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charts/chart17.xml" ContentType="application/vnd.openxmlformats-officedocument.drawingml.chart+xml"/>
  <Override PartName="/xl/drawings/drawing35.xml" ContentType="application/vnd.openxmlformats-officedocument.drawing+xml"/>
  <Override PartName="/xl/drawings/drawing36.xml" ContentType="application/vnd.openxmlformats-officedocument.drawing+xml"/>
  <Override PartName="/xl/charts/chart18.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2625\"/>
    </mc:Choice>
  </mc:AlternateContent>
  <xr:revisionPtr revIDLastSave="0" documentId="13_ncr:1_{67A531F0-2414-4181-95F3-4B501CA70E07}" xr6:coauthVersionLast="47" xr6:coauthVersionMax="47" xr10:uidLastSave="{00000000-0000-0000-0000-000000000000}"/>
  <bookViews>
    <workbookView xWindow="-108" yWindow="-108" windowWidth="23256" windowHeight="13896" tabRatio="820"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DISPONIBILIDAD_GAS" sheetId="25" r:id="rId23"/>
    <sheet name="ENERGÍA_PRIMARIA" sheetId="26" r:id="rId24"/>
    <sheet name="CALOR_ÚTIL" sheetId="27" r:id="rId25"/>
    <sheet name="FLUJOS" sheetId="28" r:id="rId26"/>
    <sheet name="FLUJOS_REACTIVA" sheetId="29" r:id="rId27"/>
    <sheet name="INTERCONEXIONES" sheetId="30" r:id="rId28"/>
    <sheet name="TENSION_BARRA" sheetId="31" r:id="rId29"/>
    <sheet name="DESCONEXIÓN_RT" sheetId="32" r:id="rId30"/>
    <sheet name="AISLADOS_TEMP" sheetId="33" r:id="rId31"/>
    <sheet name="TRANSGRESIONES" sheetId="34" r:id="rId32"/>
    <sheet name="AISLADOS_TEMP_GPS" sheetId="35" r:id="rId33"/>
    <sheet name="DESV_DEMANDA_PRONOS" sheetId="36" r:id="rId34"/>
    <sheet name="DESVIACIÓN" sheetId="37" r:id="rId35"/>
    <sheet name="COSTO_OPE_EJEC" sheetId="38" r:id="rId36"/>
    <sheet name="CALIFICA_OPE_UG" sheetId="39" r:id="rId37"/>
    <sheet name="CONGESTION_SIST_TRANS" sheetId="40" r:id="rId38"/>
    <sheet name="RRPF_RRSF" sheetId="41" r:id="rId39"/>
    <sheet name="FLUJOS_INTERCONEXIÓN" sheetId="42" r:id="rId40"/>
    <sheet name="OBS" sheetId="43" r:id="rId41"/>
    <sheet name="CONCLUSIONES" sheetId="44" r:id="rId4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4" i="9" l="1"/>
  <c r="J53" i="9"/>
  <c r="P53" i="9" s="1"/>
  <c r="J52" i="9"/>
  <c r="P52" i="9" s="1"/>
  <c r="J51" i="9"/>
  <c r="P51" i="9" s="1"/>
  <c r="J50" i="9"/>
  <c r="P50" i="9" s="1"/>
  <c r="J49" i="9"/>
  <c r="J48" i="9"/>
  <c r="J47" i="9"/>
  <c r="J46" i="9"/>
  <c r="J45" i="9"/>
  <c r="J44" i="9"/>
  <c r="J43" i="9"/>
  <c r="J42" i="9"/>
  <c r="J41" i="9"/>
  <c r="J40" i="9"/>
  <c r="J39" i="9"/>
  <c r="J38" i="9"/>
  <c r="J37" i="9"/>
  <c r="J36" i="9"/>
  <c r="J35" i="9"/>
  <c r="J34" i="9"/>
  <c r="J33" i="9"/>
  <c r="J32" i="9"/>
  <c r="J31" i="9"/>
  <c r="P31" i="9" s="1"/>
  <c r="J30" i="9"/>
  <c r="P30" i="9" s="1"/>
  <c r="J29" i="9"/>
  <c r="P29" i="9" s="1"/>
  <c r="J28" i="9"/>
  <c r="P28" i="9" s="1"/>
  <c r="J27" i="9"/>
  <c r="J26" i="9"/>
  <c r="J25" i="9"/>
  <c r="J24" i="9"/>
  <c r="J23" i="9"/>
  <c r="J22" i="9"/>
  <c r="J21" i="9"/>
  <c r="J20" i="9"/>
  <c r="J19" i="9"/>
  <c r="J18" i="9"/>
  <c r="J17" i="9"/>
  <c r="J16" i="9"/>
  <c r="J15" i="9"/>
  <c r="J14" i="9"/>
  <c r="J13" i="9"/>
  <c r="J12" i="9"/>
  <c r="J11" i="9"/>
  <c r="J10" i="9"/>
  <c r="J9" i="9"/>
  <c r="P9" i="9" s="1"/>
  <c r="J8" i="9"/>
  <c r="P8" i="9" s="1"/>
  <c r="J7" i="9"/>
  <c r="P7" i="9" s="1"/>
  <c r="P54" i="9"/>
  <c r="P49" i="9"/>
  <c r="P48" i="9"/>
  <c r="P47" i="9"/>
  <c r="P46" i="9"/>
  <c r="P45" i="9"/>
  <c r="P44" i="9"/>
  <c r="P43" i="9"/>
  <c r="P42" i="9"/>
  <c r="P41" i="9"/>
  <c r="P40" i="9"/>
  <c r="P39" i="9"/>
  <c r="P38" i="9"/>
  <c r="P37" i="9"/>
  <c r="P36" i="9"/>
  <c r="P35" i="9"/>
  <c r="P34" i="9"/>
  <c r="P33" i="9"/>
  <c r="P32" i="9"/>
  <c r="P27" i="9"/>
  <c r="P26" i="9"/>
  <c r="P25" i="9"/>
  <c r="P24" i="9"/>
  <c r="P23" i="9"/>
  <c r="P22" i="9"/>
  <c r="P21" i="9"/>
  <c r="P20" i="9"/>
  <c r="P19" i="9"/>
  <c r="P18" i="9"/>
  <c r="P17" i="9"/>
  <c r="P16" i="9"/>
  <c r="P15" i="9"/>
  <c r="P14" i="9"/>
  <c r="P13" i="9"/>
  <c r="P12" i="9"/>
  <c r="P11" i="9"/>
  <c r="P10" i="9"/>
  <c r="O55" i="9"/>
  <c r="N55" i="9"/>
  <c r="M55" i="9"/>
  <c r="L55" i="9"/>
  <c r="K55" i="9"/>
  <c r="I55" i="9"/>
  <c r="H55" i="9"/>
  <c r="G55" i="9"/>
  <c r="F55" i="9"/>
  <c r="E55" i="9"/>
  <c r="D55" i="9"/>
  <c r="C55" i="9"/>
  <c r="P55" i="9" l="1"/>
  <c r="J55" i="9"/>
  <c r="L56" i="9"/>
  <c r="K56" i="9"/>
  <c r="J56" i="9"/>
  <c r="I56" i="9"/>
  <c r="H56" i="9"/>
  <c r="P56" i="9"/>
  <c r="O56" i="9"/>
  <c r="N56" i="9"/>
  <c r="M56" i="9"/>
  <c r="C56" i="9"/>
  <c r="D56" i="9"/>
  <c r="E56" i="9"/>
  <c r="F56" i="9"/>
  <c r="G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<sst xmlns="http://schemas.openxmlformats.org/spreadsheetml/2006/main" count="25140" uniqueCount="3244">
  <si>
    <t>viernes, 4 de Julio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</si>
  <si>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</si>
  <si>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</si>
  <si>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</si>
  <si>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</si>
  <si>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</si>
  <si>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</si>
  <si>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</si>
  <si>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</si>
  <si>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</si>
  <si>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</si>
  <si>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</si>
  <si>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</si>
  <si>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</si>
  <si>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</si>
  <si>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</si>
  <si>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</si>
  <si>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</si>
  <si>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04/07/2025 00:00:00</t>
  </si>
  <si>
    <t>05/07/2025 00:00:00</t>
  </si>
  <si>
    <t>DECLARACIÓN DE SITUACIÓN EXCEPCIONAL EN LA S.E. PORTILLO DE 60 kV</t>
  </si>
  <si>
    <t>NO</t>
  </si>
  <si>
    <t>FALLA</t>
  </si>
  <si>
    <t>GM OPERACIONES S.A.C.</t>
  </si>
  <si>
    <t>REFINERIA TALARA</t>
  </si>
  <si>
    <t>CENTRAL TERMOELÉCTRICA</t>
  </si>
  <si>
    <t>CENTRAL</t>
  </si>
  <si>
    <t>04/07/2025 20:30:00</t>
  </si>
  <si>
    <t>DESCONEXIÓN DE LA C.T. REFINERÍA TALARA POR FALLA EN CALDERA</t>
  </si>
  <si>
    <t>SI</t>
  </si>
  <si>
    <t>P.ENERG</t>
  </si>
  <si>
    <t>RED DE ENERGIA DEL PERU S.A.</t>
  </si>
  <si>
    <t>PIURA OESTE - MIGUEL GRAU</t>
  </si>
  <si>
    <t xml:space="preserve">LINEA DE TRANSMISION          </t>
  </si>
  <si>
    <t>L-2143</t>
  </si>
  <si>
    <t>04/07/2025 19:30:00</t>
  </si>
  <si>
    <t>PRIMERA ENERGIZACION DE LA LINEA L-2143 (PIURA OESTE - MIGUEL GRAU) DE 220 kV</t>
  </si>
  <si>
    <t>COMBAPATA</t>
  </si>
  <si>
    <t>TRANSFORMADOR 3D</t>
  </si>
  <si>
    <t>T46-162</t>
  </si>
  <si>
    <t>04/07/2025 08:38:00</t>
  </si>
  <si>
    <t>04/07/2025 08:52:00</t>
  </si>
  <si>
    <t>DESCONEXIÓN DE LA BARRA DE 24 kV DE LA SE COMBAPATA POR FALLA</t>
  </si>
  <si>
    <t>RESTRICCIONES OPERATIVAS</t>
  </si>
  <si>
    <t>FECHA</t>
  </si>
  <si>
    <t>HORA
INICIO</t>
  </si>
  <si>
    <t>HORA
FINAL</t>
  </si>
  <si>
    <t>T.Eq.</t>
  </si>
  <si>
    <t>04/07/2025</t>
  </si>
  <si>
    <t>00:00</t>
  </si>
  <si>
    <t>24:00</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</si>
  <si>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</si>
  <si>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</si>
  <si>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</si>
  <si>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</si>
  <si>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</si>
  <si>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</si>
  <si>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</si>
  <si>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</si>
  <si>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</si>
  <si>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</si>
  <si>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</si>
  <si>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</si>
  <si>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</si>
  <si>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</si>
  <si>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</si>
  <si>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19.05, la TG4 solo puede operar a máxima generación dos horas y el resto a carga a mínima carga.</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</si>
  <si>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</si>
  <si>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</si>
  <si>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</si>
  <si>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</si>
  <si>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</si>
  <si>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</si>
  <si>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</si>
  <si>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</si>
  <si>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</si>
  <si>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</si>
  <si>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</si>
  <si>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</si>
  <si>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</si>
  <si>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</si>
  <si>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De acuerdo con lo comunicado en el correo del día 06.05.2024, la CT Fenix cuenta con TMO de 168 hrs en todos su modos de operación.</t>
  </si>
  <si>
    <t>Restricción de temperatura de la CT FENIX, ver valor en el modelo de despacho</t>
  </si>
  <si>
    <t>KALLPA GENERACION S.A.</t>
  </si>
  <si>
    <t>C.H. MINI CENTRAL CERRO DEL AGUILA</t>
  </si>
  <si>
    <t>CH</t>
  </si>
  <si>
    <t>Caudal ecológico de la Mini CH Cerro del Águila es de 8.5 m3/s correspondiente al mes de junio.</t>
  </si>
  <si>
    <t>C.T. KALLPA</t>
  </si>
  <si>
    <t>De acuerdo con el correo del día 21/01. Debido a cuestiones ambientales se considerar 875 MW para poder conectar al AGC del modo de operación 3x1 de la 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</si>
  <si>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</si>
  <si>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</si>
  <si>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Central limitada por efectos de temperatura(modo de operación 2x1).</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</si>
  <si>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</si>
  <si>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</si>
  <si>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</si>
  <si>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</si>
  <si>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</si>
  <si>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</si>
  <si>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</si>
  <si>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</si>
  <si>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</si>
  <si>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</si>
  <si>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</si>
  <si>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</si>
  <si>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</si>
  <si>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</si>
  <si>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</si>
  <si>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</si>
  <si>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Restricción de temperatura de la C.T Ventanilla, ver valor en el modelo de despacho.</t>
  </si>
  <si>
    <t>De acuerdo con lo comunicado el 30/01/2025 la central no puede brindar RSF.</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</si>
  <si>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</si>
  <si>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</si>
  <si>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</si>
  <si>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</si>
  <si>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</si>
  <si>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</si>
  <si>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</si>
  <si>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</si>
  <si>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</si>
  <si>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</si>
  <si>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</si>
  <si>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</si>
  <si>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Central limitada por efectos de temperatura.</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</si>
  <si>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</si>
  <si>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</si>
  <si>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</si>
  <si>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</si>
  <si>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</si>
  <si>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</si>
  <si>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</si>
  <si>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</si>
  <si>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</si>
  <si>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</si>
  <si>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</si>
  <si>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</si>
  <si>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</si>
  <si>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</si>
  <si>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</si>
  <si>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</si>
  <si>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</si>
  <si>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</si>
  <si>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</si>
  <si>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04/07/2025 00:00</t>
  </si>
  <si>
    <t>05/07/2025 00:00</t>
  </si>
  <si>
    <t>CENTRAL TERMOELECTRICA FUERA DE SERVICIO POR FALTA DE MATERIA PRIMA PARA LOS REQUERIMIENTOS DE CALOR UTIL EN FABRICA.</t>
  </si>
  <si>
    <t>P</t>
  </si>
  <si>
    <t>F/S</t>
  </si>
  <si>
    <t>N</t>
  </si>
  <si>
    <t>OTROS</t>
  </si>
  <si>
    <t>G</t>
  </si>
  <si>
    <t>ATLANTICA TRANSMISION SUR S.A.</t>
  </si>
  <si>
    <t>MONTALVO</t>
  </si>
  <si>
    <t>ACOPLE 220</t>
  </si>
  <si>
    <t>Proyecto Refuerzos: Reemplazo del HMI existente, Pruebas y Configuracion. No se contara con nivel 1 de operacion.</t>
  </si>
  <si>
    <t>E/S</t>
  </si>
  <si>
    <t>T</t>
  </si>
  <si>
    <t>BARRA A_220KV</t>
  </si>
  <si>
    <t>Proyecto Refuerzos: Indisponibilidad de la proteccion diferencial de barras 220 kV por Conexion de la nueva UB-87B hacia la UC existente,Configuracion y Pruebas.</t>
  </si>
  <si>
    <t>BARRA A_500KV</t>
  </si>
  <si>
    <t>Proyecto Refuerzos: Indisponibilidad de la proteccion diferencial de barras 500kV por conexion de nueva UB-87B hacia la UC existente, Configuracion y Pruebas.</t>
  </si>
  <si>
    <t>BARRA B_220kV</t>
  </si>
  <si>
    <t>BARRA B_500KV</t>
  </si>
  <si>
    <t>CL-2057</t>
  </si>
  <si>
    <t>CL-AUT-5671_500</t>
  </si>
  <si>
    <t>Proyecto Refuerzos: Reemplazo del HMI existente, Pruebas y Configuracion. No se contara con nivel 1 de operacion en INT-5671, INT-5652 y SAT-5671.</t>
  </si>
  <si>
    <t>INT-5652</t>
  </si>
  <si>
    <t>Proyecto Refuerzos: Indisponible por Implementacion de Conexion de corrientes, disparos, posiciones, enclavamientos hacia los equipos del nuevo Autotransformador. AUT-5671 en servicio solo por Barra  A  500kV.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</si>
  <si>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</si>
  <si>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</si>
  <si>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</si>
  <si>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</si>
  <si>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</si>
  <si>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</si>
  <si>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</si>
  <si>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</si>
  <si>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</si>
  <si>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</si>
  <si>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</si>
  <si>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</si>
  <si>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</si>
  <si>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</si>
  <si>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</si>
  <si>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</si>
  <si>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</si>
  <si>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</si>
  <si>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</si>
  <si>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</si>
  <si>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CELEPSA</t>
  </si>
  <si>
    <t>EL PLATANAL</t>
  </si>
  <si>
    <t>Mantenimiento anual turbina, generador y SSAA.</t>
  </si>
  <si>
    <t xml:space="preserve">PREV.     </t>
  </si>
  <si>
    <t>CONCESIONARIA LINEA DE TRANSMISION LA NI?A S.A.C.</t>
  </si>
  <si>
    <t>ALIPIO ROSALES</t>
  </si>
  <si>
    <t>CL-2179</t>
  </si>
  <si>
    <t>PRUEBAS DE PUESTA EN SERVICIO PREVIO A SU INTEGRACION</t>
  </si>
  <si>
    <t>RB-2301</t>
  </si>
  <si>
    <t>ALIPIO ROSALES - PARI?AS</t>
  </si>
  <si>
    <t>L-2178</t>
  </si>
  <si>
    <t>LA NI?A</t>
  </si>
  <si>
    <t>IN-5504</t>
  </si>
  <si>
    <t>RE-01</t>
  </si>
  <si>
    <t>LA NI?A - MIGUEL GRAU</t>
  </si>
  <si>
    <t>L-5012</t>
  </si>
  <si>
    <t>MIGUEL GRAU</t>
  </si>
  <si>
    <t>ATR-01</t>
  </si>
  <si>
    <t>CL-2144</t>
  </si>
  <si>
    <t>RN-02</t>
  </si>
  <si>
    <t>CALLAHUANCA (CNS)</t>
  </si>
  <si>
    <t>S.E.</t>
  </si>
  <si>
    <t>RELE DIFERENCIAL DE BARRAS DE CALLAHUANCA 220KV INOPERATIVO.</t>
  </si>
  <si>
    <t>F</t>
  </si>
  <si>
    <t>CHARCANI IV</t>
  </si>
  <si>
    <t>G1</t>
  </si>
  <si>
    <t>04/07/2025 07:29</t>
  </si>
  <si>
    <t>04/07/2025 14:37</t>
  </si>
  <si>
    <t>Mantenimiento Electromecanico Plan 1</t>
  </si>
  <si>
    <t>04/07/2025 14:31</t>
  </si>
  <si>
    <t>Pruebas de operatividad por MP</t>
  </si>
  <si>
    <t>PRUEBA</t>
  </si>
  <si>
    <t>04/07/2025 14:35</t>
  </si>
  <si>
    <t>04/07/2025 15:25</t>
  </si>
  <si>
    <t>Revision de porta carbones</t>
  </si>
  <si>
    <t xml:space="preserve">CORR.     </t>
  </si>
  <si>
    <t>CHARCANI VI</t>
  </si>
  <si>
    <t>Mantenimiento Generador</t>
  </si>
  <si>
    <t>SANTUARIO</t>
  </si>
  <si>
    <t>ACOPLE 138</t>
  </si>
  <si>
    <t>En servicio barra 2,uso en grupo N1 Charcani V con interruptor de acoplamiento, por falla</t>
  </si>
  <si>
    <t>EGEJUNIN</t>
  </si>
  <si>
    <t>HUASAHUASI II</t>
  </si>
  <si>
    <t>04/07/2025 16:30</t>
  </si>
  <si>
    <t>Inspeccion de generador G1.</t>
  </si>
  <si>
    <t>R</t>
  </si>
  <si>
    <t>EGESUR</t>
  </si>
  <si>
    <t>ARICOTA I</t>
  </si>
  <si>
    <t>04/07/2025 06:46</t>
  </si>
  <si>
    <t>04/07/2025 10:12</t>
  </si>
  <si>
    <t>MANTENIMIENTO ELECTROMECANICO 1. SE DECLARA DISPONIBLE A LAS 10:07 HRS</t>
  </si>
  <si>
    <t>INDEPENDENCIA</t>
  </si>
  <si>
    <t>T-30</t>
  </si>
  <si>
    <t>Mantenimiento correctivo del transformador de potencia en reserva - DELCROSA</t>
  </si>
  <si>
    <t>ELECTROPERU</t>
  </si>
  <si>
    <t>CAMPO ARMI?O</t>
  </si>
  <si>
    <t>BARRA B_220 KV</t>
  </si>
  <si>
    <t>04/07/2025 08:32</t>
  </si>
  <si>
    <t>04/07/2025 15:46</t>
  </si>
  <si>
    <t>Energizacion de la barra B 220KV en SE Campo Armi?o a solicitud de REP.</t>
  </si>
  <si>
    <t>MANTARO</t>
  </si>
  <si>
    <t>G6</t>
  </si>
  <si>
    <t>04/07/2025 00:05</t>
  </si>
  <si>
    <t>04/07/2025 16:16</t>
  </si>
  <si>
    <t>MANTENIMIENTO PREVENTIVO Y CONTROLES SISTEMATICOS</t>
  </si>
  <si>
    <t>TUMBES</t>
  </si>
  <si>
    <t>MAK1</t>
  </si>
  <si>
    <t>04/07/2025 07:00</t>
  </si>
  <si>
    <t>04/07/2025 12:32</t>
  </si>
  <si>
    <t>LIMPIEZA E INSPECCION ELEMENTOS FILTRO AUTOMATICO DE ACEITE Y COMBUSTIBLE GRUPO MAK 1 Y MANTENIMIENTO A LOS CONTROLES SISTEMATICOS.</t>
  </si>
  <si>
    <t>MALACAS 1</t>
  </si>
  <si>
    <t>TG6</t>
  </si>
  <si>
    <t>04/07/2025 00:01</t>
  </si>
  <si>
    <t>04/07/2025 05:00</t>
  </si>
  <si>
    <t>Parada de Unidad TG6 para desconexion de instrumentos CEMS</t>
  </si>
  <si>
    <t>CHILCA 2</t>
  </si>
  <si>
    <t>TG41</t>
  </si>
  <si>
    <t>MEDICION DE DESCARGAS PARCIALES EN GENERADOR TG41*********</t>
  </si>
  <si>
    <t>TV42</t>
  </si>
  <si>
    <t>MEDICION DE DESCARGAS PARCIALES EN GENERADOR TV42*********</t>
  </si>
  <si>
    <t>PUNTA LOMITAS</t>
  </si>
  <si>
    <t>CENTRAL PUNTA LOMITAS: REPARACION DE 02 AEROGENERADORES, PUNCH LIST Y DE ALARMAS 04 AEROGENERADORES (ENTRE 08:00 y 18:00 HRS).</t>
  </si>
  <si>
    <t>PUNTA LOMITAS EXP</t>
  </si>
  <si>
    <t>CENTRAL PUNTA LOMITAS EXPANSION: ATENCION PUNCH LIST Y DE ALARMAS 01 AEROGENERADOR (ENTRE 08:00 y 18:00 HRS).</t>
  </si>
  <si>
    <t>QUITARACSA</t>
  </si>
  <si>
    <t>04/07/2025 12:53</t>
  </si>
  <si>
    <t>04/07/2025 23:21</t>
  </si>
  <si>
    <t>Pruebas en servicio previo al reingreso de Operacion Comercial de la CH Quitaracsa</t>
  </si>
  <si>
    <t>SANTA ISABEL</t>
  </si>
  <si>
    <t>MTR1</t>
  </si>
  <si>
    <t xml:space="preserve"> MANTENIMIENTO ANUAL  (MANTENIMIENTO CORRECTIVO TRANSFORMADOR PRINCIPAL) </t>
  </si>
  <si>
    <t>04/07/2025 07:09</t>
  </si>
  <si>
    <t>04/07/2025 16:49</t>
  </si>
  <si>
    <t>LIBERACION DE BARRA  B  POR MANTTO EN LA BAHIA 220 KV G1</t>
  </si>
  <si>
    <t>YUNCAN</t>
  </si>
  <si>
    <t xml:space="preserve"> MANTENIMIENTO ANUAL  (PRUEBAS AISLAMIENTO DE GENERADOR, CAMBIO DE RODETE, END Y CD TURBINA, PROTECCIONES, CALIBRACION DE INYECTORES, INSPECCION DE SELLOS, LIMPIEZA DE EXCITATRIZ, MANTENIMIENTO CORRECTIVO TRANSFORMADOR PRINCIPAL) </t>
  </si>
  <si>
    <t>MODERNIZACION DEL SISTEMA DE EXCITACION G1</t>
  </si>
  <si>
    <t>FENIX POWER PERU</t>
  </si>
  <si>
    <t>FENIX</t>
  </si>
  <si>
    <t>GT12</t>
  </si>
  <si>
    <t>04/07/2025 23:29</t>
  </si>
  <si>
    <t>Se observa fuga de agua por la tuberia del cabezal de llenado de domo HP.</t>
  </si>
  <si>
    <t>HIDRANDINA</t>
  </si>
  <si>
    <t>HUALLANCA</t>
  </si>
  <si>
    <t>CL-1131</t>
  </si>
  <si>
    <t>Restriccion operativa: Linea L-1131 conectada a la barra B mediante el seccionador SB-A017, que se encuentra atascado, lo cual impide la realizacion de cambio de barra en la SE Huallanca</t>
  </si>
  <si>
    <t>INVERSIONES SHAQSHA S.A.C.</t>
  </si>
  <si>
    <t>PARIAC</t>
  </si>
  <si>
    <t>CH4 - G2</t>
  </si>
  <si>
    <t>MANTENIMIENTO CORRECTIVO: REPARACION DEL RODETE</t>
  </si>
  <si>
    <t>ISA PERU</t>
  </si>
  <si>
    <t>CHIMBOTE 1 - HUALLANCA</t>
  </si>
  <si>
    <t>L-1103</t>
  </si>
  <si>
    <t>04/07/2025 08:08</t>
  </si>
  <si>
    <t>04/07/2025 17:39</t>
  </si>
  <si>
    <t>CAMBIO DE PERFILES CORROIDOS DE TORRES T-120 A T-194, REQUIERE L-1104 CON RECIERRES DESHABILITADOS. (R0116214)</t>
  </si>
  <si>
    <t>CL-1103</t>
  </si>
  <si>
    <t>REEMPLAZAR GAS SF6 Y MANODENSOSTATO, ACTIVIDAD CON CORTE CONTINUO.  (R0104549)</t>
  </si>
  <si>
    <t>TINGO MARIA</t>
  </si>
  <si>
    <t>IN2342</t>
  </si>
  <si>
    <t>POA: PROYECTO DE MODERNIZACION DE PROTECCION Y CONTROL DE LA SUBESTACION TINGO MARIA 220/138KV, TENDIDO DE CABLES NUEVOS, TRASLADO DE CABLES DE MK EXISTENTE A MK NUEVO, CONEXIONADO DE CABLES, TIMBRADO Y AMARILLADO PRUEBAS DE PROTECCION Y CONTROL, ACTIVIDAD CON CORTE CONTINUO. (CORTE 1). (R0101910)</t>
  </si>
  <si>
    <t>POA: PROYECTO DE MODERNIZACION DE PROTECCION Y CONTROL DE LA SUBESTACION TINGO MARIA 220/138KV, DESHABILITAR FUNCIONES DE 50BF LADO 138KV, QUEDARA FUERA DE SERVICIO DEL 18.05.2025 HASTA 10.08.2025.</t>
  </si>
  <si>
    <t>POA: PROYECTO DE MODERNIZACION DE SE. TINGO MARIA, DESHABILITAR 50BF DEL ANILLO DE 220KV, ESTARA FUERA DE SERVICIO DESDE EL 28.04.2025 HASTA 10.08.2025. TAMBIEN INCLUYE EL LADO DE 138KV (SOLO RELACIONADO AL TR-01).</t>
  </si>
  <si>
    <t>JOYA SOLAR S.A.C.</t>
  </si>
  <si>
    <t>SAN MARTIN SOLAR</t>
  </si>
  <si>
    <t>04/07/2025 04:23</t>
  </si>
  <si>
    <t>MANTTO DE LOS TRANSFORMADORES.</t>
  </si>
  <si>
    <t>G.S. SAN MARTIN-BL2</t>
  </si>
  <si>
    <t>04/07/2025 18:00</t>
  </si>
  <si>
    <t>04/07/2025 23:59</t>
  </si>
  <si>
    <t>Se requiere autorizacion para proceder a desenergizar transformador para revision de celda del lado de 33kV por riesgo de falla mayor.</t>
  </si>
  <si>
    <t>MINERA ANTAMINA</t>
  </si>
  <si>
    <t>ANTAMINA</t>
  </si>
  <si>
    <t>T - 2</t>
  </si>
  <si>
    <t>Desconexion del Transformador XFR-002 por motivos de seguridad por baja presion de SF6. en el Interruptor IN-2412. Los Transformadores XFR-001 y XFR003 asumiran la carga.</t>
  </si>
  <si>
    <t>SEG.PER</t>
  </si>
  <si>
    <t>VIZCARRA - ANTAMINA</t>
  </si>
  <si>
    <t>L-2255</t>
  </si>
  <si>
    <t>04/07/2025 06:07</t>
  </si>
  <si>
    <t>04/07/2025 19:55</t>
  </si>
  <si>
    <t>Desconexion de la linea L-2255 - 220 kV para realizar el cambio de conductor de los tramos de las torres T-30 a la T-33 y de la T-36 a la T-37. La L-2286 asumira la carga total de Antamina. El Anillo 220kV de la SE Vizcarra seguira operando bajo el esquema de anillo cerrado.</t>
  </si>
  <si>
    <t>MINERA BUENAVENTURA</t>
  </si>
  <si>
    <t>UCHUCCHACUA</t>
  </si>
  <si>
    <t>TP-385</t>
  </si>
  <si>
    <t>El transformador de potencia TP-385 se encuentra indisponible por mantenimiento del cambiador de tomas bajo carga hasta el 31/07/2025(Ampliacion de mantenimiento).</t>
  </si>
  <si>
    <t>MINERA CERRO VERDE</t>
  </si>
  <si>
    <t>RECKA</t>
  </si>
  <si>
    <t xml:space="preserve"> Revision General de servidores y equipos de comunicacion DCS </t>
  </si>
  <si>
    <t>SAN JOSE</t>
  </si>
  <si>
    <t>Proteccion de Barras de SE. San Jose 220kV. (en periodo de monitoreo-estabilizacion, disparos abiertos) a solicitud de Joya Solar (Proyecto CSF San Martin).</t>
  </si>
  <si>
    <t>SAN LUIS - CERRO VERDE</t>
  </si>
  <si>
    <t>L-2074</t>
  </si>
  <si>
    <t>LINEA L-2074 E/S POR SEGURIDAD Y CONFIABILIDAD PARA EVITAR INTERRUPCIONES EN EL SUMINISTRO ELECTRICO.</t>
  </si>
  <si>
    <t>SULFUROS</t>
  </si>
  <si>
    <t>TR 3</t>
  </si>
  <si>
    <t>04/07/2025 14:11</t>
  </si>
  <si>
    <t>CAMBIO TERMINACIONES CABLE 22.9KV CONEXION A CELDA GIS. Concentradora C1 estara con reduccion de carga del 1 al 4 de julio.</t>
  </si>
  <si>
    <t>NEXA RESOURCES PERU S.A.A.</t>
  </si>
  <si>
    <t>DESIERTO</t>
  </si>
  <si>
    <t>04/07/2025 09:00</t>
  </si>
  <si>
    <t>NO SE TIENE POSICION A NIVEL 2 Y 3 DE LA CELDA DE ACOPLE, INTERRUPTOR IP220-31 DE ACOPLAMIENTO DISPONIBLE CON PRUEBAS OPERACIONALES. DESIERTO 220KV CONFIGURACION SIMPLE BARRA, TODOS LOS EQUIPOS CONECTADOS A LA BARRA  A</t>
  </si>
  <si>
    <t>04/07/2025 12:00</t>
  </si>
  <si>
    <t>A SOLICITUD DE NEXA: PRUEBAS DE APERTURA Y CIERRE INTERRUPTOR IP220-31 DE ACOPLAMIENTO, PRUEBAS A NIVEL 1, 2 y 3, RECUPERAR POSICION. LUEGO DE PRUEBAS, INTERRUPTOR IP220-31 DISPONIBLE, NORMALIZACION A DOBLE BARRA DESIERTO 220KV</t>
  </si>
  <si>
    <t>ORAZUL ENERGY PERU</t>
  </si>
  <si>
    <t>CA?ON DEL PATO</t>
  </si>
  <si>
    <t>BTOMA_NUEVA</t>
  </si>
  <si>
    <t>REHABILITACION DE BOCATOMA NUEVA (OPERACION A CAUDAL NATURAL)</t>
  </si>
  <si>
    <t>INDISPONIBILIDAD POR VACIADO DE PIQUE PARA CAMBIO DE INYECTOR 2A INFERIOR U2.</t>
  </si>
  <si>
    <t>CAMBIO DE INYECTOR 2A INFERIOR.</t>
  </si>
  <si>
    <t>SAN DIEGO EMB</t>
  </si>
  <si>
    <t>INDISPONIBILIDAD DE REGULACION CON EMBALSE POR BLINDAJE DE PISO DE ATAGUIAS SAN DIEGO. COMPROMISO DE ASEGURAR UN CAUDAL DE 36 M3/S EN LA ESTACION CONDORCERRO UBICADA AGUAS ABAJO DE LA CH CA?ON DEL PATO</t>
  </si>
  <si>
    <t>PRUEBAS ELECTRICAS GENERADOR, TRANSFORMADORES DE POTENCIA, CABLES DE POTENCIA Y CALIBRACION DE SECCIONADORES</t>
  </si>
  <si>
    <t>CARHUAQUERO</t>
  </si>
  <si>
    <t>04/07/2025 11:38</t>
  </si>
  <si>
    <t>Indisponible por mantenimiento correctivo en el transformador de la unidad, debido a fallas en el rele diferencial.</t>
  </si>
  <si>
    <t>TR-G1</t>
  </si>
  <si>
    <t>04/07/2025 11:12</t>
  </si>
  <si>
    <t>04/07/2025 12:08</t>
  </si>
  <si>
    <t>Pruebas operativas previo a disponibilidad del G1</t>
  </si>
  <si>
    <t>VENTANILLA</t>
  </si>
  <si>
    <t>TG3</t>
  </si>
  <si>
    <t>04/07/2025 00:30</t>
  </si>
  <si>
    <t>04/07/2025 00:47</t>
  </si>
  <si>
    <t>LAVADO ON LINE DE COMPRESOR, SE REQUIERE 135 MW POR 30 MIN.</t>
  </si>
  <si>
    <t xml:space="preserve">PETRAMAS                                          </t>
  </si>
  <si>
    <t>DO?A CATALINA</t>
  </si>
  <si>
    <t>MANTENIMIENTO DE CULATAS Y PISTONES /MANTENIMIENTO DE 39500 HRS</t>
  </si>
  <si>
    <t>PLANTA DE RESERVA FRIA DE GENERACION  DE ETEN S.A.</t>
  </si>
  <si>
    <t>RESERVA FRIA DE GENERACION ETEN</t>
  </si>
  <si>
    <t>RF-ETENGT1</t>
  </si>
  <si>
    <t>TRANSVASE Y LIMPIEZA DE TANQUE DE ACEITE DE TG1</t>
  </si>
  <si>
    <t>PLUZ ENERGIA PERU S.A.A.</t>
  </si>
  <si>
    <t>BARSI</t>
  </si>
  <si>
    <t>K  TR1 220/60</t>
  </si>
  <si>
    <t>04/07/2025 04:04</t>
  </si>
  <si>
    <t>04/07/2025 17:18</t>
  </si>
  <si>
    <t>MANTENIMIENTO PREVENTIVO</t>
  </si>
  <si>
    <t>04/07/2025 09:27</t>
  </si>
  <si>
    <t>04/07/2025 17:25</t>
  </si>
  <si>
    <t>ST B 220 kV</t>
  </si>
  <si>
    <t>CHILLON</t>
  </si>
  <si>
    <t>CL-2016</t>
  </si>
  <si>
    <t>04/07/2025 08:43</t>
  </si>
  <si>
    <t>04/07/2025 16:59</t>
  </si>
  <si>
    <t>BARRA I 220kV</t>
  </si>
  <si>
    <t>04/07/2025 10:03</t>
  </si>
  <si>
    <t>04/07/2025 17:09</t>
  </si>
  <si>
    <t>VENTANILLA - CHILLON</t>
  </si>
  <si>
    <t>L-2016</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</si>
  <si>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</si>
  <si>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</si>
  <si>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</si>
  <si>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</si>
  <si>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</si>
  <si>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</si>
  <si>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</si>
  <si>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</si>
  <si>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 - CHIRIBAMBA</t>
  </si>
  <si>
    <t>L-2130</t>
  </si>
  <si>
    <t>NO SE TIENE HABILITADO SISTEMA DE TELEPROTECCION Y RECIERRES POR PENDIENTES EN LA PRUEBA E2E. SE ACELERO LA ZONA 2 EN 200 MS.</t>
  </si>
  <si>
    <t>L-2162_New</t>
  </si>
  <si>
    <t>L-2241_New</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</si>
  <si>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</si>
  <si>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</si>
  <si>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</si>
  <si>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</si>
  <si>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</si>
  <si>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</si>
  <si>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</si>
  <si>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</si>
  <si>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</si>
  <si>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</si>
  <si>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</si>
  <si>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CL-2143</t>
  </si>
  <si>
    <t>04/07/2025 08:25</t>
  </si>
  <si>
    <t>04/07/2025 17:20</t>
  </si>
  <si>
    <t>SOLICITUD DE COBRA: CAMBIO DE RELACION TC 1250/1A EN UNIDAD DIFERENCIAL DE BARRAS. SE REQUIERE DESHABILITAR 87B EN LA SE PIURA OESTE 220KV (R0120620)</t>
  </si>
  <si>
    <t>04/07/2025 10:25</t>
  </si>
  <si>
    <t>04/07/2025 16:50</t>
  </si>
  <si>
    <t>SOLICITUD DE COBRA: REPOTENCIACION DE CELDA CL-2143, PRUEBAS DE INYECCION PRIMARIA TC-2561 (R0120461)</t>
  </si>
  <si>
    <t>04/07/2025 19:28</t>
  </si>
  <si>
    <t>SOLICITUD DE COBRA: PUESTA EN SERVICIO L-2143, A LAS 17:00 HORAS (R0120461)</t>
  </si>
  <si>
    <t>REQUE</t>
  </si>
  <si>
    <t>BARRA_A_60kV</t>
  </si>
  <si>
    <t>04/07/2025 10:09</t>
  </si>
  <si>
    <t>04/07/2025 13:35</t>
  </si>
  <si>
    <t>FUERA DE SERVICIO POR SEGURIDAD DE PERSONAL DEBIDO A TRABAJOS DE CL-T127-262 LADO 60KV. (R0120324)</t>
  </si>
  <si>
    <t>BARRA_B_60kV</t>
  </si>
  <si>
    <t>04/07/2025 10:10</t>
  </si>
  <si>
    <t>CL-T127-262_60</t>
  </si>
  <si>
    <t>HABILITACION DE SUPERVISORES DE LA EMPRESA VOLTAN, ACTIVIDAD CON BARRAS  A  Y  B  60KV FUERA DE SERVICIO. NO SE TIENE CARGA CONECTADA. LA CARGA ESTA EN 22.9KV. TRANSFORMADOR T127 EN SERVICIO CON LA CARGA 22.9KV. (R0120324)</t>
  </si>
  <si>
    <t>BARRA-A 220</t>
  </si>
  <si>
    <t>04/07/2025 08:00</t>
  </si>
  <si>
    <t>04/07/2025 17:00</t>
  </si>
  <si>
    <t>FUERA DE SERVICIO A SOLICITUD DE PLUZ.</t>
  </si>
  <si>
    <t>SOUTHERN PERU CC</t>
  </si>
  <si>
    <t>ILO 1</t>
  </si>
  <si>
    <t>SSEE 138kV</t>
  </si>
  <si>
    <t>LAVADO 2M EN CALIENTE DE EQUIPOS Y AISLADORES DE 138 KV</t>
  </si>
  <si>
    <t>BARRA 750 MCM</t>
  </si>
  <si>
    <t>04/07/2025 16:00</t>
  </si>
  <si>
    <t>LAVADO 2M DE AISLADORES BARRA 750 MCM</t>
  </si>
  <si>
    <t>IT7</t>
  </si>
  <si>
    <t>04/07/2025 08:36</t>
  </si>
  <si>
    <t>LAVADO 2M DE AISLADORES SECTOR HCB 653 (IT7)</t>
  </si>
  <si>
    <t>ILO 1 - ELECTROSUR</t>
  </si>
  <si>
    <t>L-1391</t>
  </si>
  <si>
    <t>DESHABILITACION DE PROTECCION DIFERENCIAL EN L-1391 PARA MONITOREO DE PARAMETROS DE PROTECCION EN SE ILO1.</t>
  </si>
  <si>
    <t>ILO 1 - REFINERIA</t>
  </si>
  <si>
    <t>L-1387</t>
  </si>
  <si>
    <t>04/07/2025 08:09</t>
  </si>
  <si>
    <t>LAVADO 2M DE EQUIPOS Y AISLADORES EN SE ILO1 SECTOR OCB1054</t>
  </si>
  <si>
    <t>REFINERIA ILO</t>
  </si>
  <si>
    <t>RT1</t>
  </si>
  <si>
    <t>04/07/2025 08:05</t>
  </si>
  <si>
    <t>MALPASO</t>
  </si>
  <si>
    <t>CAMBIO DE NUCLEO + REBOBINADO DE GENERADOR UG2 + MANTENIMIENTO MAYOR UG2 + Inspeccion Semestral 2 F/S UG2</t>
  </si>
  <si>
    <t>OROYA</t>
  </si>
  <si>
    <t>04/07/2025 08:14</t>
  </si>
  <si>
    <t>MANTENIMIENTO CORRECTIVO DE SISTEMA DE REGULACION UG2 CH OROYA</t>
  </si>
  <si>
    <t>PARAMONGA E. - CAHUA</t>
  </si>
  <si>
    <t>L-1033</t>
  </si>
  <si>
    <t>LINEA INDISPONIBLE POR FALLA</t>
  </si>
  <si>
    <t>PARAMONGA N. - PARAMONGA E.</t>
  </si>
  <si>
    <t>L-1101</t>
  </si>
  <si>
    <t>LINEA EN BYPASS CON LA L-1102 PARA ALIMENTAR LAS CARGAS DE LA SE CAHUA Y PONER LA CH CAHUA EN SERVICIO PARA EL SISTEMA.</t>
  </si>
  <si>
    <t>YAUPI</t>
  </si>
  <si>
    <t>CAMBIO DE UH (Incluye Pruebas) UG2 + MANTENIMIENTO MAYOR UG2 + Inspeccion Semestral 1 F/S UG2</t>
  </si>
  <si>
    <t xml:space="preserve">AGUAYTIA                                          </t>
  </si>
  <si>
    <t>Disponibilidad de 23.5 MMSCF para la CT Aguaytia.</t>
  </si>
  <si>
    <t>TRANSMANTARO</t>
  </si>
  <si>
    <t>CAHUACHI</t>
  </si>
  <si>
    <t>OPERACION EN SIMPLE BARRA, CELDAS CONECTADAS EN BARRA  A  POR FALTA DE MANDOS DE NIVEL 3 EN CELDAS. NO INDISPONE EL CAMBIO DE BARRA.</t>
  </si>
  <si>
    <t>CAMPAS</t>
  </si>
  <si>
    <t>AT120-523</t>
  </si>
  <si>
    <t>NO SE TIENE MANDO REMOTO PARA CONTROLAR LOS TAPS DEL AUTOTRANSFORMADOR POR PROBLEMAS LA ENTRADA BINARIA DEL CONTROLADOR. LA MANIOBRA ES LOCAL Y REQUIERE AL ASISTENTE EN LA SUBESTACION PARA LAS MANIOBRAS.</t>
  </si>
  <si>
    <t>XC-10</t>
  </si>
  <si>
    <t>INDISPONIBLE (EN BAIPAS) DESDE 10.12.24 POR PROBLEMA DE MALA LECTURA EN SE?AL DE CORRIENTE DE LA FASE  S  DEL CAPACITOR.</t>
  </si>
  <si>
    <t>XC-9</t>
  </si>
  <si>
    <t>COYA: LEVANTAMIENTO DE OBSERVACIONES DE OBRA CIVILES, INSTALACION DE PUERTA Y CERCO DE PVC, ACTIVIDAD CON CORTE CONTINUO. (R0119627)</t>
  </si>
  <si>
    <t>04/07/2025 09:05</t>
  </si>
  <si>
    <t>04/07/2025 12:10</t>
  </si>
  <si>
    <t>MP 1A TERMOPGRAFIA. Se requiere apoyo de ELECTROPERU para el cierre del interruptor de acoplamiento. Se trasladara de barra  A  a barra  B  y viceversa en todas las celdas. (R0115278)</t>
  </si>
  <si>
    <t>CARAPONGO</t>
  </si>
  <si>
    <t>BARRA B 500 kV</t>
  </si>
  <si>
    <t>04/07/2025 08:21</t>
  </si>
  <si>
    <t>04/07/2025 15:27</t>
  </si>
  <si>
    <t>MP 6A MANTENIMIENTO ELECTROMECANICO A EQUIPOS GIS DE BARRA. (R0115831)</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</si>
  <si>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</si>
  <si>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</si>
  <si>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</si>
  <si>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</si>
  <si>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</si>
  <si>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</si>
  <si>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</si>
  <si>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</si>
  <si>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COLCABAMBA - CAMPAS</t>
  </si>
  <si>
    <t>L-5021</t>
  </si>
  <si>
    <t>INDISPONIBLE DEBIDO A COLAPSO DE LAS TORRES T98, T99, T100, T101 Y T102 OCURRIDO EL 03.03.2025 A LAS 00:49:41 HRS. TRABAJOS MANTENIMIENTO PREVENTIVOS POR FALLA.</t>
  </si>
  <si>
    <t>04/07/2025 07:18</t>
  </si>
  <si>
    <t>04/07/2025 18:55</t>
  </si>
  <si>
    <t>EJECUCION DE OBRAS CIVILES DE CIMENTACIONES T-98, T-99, T-101 Y T-102. (R0120426)</t>
  </si>
  <si>
    <t>OBRAS ELECTROMECANICAS: MONTAJE DE T-98, T-99, T-100 Y T-102 Y EL DESMONTAJE DE CONDUCTOR EN VANOS DE T-97 A T-98 Y DE T-102 A T-104 DE L-5021. (R0120425)</t>
  </si>
  <si>
    <t>COTARUSE</t>
  </si>
  <si>
    <t>UNIDADES DIFERENCIALES 87B DE LAS BARRAS  B  220KV BLOQUEADOS DEBIDO A FALLA EN UNA TARJETA DEL 87B DE LA BARRA  B .</t>
  </si>
  <si>
    <t>ICA - INDEPENDENCIA</t>
  </si>
  <si>
    <t>L-2210</t>
  </si>
  <si>
    <t>04/07/2025 16:12</t>
  </si>
  <si>
    <t>MP 30M SILICONADO DE AISLADORES DE VIDRIO DE TORRES T-86 A T-117. (R0115501)</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</si>
  <si>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</si>
  <si>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</si>
  <si>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</si>
  <si>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</si>
  <si>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</si>
  <si>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</si>
  <si>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</si>
  <si>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</si>
  <si>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</si>
  <si>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</si>
  <si>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04/07/2025 12:07</t>
  </si>
  <si>
    <t>REVISION DE SE?ALES POR ICCP, LEVANTAR OBSERVACIONES SAS PRINCIPAL Y SAS DE RESPALDO. ACTIVIDAD CON PERDIDA DE SUPERVISION. (R0120191)</t>
  </si>
  <si>
    <t>VARI ENERGIA S.A.C.</t>
  </si>
  <si>
    <t>ANASHIRONI</t>
  </si>
  <si>
    <t>04/07/2025 15:19</t>
  </si>
  <si>
    <t>* Pruebas de regulacion grupo generador Anashironi Subir y bajar potencia entre 2 y 20MW * Culminada las pruebas CH ANASHIRONI queda en servicio (segun disponibilidad hidrica) maximo hasta 15 MW por restriccion EDAG.</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</si>
  <si>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</si>
  <si>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</si>
  <si>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</si>
  <si>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</si>
  <si>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</si>
  <si>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</si>
  <si>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</si>
  <si>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</si>
  <si>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</si>
  <si>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</si>
  <si>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</si>
  <si>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</si>
  <si>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</si>
  <si>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</si>
  <si>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</si>
  <si>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</si>
  <si>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</si>
  <si>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SAN GABAN</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</si>
  <si>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</si>
  <si>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</si>
  <si>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</si>
  <si>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</si>
  <si>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</si>
  <si>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</si>
  <si>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</si>
  <si>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</si>
  <si>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</si>
  <si>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</si>
  <si>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</si>
  <si>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</si>
  <si>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</si>
  <si>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</si>
  <si>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</si>
  <si>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</si>
  <si>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</si>
  <si>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</si>
  <si>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</si>
  <si>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</si>
  <si>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</si>
  <si>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</si>
  <si>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</si>
  <si>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</si>
  <si>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</si>
  <si>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</si>
  <si>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</si>
  <si>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</si>
  <si>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</si>
  <si>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</si>
  <si>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</si>
  <si>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</si>
  <si>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</si>
  <si>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</si>
  <si>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</si>
  <si>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</si>
  <si>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GR PAINO SOCIEDAD ANONIMA CERRADA</t>
  </si>
  <si>
    <t>MAJES ARCUS S.A.C.</t>
  </si>
  <si>
    <t>REPARTICIÓN ARCUS S.A.C.</t>
  </si>
  <si>
    <t>SINERSA</t>
  </si>
  <si>
    <t>BIOENERGIA DEL CHIRA S.A.</t>
  </si>
  <si>
    <t>AGRO INDUSTRIAL PARAMONGA S.A.</t>
  </si>
  <si>
    <t>AGROINDUSTRIAS SAN JACINTO S.A.A.</t>
  </si>
  <si>
    <t>SDF ENERGIA SAC</t>
  </si>
  <si>
    <t>UNACEM PERU S.A.</t>
  </si>
  <si>
    <t>ELECTRO ORIENTE</t>
  </si>
  <si>
    <t>AGUAS Y ENERGIA PERU</t>
  </si>
  <si>
    <t>ELECTRO ZAÑA S.A.C.</t>
  </si>
  <si>
    <t>ELECTRONOROESTE S.A.</t>
  </si>
  <si>
    <t>SDE PIURA</t>
  </si>
  <si>
    <t>SAN GABAN III</t>
  </si>
  <si>
    <t>RESTITUCION</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</si>
  <si>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</si>
  <si>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</si>
  <si>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</si>
  <si>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</si>
  <si>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</si>
  <si>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</si>
  <si>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</si>
  <si>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</si>
  <si>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</si>
  <si>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</si>
  <si>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</si>
  <si>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</si>
  <si>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</si>
  <si>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</si>
  <si>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</si>
  <si>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</si>
  <si>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</si>
  <si>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</si>
  <si>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</si>
  <si>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</si>
  <si>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</si>
  <si>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</si>
  <si>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</si>
  <si>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</si>
  <si>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</si>
  <si>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</si>
  <si>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</si>
  <si>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</si>
  <si>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</si>
  <si>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</si>
  <si>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</si>
  <si>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</si>
  <si>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</si>
  <si>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</si>
  <si>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</si>
  <si>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</si>
  <si>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</si>
  <si>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</si>
  <si>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</si>
  <si>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PACHACHACA</t>
  </si>
  <si>
    <t>CAHUA</t>
  </si>
  <si>
    <t>ARCATA</t>
  </si>
  <si>
    <t>GALLITO CIEGO</t>
  </si>
  <si>
    <t>CHEVES</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</si>
  <si>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</si>
  <si>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</si>
  <si>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</si>
  <si>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</si>
  <si>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</si>
  <si>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</si>
  <si>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</si>
  <si>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</si>
  <si>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</si>
  <si>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</si>
  <si>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</si>
  <si>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</si>
  <si>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</si>
  <si>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</si>
  <si>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</si>
  <si>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</si>
  <si>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</si>
  <si>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</si>
  <si>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</si>
  <si>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</si>
  <si>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</si>
  <si>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</si>
  <si>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</si>
  <si>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</si>
  <si>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</si>
  <si>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</si>
  <si>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</si>
  <si>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</si>
  <si>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</si>
  <si>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</si>
  <si>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</si>
  <si>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</si>
  <si>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</si>
  <si>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</si>
  <si>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</si>
  <si>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</si>
  <si>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</si>
  <si>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</si>
  <si>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</si>
  <si>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</si>
  <si>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</si>
  <si>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</si>
  <si>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</si>
  <si>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</si>
  <si>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</si>
  <si>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</si>
  <si>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</si>
  <si>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</si>
  <si>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</si>
  <si>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</si>
  <si>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</si>
  <si>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</si>
  <si>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</si>
  <si>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</si>
  <si>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</si>
  <si>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</si>
  <si>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</si>
  <si>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</si>
  <si>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</si>
  <si>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</si>
  <si>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</si>
  <si>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</si>
  <si>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</si>
  <si>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</si>
  <si>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</si>
  <si>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</si>
  <si>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</si>
  <si>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</si>
  <si>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</si>
  <si>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</si>
  <si>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</si>
  <si>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</si>
  <si>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</si>
  <si>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</si>
  <si>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</si>
  <si>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</si>
  <si>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</si>
  <si>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</si>
  <si>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</si>
  <si>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</si>
  <si>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</si>
  <si>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</si>
  <si>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</si>
  <si>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</si>
  <si>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</si>
  <si>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</si>
  <si>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</si>
  <si>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</si>
  <si>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</si>
  <si>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</si>
  <si>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</si>
  <si>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</si>
  <si>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</si>
  <si>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</si>
  <si>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</si>
  <si>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</si>
  <si>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</si>
  <si>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</si>
  <si>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</si>
  <si>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</si>
  <si>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</si>
  <si>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OQUENDO TG1</t>
  </si>
  <si>
    <t>OQUENDO TV1</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</si>
  <si>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</si>
  <si>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</si>
  <si>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</si>
  <si>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</si>
  <si>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</si>
  <si>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</si>
  <si>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</si>
  <si>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</si>
  <si>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</si>
  <si>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</si>
  <si>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</si>
  <si>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</si>
  <si>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</si>
  <si>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</si>
  <si>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</si>
  <si>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</si>
  <si>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</si>
  <si>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</si>
  <si>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</si>
  <si>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</si>
  <si>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</si>
  <si>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</si>
  <si>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</si>
  <si>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</si>
  <si>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</si>
  <si>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</si>
  <si>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</si>
  <si>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</si>
  <si>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</si>
  <si>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</si>
  <si>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</si>
  <si>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</si>
  <si>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</si>
  <si>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</si>
  <si>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</si>
  <si>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</si>
  <si>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</si>
  <si>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</si>
  <si>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</si>
  <si>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</si>
  <si>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</si>
  <si>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</si>
  <si>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</si>
  <si>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</si>
  <si>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</si>
  <si>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</si>
  <si>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</si>
  <si>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</si>
  <si>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</si>
  <si>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</si>
  <si>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</si>
  <si>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</si>
  <si>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</si>
  <si>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</si>
  <si>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</si>
  <si>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</si>
  <si>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05/07/2025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</si>
  <si>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</si>
  <si>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</si>
  <si>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</si>
  <si>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</si>
  <si>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</si>
  <si>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</si>
  <si>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</si>
  <si>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</si>
  <si>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</si>
  <si>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</si>
  <si>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</si>
  <si>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</si>
  <si>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</si>
  <si>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</si>
  <si>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</si>
  <si>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</si>
  <si>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</si>
  <si>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</si>
  <si>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</si>
  <si>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</si>
  <si>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</si>
  <si>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</si>
  <si>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</si>
  <si>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</si>
  <si>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</si>
  <si>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</si>
  <si>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</si>
  <si>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</si>
  <si>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</si>
  <si>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</si>
  <si>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</si>
  <si>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</si>
  <si>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</si>
  <si>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</si>
  <si>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</si>
  <si>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</si>
  <si>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</si>
  <si>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</si>
  <si>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</si>
  <si>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</si>
  <si>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</si>
  <si>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</si>
  <si>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</si>
  <si>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</si>
  <si>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</si>
  <si>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</si>
  <si>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</si>
  <si>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</si>
  <si>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</si>
  <si>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</si>
  <si>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</si>
  <si>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</si>
  <si>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</si>
  <si>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</si>
  <si>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</si>
  <si>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</si>
  <si>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</si>
  <si>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</si>
  <si>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</si>
  <si>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</si>
  <si>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</si>
  <si>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</si>
  <si>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</si>
  <si>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</si>
  <si>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</si>
  <si>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</si>
  <si>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</si>
  <si>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</si>
  <si>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</si>
  <si>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</si>
  <si>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</si>
  <si>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</si>
  <si>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</si>
  <si>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</si>
  <si>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</si>
  <si>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</si>
  <si>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</si>
  <si>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</si>
  <si>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</si>
  <si>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</si>
  <si>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</si>
  <si>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</si>
  <si>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</si>
  <si>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</si>
  <si>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</si>
  <si>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</si>
  <si>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</si>
  <si>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</si>
  <si>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</si>
  <si>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</si>
  <si>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</si>
  <si>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</si>
  <si>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</si>
  <si>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</si>
  <si>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</si>
  <si>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</si>
  <si>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</si>
  <si>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</si>
  <si>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</si>
  <si>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</si>
  <si>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</si>
  <si>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</si>
  <si>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</si>
  <si>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</si>
  <si>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</si>
  <si>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</si>
  <si>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</si>
  <si>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</si>
  <si>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</si>
  <si>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</si>
  <si>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</si>
  <si>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</si>
  <si>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</si>
  <si>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</si>
  <si>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</si>
  <si>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</si>
  <si>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</si>
  <si>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</si>
  <si>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</si>
  <si>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</si>
  <si>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</si>
  <si>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</si>
  <si>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</si>
  <si>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</si>
  <si>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</si>
  <si>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</si>
  <si>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</si>
  <si>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</si>
  <si>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</si>
  <si>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</si>
  <si>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</si>
  <si>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</si>
  <si>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</si>
  <si>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</si>
  <si>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</si>
  <si>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</si>
  <si>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</si>
  <si>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</si>
  <si>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</si>
  <si>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</si>
  <si>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</si>
  <si>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</si>
  <si>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</si>
  <si>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</si>
  <si>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</si>
  <si>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</si>
  <si>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</si>
  <si>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</si>
  <si>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</si>
  <si>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</si>
  <si>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</si>
  <si>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</si>
  <si>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</si>
  <si>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</si>
  <si>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</si>
  <si>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TOTAL MWh</t>
  </si>
  <si>
    <t>%</t>
  </si>
  <si>
    <t>C.H. CARHUAQUERO IV</t>
  </si>
  <si>
    <t>C.H. CALLAHUANCA</t>
  </si>
  <si>
    <t>C.H. HER 1</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</si>
  <si>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</si>
  <si>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</si>
  <si>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</si>
  <si>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</si>
  <si>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</si>
  <si>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</si>
  <si>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</si>
  <si>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</si>
  <si>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</si>
  <si>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</si>
  <si>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</si>
  <si>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</si>
  <si>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</si>
  <si>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</si>
  <si>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</si>
  <si>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</si>
  <si>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</si>
  <si>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</si>
  <si>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</si>
  <si>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</si>
  <si>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</si>
  <si>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</si>
  <si>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</si>
  <si>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</si>
  <si>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</si>
  <si>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</si>
  <si>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</si>
  <si>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</si>
  <si>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</si>
  <si>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</si>
  <si>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</si>
  <si>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</si>
  <si>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</si>
  <si>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</si>
  <si>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</si>
  <si>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</si>
  <si>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</si>
  <si>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</si>
  <si>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</si>
  <si>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</si>
  <si>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</si>
  <si>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</si>
  <si>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</si>
  <si>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</si>
  <si>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</si>
  <si>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</si>
  <si>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</si>
  <si>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</si>
  <si>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</si>
  <si>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</si>
  <si>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</si>
  <si>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</si>
  <si>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</si>
  <si>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</si>
  <si>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</si>
  <si>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</si>
  <si>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</si>
  <si>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</si>
  <si>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</si>
  <si>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</si>
  <si>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</si>
  <si>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</si>
  <si>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</si>
  <si>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</si>
  <si>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#B9ACFF</t>
  </si>
  <si>
    <t>#FFD272</t>
  </si>
  <si>
    <t>#98D2FF</t>
  </si>
  <si>
    <t>CENTRALES DE COGENERACIÓN DEL SEIN</t>
  </si>
  <si>
    <t xml:space="preserve">TOTAL
COGENERACION
</t>
  </si>
  <si>
    <t>C.T. REFINERÍA TALARA</t>
  </si>
  <si>
    <t>martes, 1 de Julio del 2025 - viernes, 4 de Julio del 2025</t>
  </si>
  <si>
    <t>EVOLUCIÓN DE LA PRODUCCIÓN DE LA ENERGÍA DIARIA DE LOS INTEGRANTES DEL COES (MWh)</t>
  </si>
  <si>
    <t>UNIDAD</t>
  </si>
  <si>
    <t>TIPO</t>
  </si>
  <si>
    <t>Julio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</si>
  <si>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</si>
  <si>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</si>
  <si>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</si>
  <si>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</si>
  <si>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</si>
  <si>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</si>
  <si>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</si>
  <si>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</si>
  <si>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</si>
  <si>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</si>
  <si>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</si>
  <si>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</si>
  <si>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</si>
  <si>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</si>
  <si>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</si>
  <si>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MAK2</t>
  </si>
  <si>
    <t>C.T. MALACAS 1</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</si>
  <si>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</si>
  <si>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</si>
  <si>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</si>
  <si>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</si>
  <si>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</si>
  <si>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</si>
  <si>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</si>
  <si>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</si>
  <si>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</si>
  <si>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</si>
  <si>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</si>
  <si>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</si>
  <si>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</si>
  <si>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</si>
  <si>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C.T. NEPI</t>
  </si>
  <si>
    <t>TG42</t>
  </si>
  <si>
    <t>TG43</t>
  </si>
  <si>
    <t>C.T. RF PLANTA ILO</t>
  </si>
  <si>
    <t>TG1</t>
  </si>
  <si>
    <t>TG2</t>
  </si>
  <si>
    <t>GT11</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</si>
  <si>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</si>
  <si>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</si>
  <si>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</si>
  <si>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</si>
  <si>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</si>
  <si>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</si>
  <si>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</si>
  <si>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</si>
  <si>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</si>
  <si>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</si>
  <si>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</si>
  <si>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</si>
  <si>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</si>
  <si>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</si>
  <si>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</si>
  <si>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</si>
  <si>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</si>
  <si>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</si>
  <si>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</si>
  <si>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</si>
  <si>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</si>
  <si>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</si>
  <si>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</si>
  <si>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</si>
  <si>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</si>
  <si>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</si>
  <si>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</si>
  <si>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</si>
  <si>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</si>
  <si>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</si>
  <si>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</si>
  <si>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</si>
  <si>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</si>
  <si>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</si>
  <si>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</si>
  <si>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</si>
  <si>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</si>
  <si>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</si>
  <si>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</si>
  <si>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</si>
  <si>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</si>
  <si>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</si>
  <si>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</si>
  <si>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</si>
  <si>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</si>
  <si>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</si>
  <si>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</si>
  <si>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</si>
  <si>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</si>
  <si>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</si>
  <si>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</si>
  <si>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</si>
  <si>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</si>
  <si>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</si>
  <si>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</si>
  <si>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</si>
  <si>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</si>
  <si>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</si>
  <si>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</si>
  <si>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</si>
  <si>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</si>
  <si>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</si>
  <si>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</si>
  <si>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</si>
  <si>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</si>
  <si>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</si>
  <si>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</si>
  <si>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</si>
  <si>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</si>
  <si>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</si>
  <si>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</si>
  <si>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</si>
  <si>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</si>
  <si>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</si>
  <si>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</si>
  <si>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</si>
  <si>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</si>
  <si>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</si>
  <si>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</si>
  <si>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</si>
  <si>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</si>
  <si>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</si>
  <si>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</si>
  <si>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</si>
  <si>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</si>
  <si>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</si>
  <si>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</si>
  <si>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</si>
  <si>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</si>
  <si>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</si>
  <si>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</si>
  <si>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</si>
  <si>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</si>
  <si>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</si>
  <si>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</si>
  <si>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</si>
  <si>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SAN_JACINTO - BAGAZO</t>
  </si>
  <si>
    <t>G-1</t>
  </si>
  <si>
    <t>CANA BRAVA TV1 - BAGAZO</t>
  </si>
  <si>
    <t>04/07/2025 18:22:00</t>
  </si>
  <si>
    <t>CANA BRAVA TV1 &amp; TV2 - BAGAZO</t>
  </si>
  <si>
    <t>04/07/2025 21:01:00</t>
  </si>
  <si>
    <t>MALACAS1 TG6 - GAS</t>
  </si>
  <si>
    <t>04/07/2025 00:01:00</t>
  </si>
  <si>
    <t>POR POTENCIA O ENERGIA</t>
  </si>
  <si>
    <t>04/07/2025 06:20:00</t>
  </si>
  <si>
    <t>04/07/2025 06:06:00</t>
  </si>
  <si>
    <t>CHILCA1 CCOMB TG1 &amp; TG2 &amp; TG3 - GAS</t>
  </si>
  <si>
    <t>FENIX CCOMB GT11 &amp; GT12 - GAS</t>
  </si>
  <si>
    <t>04/07/2025 23:28:00</t>
  </si>
  <si>
    <t>A las 22:54h inicia proceso de desacople la unidad TG12</t>
  </si>
  <si>
    <t>FENIX CCOMB GT11 - GAS</t>
  </si>
  <si>
    <t>FENIX GT12 - GAS</t>
  </si>
  <si>
    <t>04/07/2025 23:29:00</t>
  </si>
  <si>
    <t>A MINIMA CARGA</t>
  </si>
  <si>
    <t>REF_TALARA TV1 - NLH_RFG</t>
  </si>
  <si>
    <t>04/07/2025 20:49:00</t>
  </si>
  <si>
    <t>REF_TALARA TV2 - NLH_RFG</t>
  </si>
  <si>
    <t>04/07/2025 20:32:00</t>
  </si>
  <si>
    <t>KALLPA CCOMB TG1 &amp; TG2 &amp; TG3 - GAS</t>
  </si>
  <si>
    <t>LAS FLORES CCOMB TG1 - GAS</t>
  </si>
  <si>
    <t>VENTANILLA CCOMB TG3 &amp; TG4 - GAS</t>
  </si>
  <si>
    <t>04/07/2025 00:30:00</t>
  </si>
  <si>
    <t>04/07/2025 00:47:00</t>
  </si>
  <si>
    <t>POR PRUEBAS</t>
  </si>
  <si>
    <t>Lavado online</t>
  </si>
  <si>
    <t>HUAYCOLORO - BIOGAS</t>
  </si>
  <si>
    <t>LA GRINGA V - BIOGAS</t>
  </si>
  <si>
    <t>DONA CATALINA  - BIOGAS</t>
  </si>
  <si>
    <t>CALLAO - BIOGAS</t>
  </si>
  <si>
    <t>OLLEROS CCOMB TG1 - GAS</t>
  </si>
  <si>
    <t>04/07/2025 00:19:00</t>
  </si>
  <si>
    <t>Hora Inicio y Fin de Indisponibilidades de las Unidades de Generación SEIN</t>
  </si>
  <si>
    <t>CENTRAL TERMOELECTRICA FUERA DE SERVICIO POR FALTA DE MATERIA PRIMA PARA LOS REQUERIMIENTOS DE CALOR ÚTIL EN FÁBRICA.</t>
  </si>
  <si>
    <t>Mantenimiento Electromecánico Plan 1</t>
  </si>
  <si>
    <t>Revisión de porta carbones</t>
  </si>
  <si>
    <t>Inspección de generador G1.</t>
  </si>
  <si>
    <t>MANTENIMIENTO ELECTROMECÁNICO 1. SE DECLARA DISPONIBLE A LAS 10:07 HRS</t>
  </si>
  <si>
    <t>MANTENIMIENTO PREVENTIVO Y CONTROLES SISTEMÁTICOS</t>
  </si>
  <si>
    <t>LIMPIEZA E INSPECCIÓN ELEMENTOS FILTRO AUTOMÁTICO DE ACEITE Y COMBUSTIBLE GRUPO MAK 1 Y MANTENIMIENTO A LOS CONTROLES SISTEMATICOS.</t>
  </si>
  <si>
    <t>Parada de Unidad TG6 para desconexión de instrumentos CEMS</t>
  </si>
  <si>
    <t>MEDICIÓN DE DESCARGAS PARCIALES EN GENERADOR TG41*********</t>
  </si>
  <si>
    <t>MEDICIÓN DE DESCARGAS PARCIALES EN GENERADOR TV42*********</t>
  </si>
  <si>
    <t>YUNCÁN</t>
  </si>
  <si>
    <t>"MANTENIMIENTO ANUAL  (PRUEBAS AISLAMIENTO DE GENERADOR, CAMBIO DE RODETE, END Y CD TURBINA, PROTECCIONES, CALIBRACION DE INYECTORES, INSPECCION DE SELLOS, LIMPIEZA DE EXCITATRIZ, MANTENIMIENTO CORRECTIVO TRANSFORMADOR PRINCIPAL)"</t>
  </si>
  <si>
    <t>MODERNIZACIÓN DEL SISTEMA DE EXCITACIÓN G1</t>
  </si>
  <si>
    <t>Se observa fuga de agua por la tubería del cabezal de llenado de domo HP.</t>
  </si>
  <si>
    <t>MANTENIMIENTO CORRECTIVO: REPARACIÓN DEL RODETE</t>
  </si>
  <si>
    <t>Se requiere autorización para proceder a desenergizar transformador para revisión de celda del lado de 33kV por riesgo de falla mayor.</t>
  </si>
  <si>
    <t>CAÑÓN DEL PATO</t>
  </si>
  <si>
    <t>PRUEBAS ELECTRICAS GENERADOR, TRANSFORMADORES DE POTENCIA, CABLES DE POTENCIA Y CALIBRACIÓN DE SECCIONADORES</t>
  </si>
  <si>
    <t>Indisponible por mantenimiento correctivo en el transformador de la unidad, debido a fallas en el relé diferencial.</t>
  </si>
  <si>
    <t>DOÑA CATALINA</t>
  </si>
  <si>
    <t>CAMBIO DE NUCLEO + REBOBINADO DE GENERADOR UG2 + MANTENIMIENTO MAYOR UG2 + Inspección Semestral 2 F/S UG2</t>
  </si>
  <si>
    <t>MANTENIMIENTO CORRECTIVO DE SISTEMA DE REGULACIÓN UG2 CH OROYA</t>
  </si>
  <si>
    <t>CAMBIO DE UH (Incluye Pruebas) UG2 + MANTENIMIENTO MAYOR UG2 + Inspección Semestral 1 F/S UG2</t>
  </si>
  <si>
    <t>EJECUTADO</t>
  </si>
  <si>
    <t>Viernes 4 de Julio del 2025 / SEM N° 26</t>
  </si>
  <si>
    <t xml:space="preserve">ENERGIA RENOVABLES       </t>
  </si>
  <si>
    <t xml:space="preserve">COGENERACION             </t>
  </si>
  <si>
    <t xml:space="preserve">NO INTEGRANTES           </t>
  </si>
  <si>
    <t>Viernes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</si>
  <si>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</si>
  <si>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</si>
  <si>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</si>
  <si>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</si>
  <si>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</si>
  <si>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</si>
  <si>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</si>
  <si>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</si>
  <si>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</si>
  <si>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</si>
  <si>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</si>
  <si>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</si>
  <si>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</si>
  <si>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</si>
  <si>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</si>
  <si>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</si>
  <si>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</si>
  <si>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</si>
  <si>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</si>
  <si>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</si>
  <si>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</si>
  <si>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</si>
  <si>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</si>
  <si>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</si>
  <si>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</si>
  <si>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</si>
  <si>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</si>
  <si>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</si>
  <si>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</si>
  <si>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</si>
  <si>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</si>
  <si>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</si>
  <si>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</si>
  <si>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</si>
  <si>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</si>
  <si>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</si>
  <si>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</si>
  <si>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</si>
  <si>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</si>
  <si>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</si>
  <si>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</si>
  <si>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</si>
  <si>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</si>
  <si>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</si>
  <si>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</si>
  <si>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</si>
  <si>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</si>
  <si>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</si>
  <si>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</si>
  <si>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</si>
  <si>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</si>
  <si>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</si>
  <si>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</si>
  <si>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</si>
  <si>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</si>
  <si>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</si>
  <si>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</si>
  <si>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</si>
  <si>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</si>
  <si>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</si>
  <si>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</si>
  <si>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</si>
  <si>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</si>
  <si>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</si>
  <si>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</si>
  <si>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</si>
  <si>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</si>
  <si>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</si>
  <si>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</si>
  <si>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</si>
  <si>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</si>
  <si>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</si>
  <si>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</si>
  <si>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</si>
  <si>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</si>
  <si>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</si>
  <si>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</si>
  <si>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</si>
  <si>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</si>
  <si>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</si>
  <si>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</si>
  <si>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</si>
  <si>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</si>
  <si>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</si>
  <si>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</si>
  <si>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</si>
  <si>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</si>
  <si>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</si>
  <si>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</si>
  <si>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</si>
  <si>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</si>
  <si>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</si>
  <si>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</si>
  <si>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</si>
  <si>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</si>
  <si>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</si>
  <si>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</si>
  <si>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</si>
  <si>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</si>
  <si>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</si>
  <si>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</si>
  <si>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</si>
  <si>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</si>
  <si>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</si>
  <si>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</si>
  <si>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</si>
  <si>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</si>
  <si>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</si>
  <si>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</si>
  <si>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</si>
  <si>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</si>
  <si>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</si>
  <si>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</si>
  <si>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</si>
  <si>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</si>
  <si>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</si>
  <si>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</si>
  <si>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</si>
  <si>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</si>
  <si>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</si>
  <si>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</si>
  <si>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</si>
  <si>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</si>
  <si>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</si>
  <si>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</si>
  <si>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</si>
  <si>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</si>
  <si>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</si>
  <si>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</si>
  <si>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</si>
  <si>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</si>
  <si>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</si>
  <si>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</si>
  <si>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</si>
  <si>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</si>
  <si>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</si>
  <si>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</si>
  <si>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</si>
  <si>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</si>
  <si>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</si>
  <si>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</si>
  <si>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</si>
  <si>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</si>
  <si>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</si>
  <si>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</si>
  <si>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</si>
  <si>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</si>
  <si>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</si>
  <si>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</si>
  <si>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</si>
  <si>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</si>
  <si>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</si>
  <si>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</si>
  <si>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</si>
  <si>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</si>
  <si>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</si>
  <si>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</si>
  <si>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</si>
  <si>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</si>
  <si>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</si>
  <si>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</si>
  <si>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</si>
  <si>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</si>
  <si>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</si>
  <si>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</si>
  <si>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</si>
  <si>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</si>
  <si>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</si>
  <si>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</si>
  <si>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</si>
  <si>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</si>
  <si>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</si>
  <si>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</si>
  <si>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</si>
  <si>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</si>
  <si>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</si>
  <si>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</si>
  <si>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</si>
  <si>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</si>
  <si>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</si>
  <si>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</si>
  <si>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</si>
  <si>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</si>
  <si>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</si>
  <si>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</si>
  <si>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</si>
  <si>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</si>
  <si>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</si>
  <si>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</si>
  <si>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</si>
  <si>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</si>
  <si>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</si>
  <si>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</si>
  <si>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</si>
  <si>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</si>
  <si>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</si>
  <si>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</si>
  <si>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</si>
  <si>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</si>
  <si>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</si>
  <si>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</si>
  <si>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</si>
  <si>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</si>
  <si>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</si>
  <si>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</si>
  <si>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</si>
  <si>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</si>
  <si>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</si>
  <si>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</si>
  <si>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</si>
  <si>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</si>
  <si>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</si>
  <si>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</si>
  <si>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</si>
  <si>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</si>
  <si>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</si>
  <si>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</si>
  <si>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</si>
  <si>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</si>
  <si>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</si>
  <si>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</si>
  <si>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</si>
  <si>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</si>
  <si>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</si>
  <si>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</si>
  <si>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</si>
  <si>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</si>
  <si>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</si>
  <si>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</si>
  <si>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</si>
  <si>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</si>
  <si>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</si>
  <si>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</si>
  <si>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</si>
  <si>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</si>
  <si>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</si>
  <si>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</si>
  <si>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</si>
  <si>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</si>
  <si>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</si>
  <si>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</si>
  <si>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</si>
  <si>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</si>
  <si>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</si>
  <si>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</si>
  <si>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</si>
  <si>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</si>
  <si>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</si>
  <si>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</si>
  <si>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</si>
  <si>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</si>
  <si>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</si>
  <si>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</si>
  <si>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</si>
  <si>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</si>
  <si>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</si>
  <si>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</si>
  <si>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</si>
  <si>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Consumo interno de planta.</t>
  </si>
  <si>
    <t>SIN CONSUMO DE COMBUSTIBLE DIESEL EN PLANTA</t>
  </si>
  <si>
    <t>Reporte de Consumo de Combustibles</t>
  </si>
  <si>
    <t>CONSUMO DE COMBUSTIBLES - LÍQUIDO, SÓLIDO, GASEOSO</t>
  </si>
  <si>
    <t>MEDIDOR</t>
  </si>
  <si>
    <t>04/Jul</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</si>
  <si>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</si>
  <si>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</si>
  <si>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</si>
  <si>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</si>
  <si>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</si>
  <si>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</si>
  <si>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</si>
  <si>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</si>
  <si>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</si>
  <si>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</si>
  <si>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</si>
  <si>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</si>
  <si>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</si>
  <si>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</si>
  <si>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</si>
  <si>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</si>
  <si>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</si>
  <si>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</si>
  <si>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</si>
  <si>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</si>
  <si>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</si>
  <si>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</si>
  <si>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</si>
  <si>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</si>
  <si>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</si>
  <si>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</si>
  <si>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</si>
  <si>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</si>
  <si>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</si>
  <si>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</si>
  <si>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</si>
  <si>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</si>
  <si>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</si>
  <si>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</si>
  <si>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</si>
  <si>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</si>
  <si>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</si>
  <si>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</si>
  <si>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</si>
  <si>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</si>
  <si>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</si>
  <si>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</si>
  <si>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</si>
  <si>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</si>
  <si>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</si>
  <si>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</si>
  <si>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</si>
  <si>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</si>
  <si>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</si>
  <si>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</si>
  <si>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</si>
  <si>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</si>
  <si>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</si>
  <si>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</si>
  <si>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</si>
  <si>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</si>
  <si>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</si>
  <si>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</si>
  <si>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</si>
  <si>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</si>
  <si>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04/07/2025 06:00</t>
  </si>
  <si>
    <t>Disponibilidad de Gas Natural de las Centrales Termoeléctricas</t>
  </si>
  <si>
    <t>GASEODUCTO</t>
  </si>
  <si>
    <t>VOLUMEN DE GAS (Mm3)</t>
  </si>
  <si>
    <t>INICIAL</t>
  </si>
  <si>
    <t>GASEODUCTO DE CAMISEA (EGESUR)</t>
  </si>
  <si>
    <t>05/07/2025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</si>
  <si>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</si>
  <si>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</si>
  <si>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</si>
  <si>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</si>
  <si>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</si>
  <si>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</si>
  <si>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</si>
  <si>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</si>
  <si>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</si>
  <si>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</si>
  <si>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</si>
  <si>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</si>
  <si>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</si>
  <si>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</si>
  <si>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</si>
  <si>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</si>
  <si>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</si>
  <si>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</si>
  <si>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</si>
  <si>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</si>
  <si>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</si>
  <si>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</si>
  <si>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</si>
  <si>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</si>
  <si>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</si>
  <si>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</si>
  <si>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</si>
  <si>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</si>
  <si>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</si>
  <si>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</si>
  <si>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</si>
  <si>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</si>
  <si>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</si>
  <si>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</si>
  <si>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</si>
  <si>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</si>
  <si>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</si>
  <si>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</si>
  <si>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</si>
  <si>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</si>
  <si>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</si>
  <si>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</si>
  <si>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</si>
  <si>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</si>
  <si>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</si>
  <si>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</si>
  <si>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</si>
  <si>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</si>
  <si>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</si>
  <si>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</si>
  <si>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</si>
  <si>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</si>
  <si>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</si>
  <si>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</si>
  <si>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</si>
  <si>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</si>
  <si>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</si>
  <si>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</si>
  <si>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</si>
  <si>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</si>
  <si>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</si>
  <si>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</si>
  <si>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</si>
  <si>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</si>
  <si>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</si>
  <si>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</si>
  <si>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</si>
  <si>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</si>
  <si>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</si>
  <si>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</si>
  <si>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</si>
  <si>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</si>
  <si>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</si>
  <si>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</si>
  <si>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</si>
  <si>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</si>
  <si>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</si>
  <si>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</si>
  <si>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</si>
  <si>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</si>
  <si>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</si>
  <si>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</si>
  <si>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</si>
  <si>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</si>
  <si>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</si>
  <si>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</si>
  <si>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</si>
  <si>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</si>
  <si>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</si>
  <si>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</si>
  <si>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</si>
  <si>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</si>
  <si>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</si>
  <si>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</si>
  <si>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</si>
  <si>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</si>
  <si>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</si>
  <si>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</si>
  <si>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</si>
  <si>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</si>
  <si>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</si>
  <si>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</si>
  <si>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</si>
  <si>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</si>
  <si>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</si>
  <si>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</si>
  <si>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</si>
  <si>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</si>
  <si>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</si>
  <si>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</si>
  <si>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</si>
  <si>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</si>
  <si>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</si>
  <si>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</si>
  <si>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</si>
  <si>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</si>
  <si>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</si>
  <si>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</si>
  <si>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</si>
  <si>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</si>
  <si>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</si>
  <si>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</si>
  <si>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</si>
  <si>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</si>
  <si>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</si>
  <si>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</si>
  <si>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</si>
  <si>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</si>
  <si>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</si>
  <si>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</si>
  <si>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</si>
  <si>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</si>
  <si>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</si>
  <si>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</si>
  <si>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</si>
  <si>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</si>
  <si>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</si>
  <si>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</si>
  <si>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</si>
  <si>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</si>
  <si>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</si>
  <si>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</si>
  <si>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</si>
  <si>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</si>
  <si>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</si>
  <si>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</si>
  <si>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</si>
  <si>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</si>
  <si>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</si>
  <si>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</si>
  <si>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</si>
  <si>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</si>
  <si>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</si>
  <si>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</si>
  <si>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</si>
  <si>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</si>
  <si>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</si>
  <si>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</si>
  <si>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</si>
  <si>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</si>
  <si>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</si>
  <si>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</si>
  <si>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</si>
  <si>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</si>
  <si>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</si>
  <si>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</si>
  <si>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</si>
  <si>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</si>
  <si>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</si>
  <si>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</si>
  <si>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</si>
  <si>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</si>
  <si>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</si>
  <si>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</si>
  <si>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</si>
  <si>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</si>
  <si>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</si>
  <si>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</si>
  <si>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</si>
  <si>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</si>
  <si>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</si>
  <si>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</si>
  <si>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</si>
  <si>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</si>
  <si>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</si>
  <si>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</si>
  <si>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</si>
  <si>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</si>
  <si>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</si>
  <si>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</si>
  <si>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</si>
  <si>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</si>
  <si>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</si>
  <si>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</si>
  <si>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</si>
  <si>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</si>
  <si>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</si>
  <si>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</si>
  <si>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</si>
  <si>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</si>
  <si>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</si>
  <si>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</si>
  <si>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</si>
  <si>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</si>
  <si>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</si>
  <si>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</si>
  <si>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</si>
  <si>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</si>
  <si>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</si>
  <si>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</si>
  <si>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</si>
  <si>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</si>
  <si>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</si>
  <si>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</si>
  <si>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</si>
  <si>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</si>
  <si>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</si>
  <si>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</si>
  <si>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</si>
  <si>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</si>
  <si>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</si>
  <si>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</si>
  <si>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</si>
  <si>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</si>
  <si>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</si>
  <si>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</si>
  <si>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</si>
  <si>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</si>
  <si>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</si>
  <si>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</si>
  <si>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</si>
  <si>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</si>
  <si>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</si>
  <si>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</si>
  <si>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</si>
  <si>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</si>
  <si>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</si>
  <si>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</si>
  <si>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</si>
  <si>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</si>
  <si>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</si>
  <si>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</si>
  <si>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</si>
  <si>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</si>
  <si>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</si>
  <si>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</si>
  <si>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</si>
  <si>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</si>
  <si>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</si>
  <si>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</si>
  <si>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</si>
  <si>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</si>
  <si>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</si>
  <si>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</si>
  <si>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</si>
  <si>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</si>
  <si>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</si>
  <si>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</si>
  <si>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</si>
  <si>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</si>
  <si>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</si>
  <si>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</si>
  <si>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</si>
  <si>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</si>
  <si>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</si>
  <si>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</si>
  <si>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</si>
  <si>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</si>
  <si>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</si>
  <si>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</si>
  <si>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</si>
  <si>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</si>
  <si>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</si>
  <si>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</si>
  <si>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</si>
  <si>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</si>
  <si>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</si>
  <si>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</si>
  <si>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</si>
  <si>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</si>
  <si>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</si>
  <si>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</si>
  <si>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</si>
  <si>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</si>
  <si>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</si>
  <si>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</si>
  <si>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</si>
  <si>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</si>
  <si>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</si>
  <si>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</si>
  <si>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</si>
  <si>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</si>
  <si>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</si>
  <si>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</si>
  <si>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</si>
  <si>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</si>
  <si>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</si>
  <si>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</si>
  <si>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</si>
  <si>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</si>
  <si>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</si>
  <si>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</si>
  <si>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</si>
  <si>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</si>
  <si>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</si>
  <si>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</si>
  <si>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</si>
  <si>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</si>
  <si>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</si>
  <si>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</si>
  <si>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</si>
  <si>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</si>
  <si>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</si>
  <si>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</si>
  <si>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</si>
  <si>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</si>
  <si>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</si>
  <si>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</si>
  <si>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</si>
  <si>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</si>
  <si>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</si>
  <si>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</si>
  <si>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</si>
  <si>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</si>
  <si>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</si>
  <si>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</si>
  <si>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</si>
  <si>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</si>
  <si>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</si>
  <si>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</si>
  <si>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</si>
  <si>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</si>
  <si>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</si>
  <si>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</si>
  <si>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</si>
  <si>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</si>
  <si>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</si>
  <si>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</si>
  <si>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</si>
  <si>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</si>
  <si>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</si>
  <si>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</si>
  <si>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</si>
  <si>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</si>
  <si>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</si>
  <si>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</si>
  <si>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</si>
  <si>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</si>
  <si>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</si>
  <si>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</si>
  <si>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</si>
  <si>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</si>
  <si>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</si>
  <si>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</si>
  <si>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</si>
  <si>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</si>
  <si>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</si>
  <si>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</si>
  <si>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</si>
  <si>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</si>
  <si>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</si>
  <si>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</si>
  <si>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</si>
  <si>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</si>
  <si>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</si>
  <si>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</si>
  <si>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</si>
  <si>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</si>
  <si>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</si>
  <si>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</si>
  <si>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</si>
  <si>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</si>
  <si>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</si>
  <si>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</si>
  <si>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</si>
  <si>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</si>
  <si>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</si>
  <si>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</si>
  <si>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</si>
  <si>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</si>
  <si>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</si>
  <si>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</si>
  <si>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</si>
  <si>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</si>
  <si>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</si>
  <si>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</si>
  <si>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</si>
  <si>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</si>
  <si>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</si>
  <si>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</si>
  <si>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</si>
  <si>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</si>
  <si>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</si>
  <si>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</si>
  <si>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</si>
  <si>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</si>
  <si>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</si>
  <si>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</si>
  <si>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</si>
  <si>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</si>
  <si>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</si>
  <si>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</si>
  <si>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</si>
  <si>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</si>
  <si>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</si>
  <si>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</si>
  <si>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</si>
  <si>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</si>
  <si>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</si>
  <si>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</si>
  <si>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</si>
  <si>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</si>
  <si>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</si>
  <si>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</si>
  <si>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</si>
  <si>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</si>
  <si>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</si>
  <si>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</si>
  <si>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</si>
  <si>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</si>
  <si>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</si>
  <si>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</si>
  <si>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</si>
  <si>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</si>
  <si>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</si>
  <si>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</si>
  <si>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</si>
  <si>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</si>
  <si>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</si>
  <si>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</si>
  <si>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</si>
  <si>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</si>
  <si>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</si>
  <si>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</si>
  <si>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</si>
  <si>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</si>
  <si>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</si>
  <si>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</si>
  <si>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</si>
  <si>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</si>
  <si>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</si>
  <si>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</si>
  <si>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</si>
  <si>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</si>
  <si>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</si>
  <si>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</si>
  <si>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</si>
  <si>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</si>
  <si>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</si>
  <si>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</si>
  <si>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</si>
  <si>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</si>
  <si>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</si>
  <si>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</si>
  <si>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</si>
  <si>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</si>
  <si>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</si>
  <si>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</si>
  <si>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</si>
  <si>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</si>
  <si>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</si>
  <si>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</si>
  <si>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</si>
  <si>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</si>
  <si>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</si>
  <si>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</si>
  <si>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</si>
  <si>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</si>
  <si>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</si>
  <si>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</si>
  <si>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</si>
  <si>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</si>
  <si>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</si>
  <si>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</si>
  <si>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</si>
  <si>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</si>
  <si>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</si>
  <si>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</si>
  <si>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</si>
  <si>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</si>
  <si>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</si>
  <si>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</si>
  <si>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</si>
  <si>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</si>
  <si>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</si>
  <si>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</si>
  <si>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</si>
  <si>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</si>
  <si>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</si>
  <si>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</si>
  <si>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</si>
  <si>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</si>
  <si>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</si>
  <si>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</si>
  <si>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</si>
  <si>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</si>
  <si>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</si>
  <si>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</si>
  <si>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</si>
  <si>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</si>
  <si>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</si>
  <si>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</si>
  <si>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</si>
  <si>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</si>
  <si>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</si>
  <si>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</si>
  <si>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</si>
  <si>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</si>
  <si>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</si>
  <si>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</si>
  <si>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</si>
  <si>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</si>
  <si>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</si>
  <si>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</si>
  <si>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</si>
  <si>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</si>
  <si>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</si>
  <si>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</si>
  <si>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</si>
  <si>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</si>
  <si>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</si>
  <si>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</si>
  <si>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</si>
  <si>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</si>
  <si>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</si>
  <si>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</si>
  <si>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</si>
  <si>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</si>
  <si>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</si>
  <si>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</si>
  <si>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</si>
  <si>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</si>
  <si>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</si>
  <si>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</si>
  <si>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</si>
  <si>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</si>
  <si>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</si>
  <si>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</si>
  <si>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</si>
  <si>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</si>
  <si>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</si>
  <si>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</si>
  <si>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</si>
  <si>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</si>
  <si>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</si>
  <si>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</si>
  <si>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</si>
  <si>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</si>
  <si>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</si>
  <si>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</si>
  <si>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</si>
  <si>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</si>
  <si>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</si>
  <si>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</si>
  <si>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</si>
  <si>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</si>
  <si>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</si>
  <si>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</si>
  <si>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</si>
  <si>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</si>
  <si>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</si>
  <si>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</si>
  <si>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</si>
  <si>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</si>
  <si>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</si>
  <si>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</si>
  <si>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</si>
  <si>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</si>
  <si>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</si>
  <si>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</si>
  <si>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</si>
  <si>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</si>
  <si>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</si>
  <si>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</si>
  <si>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</si>
  <si>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</si>
  <si>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</si>
  <si>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</si>
  <si>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</si>
  <si>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</si>
  <si>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</si>
  <si>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</si>
  <si>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</si>
  <si>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</si>
  <si>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</si>
  <si>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</si>
  <si>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</si>
  <si>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</si>
  <si>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</si>
  <si>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</si>
  <si>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</si>
  <si>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</si>
  <si>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</si>
  <si>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</si>
  <si>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</si>
  <si>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</si>
  <si>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</si>
  <si>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</si>
  <si>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</si>
  <si>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</si>
  <si>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</si>
  <si>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</si>
  <si>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</si>
  <si>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</si>
  <si>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</si>
  <si>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</si>
  <si>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</si>
  <si>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</si>
  <si>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</si>
  <si>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</si>
  <si>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</si>
  <si>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</si>
  <si>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</si>
  <si>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</si>
  <si>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</si>
  <si>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</si>
  <si>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</si>
  <si>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</si>
  <si>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</si>
  <si>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</si>
  <si>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</si>
  <si>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</si>
  <si>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</si>
  <si>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</si>
  <si>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</si>
  <si>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</si>
  <si>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</si>
  <si>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</si>
  <si>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</si>
  <si>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</si>
  <si>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</si>
  <si>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</si>
  <si>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</si>
  <si>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</si>
  <si>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</si>
  <si>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</si>
  <si>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</si>
  <si>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</si>
  <si>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</si>
  <si>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</si>
  <si>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</si>
  <si>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</si>
  <si>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</si>
  <si>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</si>
  <si>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</si>
  <si>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</si>
  <si>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</si>
  <si>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</si>
  <si>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</si>
  <si>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</si>
  <si>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</si>
  <si>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</si>
  <si>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</si>
  <si>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</si>
  <si>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</si>
  <si>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</si>
  <si>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</si>
  <si>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</si>
  <si>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</si>
  <si>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</si>
  <si>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</si>
  <si>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</si>
  <si>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</si>
  <si>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</si>
  <si>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</si>
  <si>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</si>
  <si>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</si>
  <si>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</si>
  <si>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</si>
  <si>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</si>
  <si>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</si>
  <si>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</si>
  <si>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</si>
  <si>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</si>
  <si>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</si>
  <si>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</si>
  <si>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</si>
  <si>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</si>
  <si>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</si>
  <si>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</si>
  <si>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</si>
  <si>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</si>
  <si>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</si>
  <si>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</si>
  <si>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</si>
  <si>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</si>
  <si>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</si>
  <si>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</si>
  <si>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</si>
  <si>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</si>
  <si>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</si>
  <si>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</si>
  <si>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</si>
  <si>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</si>
  <si>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</si>
  <si>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</si>
  <si>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</si>
  <si>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</si>
  <si>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</si>
  <si>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</si>
  <si>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</si>
  <si>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ATN S.A.</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</si>
  <si>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</si>
  <si>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</si>
  <si>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</si>
  <si>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</si>
  <si>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</si>
  <si>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</si>
  <si>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</si>
  <si>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</si>
  <si>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</si>
  <si>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</si>
  <si>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</si>
  <si>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</si>
  <si>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</si>
  <si>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</si>
  <si>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</si>
  <si>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</si>
  <si>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</si>
  <si>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</si>
  <si>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</si>
  <si>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</si>
  <si>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</si>
  <si>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</si>
  <si>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</si>
  <si>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</si>
  <si>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</si>
  <si>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</si>
  <si>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</si>
  <si>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</si>
  <si>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</si>
  <si>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</si>
  <si>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</si>
  <si>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</si>
  <si>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</si>
  <si>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</si>
  <si>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</si>
  <si>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</si>
  <si>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</si>
  <si>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</si>
  <si>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</si>
  <si>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</si>
  <si>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</si>
  <si>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</si>
  <si>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</si>
  <si>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</si>
  <si>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</si>
  <si>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</si>
  <si>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</si>
  <si>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</si>
  <si>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</si>
  <si>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</si>
  <si>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</si>
  <si>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</si>
  <si>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</si>
  <si>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</si>
  <si>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</si>
  <si>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</si>
  <si>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</si>
  <si>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</si>
  <si>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</si>
  <si>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</si>
  <si>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</si>
  <si>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</si>
  <si>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</si>
  <si>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</si>
  <si>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</si>
  <si>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</si>
  <si>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</si>
  <si>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</si>
  <si>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</si>
  <si>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</si>
  <si>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</si>
  <si>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</si>
  <si>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</si>
  <si>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</si>
  <si>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</si>
  <si>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</si>
  <si>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</si>
  <si>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</si>
  <si>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</si>
  <si>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</si>
  <si>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</si>
  <si>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</si>
  <si>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</si>
  <si>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</si>
  <si>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</si>
  <si>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</si>
  <si>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</si>
  <si>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</si>
  <si>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</si>
  <si>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</si>
  <si>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</si>
  <si>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</si>
  <si>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</si>
  <si>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</si>
  <si>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</si>
  <si>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</si>
  <si>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</si>
  <si>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</si>
  <si>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</si>
  <si>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</si>
  <si>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</si>
  <si>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</si>
  <si>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</si>
  <si>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</si>
  <si>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</si>
  <si>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</si>
  <si>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</si>
  <si>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</si>
  <si>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</si>
  <si>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</si>
  <si>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</si>
  <si>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</si>
  <si>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</si>
  <si>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</si>
  <si>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</si>
  <si>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</si>
  <si>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</si>
  <si>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</si>
  <si>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</si>
  <si>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</si>
  <si>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</si>
  <si>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</si>
  <si>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</si>
  <si>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</si>
  <si>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</si>
  <si>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</si>
  <si>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</si>
  <si>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</si>
  <si>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</si>
  <si>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</si>
  <si>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</si>
  <si>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</si>
  <si>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</si>
  <si>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</si>
  <si>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</si>
  <si>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</si>
  <si>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</si>
  <si>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</si>
  <si>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</si>
  <si>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</si>
  <si>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</si>
  <si>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</si>
  <si>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</si>
  <si>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</si>
  <si>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</si>
  <si>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</si>
  <si>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</si>
  <si>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</si>
  <si>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</si>
  <si>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</si>
  <si>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</si>
  <si>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</si>
  <si>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</si>
  <si>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</si>
  <si>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</si>
  <si>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</si>
  <si>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</si>
  <si>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</si>
  <si>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</si>
  <si>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</si>
  <si>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</si>
  <si>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</si>
  <si>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</si>
  <si>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</si>
  <si>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</si>
  <si>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</si>
  <si>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</si>
  <si>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</si>
  <si>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</si>
  <si>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</si>
  <si>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</si>
  <si>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</si>
  <si>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</si>
  <si>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</si>
  <si>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</si>
  <si>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</si>
  <si>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</si>
  <si>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</si>
  <si>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</si>
  <si>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</si>
  <si>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</si>
  <si>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</si>
  <si>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</si>
  <si>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</si>
  <si>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</si>
  <si>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</si>
  <si>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</si>
  <si>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</si>
  <si>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</si>
  <si>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</si>
  <si>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</si>
  <si>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</si>
  <si>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</si>
  <si>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</si>
  <si>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</si>
  <si>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</si>
  <si>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</si>
  <si>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</si>
  <si>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</si>
  <si>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</si>
  <si>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</si>
  <si>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</si>
  <si>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</si>
  <si>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</si>
  <si>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</si>
  <si>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</si>
  <si>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</si>
  <si>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</si>
  <si>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</si>
  <si>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</si>
  <si>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</si>
  <si>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</si>
  <si>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</si>
  <si>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</si>
  <si>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</si>
  <si>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</si>
  <si>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</si>
  <si>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</si>
  <si>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</si>
  <si>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</si>
  <si>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</si>
  <si>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</si>
  <si>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</si>
  <si>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</si>
  <si>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</si>
  <si>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</si>
  <si>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</si>
  <si>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</si>
  <si>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</si>
  <si>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</si>
  <si>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</si>
  <si>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</si>
  <si>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</si>
  <si>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</si>
  <si>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</si>
  <si>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</si>
  <si>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</si>
  <si>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</si>
  <si>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</si>
  <si>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</si>
  <si>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</si>
  <si>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</si>
  <si>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</si>
  <si>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</si>
  <si>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</si>
  <si>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</si>
  <si>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</si>
  <si>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</si>
  <si>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</si>
  <si>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</si>
  <si>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</si>
  <si>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</si>
  <si>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</si>
  <si>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</si>
  <si>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</si>
  <si>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</si>
  <si>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</si>
  <si>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</si>
  <si>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</si>
  <si>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</si>
  <si>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</si>
  <si>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</si>
  <si>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</si>
  <si>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</si>
  <si>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</si>
  <si>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</si>
  <si>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</si>
  <si>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</si>
  <si>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</si>
  <si>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</si>
  <si>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</si>
  <si>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</si>
  <si>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</si>
  <si>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</si>
  <si>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</si>
  <si>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</si>
  <si>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</si>
  <si>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</si>
  <si>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</si>
  <si>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</si>
  <si>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</si>
  <si>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</si>
  <si>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</si>
  <si>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</si>
  <si>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</si>
  <si>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</si>
  <si>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</si>
  <si>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</si>
  <si>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</si>
  <si>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</si>
  <si>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</si>
  <si>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</si>
  <si>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</si>
  <si>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</si>
  <si>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</si>
  <si>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</si>
  <si>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</si>
  <si>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</si>
  <si>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</si>
  <si>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</si>
  <si>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</si>
  <si>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</si>
  <si>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</si>
  <si>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</si>
  <si>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</si>
  <si>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</si>
  <si>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</si>
  <si>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</si>
  <si>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</si>
  <si>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</si>
  <si>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</si>
  <si>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</si>
  <si>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</si>
  <si>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</si>
  <si>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</si>
  <si>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</si>
  <si>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</si>
  <si>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</si>
  <si>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</si>
  <si>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</si>
  <si>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</si>
  <si>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</si>
  <si>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</si>
  <si>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</si>
  <si>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</si>
  <si>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</si>
  <si>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</si>
  <si>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</si>
  <si>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</si>
  <si>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</si>
  <si>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</si>
  <si>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</si>
  <si>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</si>
  <si>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</si>
  <si>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</si>
  <si>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</si>
  <si>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</si>
  <si>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</si>
  <si>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</si>
  <si>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</si>
  <si>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</si>
  <si>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</si>
  <si>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</si>
  <si>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</si>
  <si>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</si>
  <si>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</si>
  <si>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</si>
  <si>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</si>
  <si>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</si>
  <si>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</si>
  <si>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</si>
  <si>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</si>
  <si>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</si>
  <si>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</si>
  <si>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</si>
  <si>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</si>
  <si>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</si>
  <si>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</si>
  <si>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</si>
  <si>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</si>
  <si>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</si>
  <si>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</si>
  <si>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</si>
  <si>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</si>
  <si>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</si>
  <si>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</si>
  <si>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</si>
  <si>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</si>
  <si>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</si>
  <si>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</si>
  <si>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</si>
  <si>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</si>
  <si>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</si>
  <si>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L-2150</t>
  </si>
  <si>
    <t>04/07/2025 05:14:00</t>
  </si>
  <si>
    <t>Por regulación de tensión en la S.E. Paragsha 2.</t>
  </si>
  <si>
    <t>L-2151</t>
  </si>
  <si>
    <t>04/07/2025 05:18:00</t>
  </si>
  <si>
    <t>L. GUADALUPE - TRUJILLO NORTE</t>
  </si>
  <si>
    <t>L-2235</t>
  </si>
  <si>
    <t>04/07/2025 00:39:00</t>
  </si>
  <si>
    <t>04/07/2025 07:19:00</t>
  </si>
  <si>
    <t>Por regulación de tensión en la S.E. Trujillo Norte.</t>
  </si>
  <si>
    <t>L. REQUE - GUADALUPE</t>
  </si>
  <si>
    <t>L-2236</t>
  </si>
  <si>
    <t>04/07/2025 00:40:00</t>
  </si>
  <si>
    <t>04/07/2025 07:18:00</t>
  </si>
  <si>
    <t>Por regulación de tensión en la S.E. Guadalupe.</t>
  </si>
  <si>
    <t>L. REQUE - CHICLAYO OESTE</t>
  </si>
  <si>
    <t>L-2296</t>
  </si>
  <si>
    <t>04/07/2025 00:41:00</t>
  </si>
  <si>
    <t>Por regulación de tensión en la S.E. Chiclayo Oeste.</t>
  </si>
  <si>
    <t>L. CHICLAYO OESTE - LA NIÑA</t>
  </si>
  <si>
    <t>L-2239</t>
  </si>
  <si>
    <t>04/07/2025 00:42:00</t>
  </si>
  <si>
    <t>04/07/2025 06:08:00</t>
  </si>
  <si>
    <t>Por regulación de tensión en la S.E. Chiclayo Oeste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</si>
  <si>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</si>
  <si>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</si>
  <si>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</si>
  <si>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</si>
  <si>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</si>
  <si>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</si>
  <si>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</si>
  <si>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</si>
  <si>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</si>
  <si>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</si>
  <si>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</si>
  <si>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</si>
  <si>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</si>
  <si>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</si>
  <si>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</si>
  <si>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</si>
  <si>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</si>
  <si>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</si>
  <si>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</si>
  <si>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16:26:03
</t>
  </si>
  <si>
    <t xml:space="preserve">59.817 
</t>
  </si>
  <si>
    <t xml:space="preserve">04:47:04
</t>
  </si>
  <si>
    <t xml:space="preserve">60.241 
</t>
  </si>
  <si>
    <t>PUCALLPA ISA</t>
  </si>
  <si>
    <t xml:space="preserve">16:26:02
16:26:03
</t>
  </si>
  <si>
    <t xml:space="preserve">59.818 
59.818 
</t>
  </si>
  <si>
    <t xml:space="preserve">59.816 
</t>
  </si>
  <si>
    <t xml:space="preserve">60.240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</si>
  <si>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</si>
  <si>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</si>
  <si>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</si>
  <si>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</si>
  <si>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</si>
  <si>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</si>
  <si>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</si>
  <si>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</si>
  <si>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</si>
  <si>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</si>
  <si>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</si>
  <si>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</si>
  <si>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</si>
  <si>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</si>
  <si>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</si>
  <si>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</si>
  <si>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</si>
  <si>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</si>
  <si>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</si>
  <si>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</si>
  <si>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</si>
  <si>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7787614 y resultó S/. 1385464 (21.64% ) menor que el correspondiente al viernes de la semana pasada.</t>
  </si>
  <si>
    <t>Fecha</t>
  </si>
  <si>
    <t>Costo Total Ejecutado</t>
  </si>
  <si>
    <t>Costo Total Programado</t>
  </si>
  <si>
    <t>VIE 27</t>
  </si>
  <si>
    <t>SAB 28</t>
  </si>
  <si>
    <t>DOM 29</t>
  </si>
  <si>
    <t>LUN 30</t>
  </si>
  <si>
    <t>MAR 1</t>
  </si>
  <si>
    <t>MIE 2</t>
  </si>
  <si>
    <t>JUE 3</t>
  </si>
  <si>
    <t>VIE 4</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</si>
  <si>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</si>
  <si>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</si>
  <si>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</si>
  <si>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</si>
  <si>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</si>
  <si>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</si>
  <si>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</si>
  <si>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</si>
  <si>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</si>
  <si>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</si>
  <si>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</si>
  <si>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</si>
  <si>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</si>
  <si>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</si>
  <si>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</si>
  <si>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</si>
  <si>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</si>
  <si>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</si>
  <si>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</si>
  <si>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</si>
  <si>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</si>
  <si>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</si>
  <si>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</si>
  <si>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</si>
  <si>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</si>
  <si>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</si>
  <si>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</si>
  <si>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</si>
  <si>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</si>
  <si>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</si>
  <si>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</si>
  <si>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</si>
  <si>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</si>
  <si>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</si>
  <si>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</si>
  <si>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</si>
  <si>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</si>
  <si>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</si>
  <si>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</si>
  <si>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</si>
  <si>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</si>
  <si>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</si>
  <si>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</si>
  <si>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</si>
  <si>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</si>
  <si>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</si>
  <si>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</si>
  <si>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</si>
  <si>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</si>
  <si>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</si>
  <si>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</si>
  <si>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</si>
  <si>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</si>
  <si>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</si>
  <si>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</si>
  <si>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</si>
  <si>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</si>
  <si>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</si>
  <si>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</si>
  <si>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</si>
  <si>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</si>
  <si>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</si>
  <si>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</si>
  <si>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</si>
  <si>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</si>
  <si>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</si>
  <si>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194</t>
  </si>
  <si>
    <t>78.4742</t>
  </si>
  <si>
    <t>149.1524</t>
  </si>
  <si>
    <t>161.2034</t>
  </si>
  <si>
    <t>205</t>
  </si>
  <si>
    <t>189.6277</t>
  </si>
  <si>
    <t>199</t>
  </si>
  <si>
    <t>175.9486</t>
  </si>
  <si>
    <t>191</t>
  </si>
  <si>
    <t>6</t>
  </si>
  <si>
    <t>178.8922</t>
  </si>
  <si>
    <t>157.5278</t>
  </si>
  <si>
    <t>131.3853</t>
  </si>
  <si>
    <t>48.4742</t>
  </si>
  <si>
    <t>155.8573</t>
  </si>
  <si>
    <t>66.4742</t>
  </si>
  <si>
    <t>185</t>
  </si>
  <si>
    <t>167.1316</t>
  </si>
  <si>
    <t>157.4607</t>
  </si>
  <si>
    <t>155.1089</t>
  </si>
  <si>
    <t>155</t>
  </si>
  <si>
    <t>122.2188</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</si>
  <si>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</si>
  <si>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</si>
  <si>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</si>
  <si>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</si>
  <si>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</si>
  <si>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</si>
  <si>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</si>
  <si>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</si>
  <si>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</si>
  <si>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</si>
  <si>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</si>
  <si>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</si>
  <si>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</si>
  <si>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</si>
  <si>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</si>
  <si>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</si>
  <si>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</si>
  <si>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</si>
  <si>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</si>
  <si>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</si>
  <si>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</si>
  <si>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</si>
  <si>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</si>
  <si>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</si>
  <si>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</si>
  <si>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</si>
  <si>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</si>
  <si>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</si>
  <si>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</si>
  <si>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</si>
  <si>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</si>
  <si>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</si>
  <si>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</si>
  <si>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</si>
  <si>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</si>
  <si>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</si>
  <si>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</si>
  <si>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</si>
  <si>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</si>
  <si>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</si>
  <si>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</si>
  <si>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</si>
  <si>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</si>
  <si>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</si>
  <si>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</si>
  <si>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</si>
  <si>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</si>
  <si>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</si>
  <si>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</si>
  <si>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</si>
  <si>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</si>
  <si>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</si>
  <si>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</si>
  <si>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</si>
  <si>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</si>
  <si>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</si>
  <si>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</si>
  <si>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</si>
  <si>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</si>
  <si>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</si>
  <si>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</si>
  <si>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</si>
  <si>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</si>
  <si>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</si>
  <si>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</si>
  <si>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</si>
  <si>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</si>
  <si>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</si>
  <si>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</si>
  <si>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</si>
  <si>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</si>
  <si>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</si>
  <si>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</si>
  <si>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</si>
  <si>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</si>
  <si>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</si>
  <si>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</si>
  <si>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</si>
  <si>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</si>
  <si>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</si>
  <si>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</si>
  <si>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</si>
  <si>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</si>
  <si>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</si>
  <si>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</si>
  <si>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</si>
  <si>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</si>
  <si>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</si>
  <si>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</si>
  <si>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</si>
  <si>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</si>
  <si>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</si>
  <si>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</si>
  <si>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</si>
  <si>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</si>
  <si>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</si>
  <si>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</si>
  <si>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</si>
  <si>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</si>
  <si>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</si>
  <si>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63</t>
  </si>
  <si>
    <t>64.4143</t>
  </si>
  <si>
    <t>99.5258</t>
  </si>
  <si>
    <t>93.5721</t>
  </si>
  <si>
    <t>91.3629</t>
  </si>
  <si>
    <t>91.8708</t>
  </si>
  <si>
    <t>95.1226</t>
  </si>
  <si>
    <t>95.5874</t>
  </si>
  <si>
    <t>82.2812</t>
  </si>
  <si>
    <t>83.6278</t>
  </si>
  <si>
    <t>77.2851</t>
  </si>
  <si>
    <t>71.8423</t>
  </si>
  <si>
    <t>66.5674</t>
  </si>
  <si>
    <t>65</t>
  </si>
  <si>
    <t>64.7629</t>
  </si>
  <si>
    <t>53.6651</t>
  </si>
  <si>
    <t>72</t>
  </si>
  <si>
    <t>61.622</t>
  </si>
  <si>
    <t>48.9071</t>
  </si>
  <si>
    <t>26.6416</t>
  </si>
  <si>
    <t>53.4009</t>
  </si>
  <si>
    <t>8.6987</t>
  </si>
  <si>
    <t>89.2371</t>
  </si>
  <si>
    <t>72.8454</t>
  </si>
  <si>
    <t>98.378</t>
  </si>
  <si>
    <t>98.3746</t>
  </si>
  <si>
    <t>922-14965</t>
  </si>
  <si>
    <t>URS-STK-004 - G1</t>
  </si>
  <si>
    <t>CHCheves - G1</t>
  </si>
  <si>
    <t>32.6447</t>
  </si>
  <si>
    <t>32.8597</t>
  </si>
  <si>
    <t>27.2955</t>
  </si>
  <si>
    <t>27.9781</t>
  </si>
  <si>
    <t>25.7944</t>
  </si>
  <si>
    <t>24.3972</t>
  </si>
  <si>
    <t>23.0749</t>
  </si>
  <si>
    <t>22.7038</t>
  </si>
  <si>
    <t>22.7037</t>
  </si>
  <si>
    <t>22.7031</t>
  </si>
  <si>
    <t>24.4379</t>
  </si>
  <si>
    <t>34.7629</t>
  </si>
  <si>
    <t>24.4387</t>
  </si>
  <si>
    <t>30.0949</t>
  </si>
  <si>
    <t>24.6674</t>
  </si>
  <si>
    <t>34.1943</t>
  </si>
  <si>
    <t>34.1926</t>
  </si>
  <si>
    <t>922-14966</t>
  </si>
  <si>
    <t>URS-STK-004 - G2</t>
  </si>
  <si>
    <t>CHCheves - G2</t>
  </si>
  <si>
    <t>61.6286</t>
  </si>
  <si>
    <t>60.3724</t>
  </si>
  <si>
    <t>60.6661</t>
  </si>
  <si>
    <t>62.478</t>
  </si>
  <si>
    <t>62.7277</t>
  </si>
  <si>
    <t>54.9857</t>
  </si>
  <si>
    <t>55.6497</t>
  </si>
  <si>
    <t>51.4907</t>
  </si>
  <si>
    <t>47.4451</t>
  </si>
  <si>
    <t>43.4924</t>
  </si>
  <si>
    <t>42.2962</t>
  </si>
  <si>
    <t>42.2963</t>
  </si>
  <si>
    <t>42.2969</t>
  </si>
  <si>
    <t>47.5621</t>
  </si>
  <si>
    <t>47.5613</t>
  </si>
  <si>
    <t>59.1422</t>
  </si>
  <si>
    <t>48.178</t>
  </si>
  <si>
    <t>64.1837</t>
  </si>
  <si>
    <t>64.182</t>
  </si>
  <si>
    <t>923-13656</t>
  </si>
  <si>
    <t>URS-TCH-001</t>
  </si>
  <si>
    <t>CTOllero</t>
  </si>
  <si>
    <t>923-13657</t>
  </si>
  <si>
    <t>URS-TCH-001 - TG1</t>
  </si>
  <si>
    <t>CTOllero - TG1</t>
  </si>
  <si>
    <t>923-18479</t>
  </si>
  <si>
    <t>URS-TCH-001 - TV</t>
  </si>
  <si>
    <t>CTOllero - TV</t>
  </si>
  <si>
    <t>924-272</t>
  </si>
  <si>
    <t>URS-ENL-001</t>
  </si>
  <si>
    <t>CHHuinco</t>
  </si>
  <si>
    <t>90</t>
  </si>
  <si>
    <t>89.3011</t>
  </si>
  <si>
    <t>38.8476</t>
  </si>
  <si>
    <t>32.7966</t>
  </si>
  <si>
    <t>84.4279</t>
  </si>
  <si>
    <t>78.2397</t>
  </si>
  <si>
    <t>77.7212</t>
  </si>
  <si>
    <t>82.8774</t>
  </si>
  <si>
    <t>82.4126</t>
  </si>
  <si>
    <t>86.8016</t>
  </si>
  <si>
    <t>89.055</t>
  </si>
  <si>
    <t>15.3723</t>
  </si>
  <si>
    <t>83.3349</t>
  </si>
  <si>
    <t>9.0514</t>
  </si>
  <si>
    <t>76.2507</t>
  </si>
  <si>
    <t>73.5158</t>
  </si>
  <si>
    <t>12.1078</t>
  </si>
  <si>
    <t>78.1771</t>
  </si>
  <si>
    <t>33.4722</t>
  </si>
  <si>
    <t>89.1697</t>
  </si>
  <si>
    <t>20.4735</t>
  </si>
  <si>
    <t>12</t>
  </si>
  <si>
    <t>29.1427</t>
  </si>
  <si>
    <t>72.2371</t>
  </si>
  <si>
    <t>17.8684</t>
  </si>
  <si>
    <t>86.7622</t>
  </si>
  <si>
    <t>18.8406</t>
  </si>
  <si>
    <t>47.7629</t>
  </si>
  <si>
    <t>29.8911</t>
  </si>
  <si>
    <t>89.1546</t>
  </si>
  <si>
    <t>60.2371</t>
  </si>
  <si>
    <t>19.6358</t>
  </si>
  <si>
    <t>78.2371</t>
  </si>
  <si>
    <t>46.5762</t>
  </si>
  <si>
    <t>46.5845</t>
  </si>
  <si>
    <t>68.4742</t>
  </si>
  <si>
    <t>924-22</t>
  </si>
  <si>
    <t>URS-ENL-001 - G1</t>
  </si>
  <si>
    <t>CHHuinco - G1</t>
  </si>
  <si>
    <t>45.4971</t>
  </si>
  <si>
    <t>45</t>
  </si>
  <si>
    <t>30.226</t>
  </si>
  <si>
    <t>29.9732</t>
  </si>
  <si>
    <t>12.9498</t>
  </si>
  <si>
    <t>28.3172</t>
  </si>
  <si>
    <t>39.5782</t>
  </si>
  <si>
    <t>41.4387</t>
  </si>
  <si>
    <t>41.6939</t>
  </si>
  <si>
    <t>43.4008</t>
  </si>
  <si>
    <t>29.9061</t>
  </si>
  <si>
    <t>45.4985</t>
  </si>
  <si>
    <t>45.4972</t>
  </si>
  <si>
    <t>36.8941</t>
  </si>
  <si>
    <t>38.1254</t>
  </si>
  <si>
    <t>31.0077</t>
  </si>
  <si>
    <t>39.0885</t>
  </si>
  <si>
    <t>35.3177</t>
  </si>
  <si>
    <t>35.3309</t>
  </si>
  <si>
    <t>43.3811</t>
  </si>
  <si>
    <t>41.3917</t>
  </si>
  <si>
    <t>36.1186</t>
  </si>
  <si>
    <t>36.1185</t>
  </si>
  <si>
    <t>30.1186</t>
  </si>
  <si>
    <t>30.1185</t>
  </si>
  <si>
    <t>38.6561</t>
  </si>
  <si>
    <t>39.5769</t>
  </si>
  <si>
    <t>34.2371</t>
  </si>
  <si>
    <t>924-23</t>
  </si>
  <si>
    <t>URS-ENL-001 - G2</t>
  </si>
  <si>
    <t>CHHuinco - G2</t>
  </si>
  <si>
    <t>44.5029</t>
  </si>
  <si>
    <t>29.5481</t>
  </si>
  <si>
    <t>29.3546</t>
  </si>
  <si>
    <t>12.9331</t>
  </si>
  <si>
    <t>27.7934</t>
  </si>
  <si>
    <t>38.6614</t>
  </si>
  <si>
    <t>38.3938</t>
  </si>
  <si>
    <t>40.7187</t>
  </si>
  <si>
    <t>29.548</t>
  </si>
  <si>
    <t>29.2428</t>
  </si>
  <si>
    <t>44.5015</t>
  </si>
  <si>
    <t>44.5028</t>
  </si>
  <si>
    <t>42.5082</t>
  </si>
  <si>
    <t>18.5342</t>
  </si>
  <si>
    <t>35.7003</t>
  </si>
  <si>
    <t>34.4585</t>
  </si>
  <si>
    <t>38.6602</t>
  </si>
  <si>
    <t>924-24</t>
  </si>
  <si>
    <t>URS-ENL-001 - G3</t>
  </si>
  <si>
    <t>CHHuinco - G3</t>
  </si>
  <si>
    <t>12.9648</t>
  </si>
  <si>
    <t>39.3274</t>
  </si>
  <si>
    <t>46.4408</t>
  </si>
  <si>
    <t>36.5368</t>
  </si>
  <si>
    <t>20.2106</t>
  </si>
  <si>
    <t>21.581</t>
  </si>
  <si>
    <t>924-25</t>
  </si>
  <si>
    <t>URS-ENL-001 - G4</t>
  </si>
  <si>
    <t>CHHuinco - G4</t>
  </si>
  <si>
    <t>1906-280</t>
  </si>
  <si>
    <t>URS-ENL-002</t>
  </si>
  <si>
    <t>CHMatuca</t>
  </si>
  <si>
    <t>8.3974</t>
  </si>
  <si>
    <t>8.4081</t>
  </si>
  <si>
    <t>8.9172</t>
  </si>
  <si>
    <t>9.3035</t>
  </si>
  <si>
    <t>10</t>
  </si>
  <si>
    <t>8.7106</t>
  </si>
  <si>
    <t>9.5188</t>
  </si>
  <si>
    <t>12.4996</t>
  </si>
  <si>
    <t>8.8865</t>
  </si>
  <si>
    <t>13.1455</t>
  </si>
  <si>
    <t>9.2081</t>
  </si>
  <si>
    <t>9.2066</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</si>
  <si>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</si>
  <si>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</si>
  <si>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</si>
  <si>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</si>
  <si>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</si>
  <si>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</si>
  <si>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</si>
  <si>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</si>
  <si>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</si>
  <si>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</si>
  <si>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</si>
  <si>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</si>
  <si>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</si>
  <si>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</si>
  <si>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</si>
  <si>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</si>
  <si>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</si>
  <si>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</si>
  <si>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</si>
  <si>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</si>
  <si>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</si>
  <si>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</si>
  <si>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</si>
  <si>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</si>
  <si>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</si>
  <si>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</si>
  <si>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</si>
  <si>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</si>
  <si>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</si>
  <si>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</si>
  <si>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</si>
  <si>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</si>
  <si>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</si>
  <si>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</si>
  <si>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</si>
  <si>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</si>
  <si>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</si>
  <si>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</si>
  <si>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</si>
  <si>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</si>
  <si>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</si>
  <si>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</si>
  <si>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</si>
  <si>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</si>
  <si>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</si>
  <si>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</si>
  <si>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</si>
  <si>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25</t>
  </si>
  <si>
    <t>24.2846</t>
  </si>
  <si>
    <t>16.3722</t>
  </si>
  <si>
    <t>14.3564</t>
  </si>
  <si>
    <t>18.1577</t>
  </si>
  <si>
    <t>23.4326</t>
  </si>
  <si>
    <t>19.2371</t>
  </si>
  <si>
    <t>20.9864</t>
  </si>
  <si>
    <t>22.1516</t>
  </si>
  <si>
    <t>19.06</t>
  </si>
  <si>
    <t>24.4044</t>
  </si>
  <si>
    <t>22.9504</t>
  </si>
  <si>
    <t>23.8378</t>
  </si>
  <si>
    <t>23.8344</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</si>
  <si>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</si>
  <si>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</si>
  <si>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</si>
  <si>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</si>
  <si>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</si>
  <si>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</si>
  <si>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</si>
  <si>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</si>
  <si>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</si>
  <si>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</si>
  <si>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</si>
  <si>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</si>
  <si>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</si>
  <si>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</si>
  <si>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</si>
  <si>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</si>
  <si>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</si>
  <si>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</si>
  <si>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</si>
  <si>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</si>
  <si>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</si>
  <si>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</si>
  <si>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</si>
  <si>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</si>
  <si>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</si>
  <si>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</si>
  <si>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</si>
  <si>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</si>
  <si>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</si>
  <si>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</si>
  <si>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</si>
  <si>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</si>
  <si>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</si>
  <si>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</si>
  <si>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</si>
  <si>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</si>
  <si>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</si>
  <si>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</si>
  <si>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</si>
  <si>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</si>
  <si>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</si>
  <si>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</si>
  <si>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</si>
  <si>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</si>
  <si>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</si>
  <si>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</si>
  <si>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</si>
  <si>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</si>
  <si>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</si>
  <si>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</si>
  <si>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</si>
  <si>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</si>
  <si>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</si>
  <si>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</si>
  <si>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COSTO TOTAL:     7787710.08 Soles</t>
  </si>
  <si>
    <t xml:space="preserve">
GAS DE AGUAYTIA
</t>
  </si>
  <si>
    <t xml:space="preserve">
DIÉSEL
</t>
  </si>
  <si>
    <t>RESIDUAL</t>
  </si>
  <si>
    <t>NAFTA+GAS DE REFINERIA</t>
  </si>
  <si>
    <t>FLEXIGAS+GAS DE REFINERIA</t>
  </si>
  <si>
    <t>CENTRALES DE ELECTRO ORIENTE</t>
  </si>
  <si>
    <t>HIDRO - TÉRMICO</t>
  </si>
  <si>
    <t>La información y cumplimiento de la Demanda de los Grandes Usuarios Libres se encuentra ubicado en la pestaña "DEMANDA_UL" del Anexo A.</t>
  </si>
  <si>
    <t xml:space="preserve">Se actualizó el despacho ejecutado de las CCT.T. Refinería Talara, Fenix, Tallanca y Tablazo; de las CC.HH. Mantaro, Restitución, Charcani I,II, III, IV, y Carpapata; y de las centrales de Electro Oriente.
</t>
  </si>
  <si>
    <t>TV1 REFINERIA TALARA</t>
  </si>
  <si>
    <t>FLEXIGAS</t>
  </si>
  <si>
    <t>GAS REFINERÍA</t>
  </si>
  <si>
    <t>NAFTA</t>
  </si>
  <si>
    <t>TV2 REFINERIA TALARA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</si>
</sst>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9"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
      <sz val="10"/>
      <name val="Arial"/>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3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10" fontId="23" fillId="11" borderId="2" xfId="1" applyNumberFormat="1" applyFont="1" applyFill="1" applyBorder="1" applyAlignment="1">
      <alignment horizontal="center"/>
    </xf>
    <xf numFmtId="0" fontId="38" fillId="0" borderId="2" xfId="0" applyFont="1" applyBorder="1" applyAlignment="1">
      <alignment horizontal="center" vertical="center" wrapText="1"/>
    </xf>
    <xf numFmtId="167" fontId="38" fillId="0" borderId="2" xfId="0" applyNumberFormat="1" applyFont="1" applyBorder="1" applyAlignment="1">
      <alignment horizontal="right" vertical="center"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925.82399999999996</c:v>
                </c:pt>
                <c:pt idx="1">
                  <c:v>936.32119999999998</c:v>
                </c:pt>
                <c:pt idx="2">
                  <c:v>884.65229999999997</c:v>
                </c:pt>
                <c:pt idx="3">
                  <c:v>898.45299999999997</c:v>
                </c:pt>
                <c:pt idx="4">
                  <c:v>854.52139999999997</c:v>
                </c:pt>
                <c:pt idx="5">
                  <c:v>891.24390000000005</c:v>
                </c:pt>
                <c:pt idx="6">
                  <c:v>885.20100000000002</c:v>
                </c:pt>
                <c:pt idx="7">
                  <c:v>860.47170000000006</c:v>
                </c:pt>
                <c:pt idx="8">
                  <c:v>897.46209999999996</c:v>
                </c:pt>
                <c:pt idx="9">
                  <c:v>864.90179999999998</c:v>
                </c:pt>
                <c:pt idx="10">
                  <c:v>891.32730000000004</c:v>
                </c:pt>
                <c:pt idx="11">
                  <c:v>920.07370000000003</c:v>
                </c:pt>
                <c:pt idx="12">
                  <c:v>985.50739999999996</c:v>
                </c:pt>
                <c:pt idx="13">
                  <c:v>1005.1584</c:v>
                </c:pt>
                <c:pt idx="14">
                  <c:v>1005.2512</c:v>
                </c:pt>
                <c:pt idx="15">
                  <c:v>1032.7773999999999</c:v>
                </c:pt>
                <c:pt idx="16">
                  <c:v>1067.9186</c:v>
                </c:pt>
                <c:pt idx="17">
                  <c:v>1050.7792999999999</c:v>
                </c:pt>
                <c:pt idx="18">
                  <c:v>1084.1982</c:v>
                </c:pt>
                <c:pt idx="19">
                  <c:v>1110.7229</c:v>
                </c:pt>
                <c:pt idx="20">
                  <c:v>1118.3154</c:v>
                </c:pt>
                <c:pt idx="21">
                  <c:v>1125.6806999999999</c:v>
                </c:pt>
                <c:pt idx="22">
                  <c:v>1146.0469000000001</c:v>
                </c:pt>
                <c:pt idx="23">
                  <c:v>1156.4277999999999</c:v>
                </c:pt>
                <c:pt idx="24">
                  <c:v>1113.0255</c:v>
                </c:pt>
                <c:pt idx="25">
                  <c:v>1096.2356</c:v>
                </c:pt>
                <c:pt idx="26">
                  <c:v>1108.7365</c:v>
                </c:pt>
                <c:pt idx="27">
                  <c:v>1113.0246999999999</c:v>
                </c:pt>
                <c:pt idx="28">
                  <c:v>1112.2428</c:v>
                </c:pt>
                <c:pt idx="29">
                  <c:v>1148.3604</c:v>
                </c:pt>
                <c:pt idx="30">
                  <c:v>1138.6442999999999</c:v>
                </c:pt>
                <c:pt idx="31">
                  <c:v>1103.8101999999999</c:v>
                </c:pt>
                <c:pt idx="32">
                  <c:v>1096.6738</c:v>
                </c:pt>
                <c:pt idx="33">
                  <c:v>1060.0971999999999</c:v>
                </c:pt>
                <c:pt idx="34">
                  <c:v>1051.2243000000001</c:v>
                </c:pt>
                <c:pt idx="35">
                  <c:v>1039.625</c:v>
                </c:pt>
                <c:pt idx="36">
                  <c:v>1124.538</c:v>
                </c:pt>
                <c:pt idx="37">
                  <c:v>1159.9318000000001</c:v>
                </c:pt>
                <c:pt idx="38">
                  <c:v>1177.2098000000001</c:v>
                </c:pt>
                <c:pt idx="39">
                  <c:v>1162.2943</c:v>
                </c:pt>
                <c:pt idx="40">
                  <c:v>1144.8148000000001</c:v>
                </c:pt>
                <c:pt idx="41">
                  <c:v>1126.2211</c:v>
                </c:pt>
                <c:pt idx="42">
                  <c:v>1105.52</c:v>
                </c:pt>
                <c:pt idx="43">
                  <c:v>1074.6142</c:v>
                </c:pt>
                <c:pt idx="44">
                  <c:v>1021.7055</c:v>
                </c:pt>
                <c:pt idx="45">
                  <c:v>991.17750000000001</c:v>
                </c:pt>
                <c:pt idx="46">
                  <c:v>956.95870000000002</c:v>
                </c:pt>
                <c:pt idx="47">
                  <c:v>923.17769999999996</c:v>
                </c:pt>
              </c:numCache>
            </c:numRef>
          </c:val>
          <c:smooth val="0"/>
          <c:extLst>
            <c:ext xmlns:c16="http://schemas.microsoft.com/office/drawing/2014/chart" uri="{C3380CC4-5D6E-409C-BE32-E72D297353CC}">
              <c16:uniqueId val="{00000000-2D98-44F8-9878-8B36700336BA}"/>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1709.1592000000001</c:v>
                </c:pt>
                <c:pt idx="1">
                  <c:v>1664.6981000000001</c:v>
                </c:pt>
                <c:pt idx="2">
                  <c:v>1667.8027</c:v>
                </c:pt>
                <c:pt idx="3">
                  <c:v>1639.1347000000001</c:v>
                </c:pt>
                <c:pt idx="4">
                  <c:v>1631.8218999999999</c:v>
                </c:pt>
                <c:pt idx="5">
                  <c:v>1635.0057999999999</c:v>
                </c:pt>
                <c:pt idx="6">
                  <c:v>1616.4155000000001</c:v>
                </c:pt>
                <c:pt idx="7">
                  <c:v>1628.4263000000001</c:v>
                </c:pt>
                <c:pt idx="8">
                  <c:v>1636.9088999999999</c:v>
                </c:pt>
                <c:pt idx="9">
                  <c:v>1638.9612</c:v>
                </c:pt>
                <c:pt idx="10">
                  <c:v>1664.2079000000001</c:v>
                </c:pt>
                <c:pt idx="11">
                  <c:v>1672.075</c:v>
                </c:pt>
                <c:pt idx="12">
                  <c:v>1681.0238999999999</c:v>
                </c:pt>
                <c:pt idx="13">
                  <c:v>1646.2047</c:v>
                </c:pt>
                <c:pt idx="14">
                  <c:v>1681.2710999999999</c:v>
                </c:pt>
                <c:pt idx="15">
                  <c:v>1651.0206000000001</c:v>
                </c:pt>
                <c:pt idx="16">
                  <c:v>1683.0376000000001</c:v>
                </c:pt>
                <c:pt idx="17">
                  <c:v>1699.8570999999999</c:v>
                </c:pt>
                <c:pt idx="18">
                  <c:v>1724.35295</c:v>
                </c:pt>
                <c:pt idx="19">
                  <c:v>1714.3684000000001</c:v>
                </c:pt>
                <c:pt idx="20">
                  <c:v>1721.9317000000001</c:v>
                </c:pt>
                <c:pt idx="21">
                  <c:v>1728.3925999999999</c:v>
                </c:pt>
                <c:pt idx="22">
                  <c:v>1721.3832</c:v>
                </c:pt>
                <c:pt idx="23">
                  <c:v>1723.1539</c:v>
                </c:pt>
                <c:pt idx="24">
                  <c:v>1693.0210999999999</c:v>
                </c:pt>
                <c:pt idx="25">
                  <c:v>1658.5576000000001</c:v>
                </c:pt>
                <c:pt idx="26">
                  <c:v>1667.4686999999999</c:v>
                </c:pt>
                <c:pt idx="27">
                  <c:v>1706.4881</c:v>
                </c:pt>
                <c:pt idx="28">
                  <c:v>1727.8035</c:v>
                </c:pt>
                <c:pt idx="29">
                  <c:v>1732.9881</c:v>
                </c:pt>
                <c:pt idx="30">
                  <c:v>1753.3547000000001</c:v>
                </c:pt>
                <c:pt idx="31">
                  <c:v>1759.3313000000001</c:v>
                </c:pt>
                <c:pt idx="32">
                  <c:v>1757.8149000000001</c:v>
                </c:pt>
                <c:pt idx="33">
                  <c:v>1780.8578</c:v>
                </c:pt>
                <c:pt idx="34">
                  <c:v>1811.0441000000001</c:v>
                </c:pt>
                <c:pt idx="35">
                  <c:v>1832.2139</c:v>
                </c:pt>
                <c:pt idx="36">
                  <c:v>1814.4773</c:v>
                </c:pt>
                <c:pt idx="37">
                  <c:v>1800.3287</c:v>
                </c:pt>
                <c:pt idx="38">
                  <c:v>1818.2632000000001</c:v>
                </c:pt>
                <c:pt idx="39">
                  <c:v>1809.0482999999999</c:v>
                </c:pt>
                <c:pt idx="40">
                  <c:v>1823.4214999999999</c:v>
                </c:pt>
                <c:pt idx="41">
                  <c:v>1806.3819000000001</c:v>
                </c:pt>
                <c:pt idx="42">
                  <c:v>1803.768</c:v>
                </c:pt>
                <c:pt idx="43">
                  <c:v>1800.615</c:v>
                </c:pt>
                <c:pt idx="44">
                  <c:v>1823.1946</c:v>
                </c:pt>
                <c:pt idx="45">
                  <c:v>1751.3432</c:v>
                </c:pt>
                <c:pt idx="46">
                  <c:v>1727.6789000000001</c:v>
                </c:pt>
                <c:pt idx="47">
                  <c:v>1715.0088000000001</c:v>
                </c:pt>
              </c:numCache>
            </c:numRef>
          </c:val>
          <c:smooth val="0"/>
          <c:extLst>
            <c:ext xmlns:c16="http://schemas.microsoft.com/office/drawing/2014/chart" uri="{C3380CC4-5D6E-409C-BE32-E72D297353CC}">
              <c16:uniqueId val="{00000001-2D98-44F8-9878-8B36700336BA}"/>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3812.9297999999999</c:v>
                </c:pt>
                <c:pt idx="1">
                  <c:v>3654.5246999999999</c:v>
                </c:pt>
                <c:pt idx="2">
                  <c:v>3650.614</c:v>
                </c:pt>
                <c:pt idx="3">
                  <c:v>3541.9542999999999</c:v>
                </c:pt>
                <c:pt idx="4">
                  <c:v>3619.1037000000001</c:v>
                </c:pt>
                <c:pt idx="5">
                  <c:v>3565.2763</c:v>
                </c:pt>
                <c:pt idx="6">
                  <c:v>3544.0304999999998</c:v>
                </c:pt>
                <c:pt idx="7">
                  <c:v>3545.866</c:v>
                </c:pt>
                <c:pt idx="8">
                  <c:v>3534.527</c:v>
                </c:pt>
                <c:pt idx="9">
                  <c:v>3564.6309999999999</c:v>
                </c:pt>
                <c:pt idx="10">
                  <c:v>3674.0578</c:v>
                </c:pt>
                <c:pt idx="11">
                  <c:v>3679.7203</c:v>
                </c:pt>
                <c:pt idx="12">
                  <c:v>3816.4467</c:v>
                </c:pt>
                <c:pt idx="13">
                  <c:v>3891.0059000000001</c:v>
                </c:pt>
                <c:pt idx="14">
                  <c:v>4038.2606999999998</c:v>
                </c:pt>
                <c:pt idx="15">
                  <c:v>4118.1779999999999</c:v>
                </c:pt>
                <c:pt idx="16">
                  <c:v>4179.1607999999997</c:v>
                </c:pt>
                <c:pt idx="17">
                  <c:v>4382.0706</c:v>
                </c:pt>
                <c:pt idx="18">
                  <c:v>4422.3768499999996</c:v>
                </c:pt>
                <c:pt idx="19">
                  <c:v>4408.5506999999998</c:v>
                </c:pt>
                <c:pt idx="20">
                  <c:v>4522.6018999999997</c:v>
                </c:pt>
                <c:pt idx="21">
                  <c:v>4471.0087000000003</c:v>
                </c:pt>
                <c:pt idx="22">
                  <c:v>4603.0409</c:v>
                </c:pt>
                <c:pt idx="23">
                  <c:v>4564.7473</c:v>
                </c:pt>
                <c:pt idx="24">
                  <c:v>4511.1134000000002</c:v>
                </c:pt>
                <c:pt idx="25">
                  <c:v>4453.3137999999999</c:v>
                </c:pt>
                <c:pt idx="26">
                  <c:v>4490.61157</c:v>
                </c:pt>
                <c:pt idx="27">
                  <c:v>4513.0042800000001</c:v>
                </c:pt>
                <c:pt idx="28">
                  <c:v>4594.3613400000004</c:v>
                </c:pt>
                <c:pt idx="29">
                  <c:v>4548.89419</c:v>
                </c:pt>
                <c:pt idx="30">
                  <c:v>4810.7898100000002</c:v>
                </c:pt>
                <c:pt idx="31">
                  <c:v>4651.1402399999997</c:v>
                </c:pt>
                <c:pt idx="32">
                  <c:v>4602.8524399999997</c:v>
                </c:pt>
                <c:pt idx="33">
                  <c:v>4544.1696300000003</c:v>
                </c:pt>
                <c:pt idx="34">
                  <c:v>4345.9629599999998</c:v>
                </c:pt>
                <c:pt idx="35">
                  <c:v>4305.8157000000001</c:v>
                </c:pt>
                <c:pt idx="36">
                  <c:v>4447.9703099999997</c:v>
                </c:pt>
                <c:pt idx="37">
                  <c:v>4411.3400899999997</c:v>
                </c:pt>
                <c:pt idx="38">
                  <c:v>4379.7794000000004</c:v>
                </c:pt>
                <c:pt idx="39">
                  <c:v>4364.6540699999996</c:v>
                </c:pt>
                <c:pt idx="40">
                  <c:v>4215.8658299999997</c:v>
                </c:pt>
                <c:pt idx="41">
                  <c:v>4291.6939300000004</c:v>
                </c:pt>
                <c:pt idx="42">
                  <c:v>4309.9942199999996</c:v>
                </c:pt>
                <c:pt idx="43">
                  <c:v>4308.11906</c:v>
                </c:pt>
                <c:pt idx="44">
                  <c:v>4257.6548400000001</c:v>
                </c:pt>
                <c:pt idx="45">
                  <c:v>4087.5647199999999</c:v>
                </c:pt>
                <c:pt idx="46">
                  <c:v>4038.46146</c:v>
                </c:pt>
                <c:pt idx="47">
                  <c:v>3880.4921199999999</c:v>
                </c:pt>
              </c:numCache>
            </c:numRef>
          </c:val>
          <c:smooth val="0"/>
          <c:extLst>
            <c:ext xmlns:c16="http://schemas.microsoft.com/office/drawing/2014/chart" uri="{C3380CC4-5D6E-409C-BE32-E72D297353CC}">
              <c16:uniqueId val="{00000002-2D98-44F8-9878-8B36700336BA}"/>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4F35-4EA5-A6BA-35879A7ACFFF}"/>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4F35-4EA5-A6BA-35879A7ACFFF}"/>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32.445300000000003</c:v>
                </c:pt>
                <c:pt idx="1">
                  <c:v>36.249299999999998</c:v>
                </c:pt>
                <c:pt idx="2">
                  <c:v>37.039200000000001</c:v>
                </c:pt>
                <c:pt idx="3">
                  <c:v>36.843200000000003</c:v>
                </c:pt>
                <c:pt idx="4">
                  <c:v>31.689499999999999</c:v>
                </c:pt>
                <c:pt idx="5">
                  <c:v>33.420900000000003</c:v>
                </c:pt>
                <c:pt idx="6">
                  <c:v>35.9161</c:v>
                </c:pt>
                <c:pt idx="7">
                  <c:v>37.762799999999999</c:v>
                </c:pt>
                <c:pt idx="8">
                  <c:v>37.9724</c:v>
                </c:pt>
                <c:pt idx="9">
                  <c:v>38.801600000000001</c:v>
                </c:pt>
                <c:pt idx="10">
                  <c:v>43.603400000000001</c:v>
                </c:pt>
                <c:pt idx="11">
                  <c:v>43.681800000000003</c:v>
                </c:pt>
                <c:pt idx="12">
                  <c:v>43.467500000000001</c:v>
                </c:pt>
                <c:pt idx="13">
                  <c:v>42.910299999999999</c:v>
                </c:pt>
                <c:pt idx="14">
                  <c:v>42.766399999999997</c:v>
                </c:pt>
                <c:pt idx="15">
                  <c:v>42.779600000000002</c:v>
                </c:pt>
                <c:pt idx="16">
                  <c:v>42.994100000000003</c:v>
                </c:pt>
                <c:pt idx="17">
                  <c:v>42.975999999999999</c:v>
                </c:pt>
                <c:pt idx="18">
                  <c:v>43.026400000000002</c:v>
                </c:pt>
                <c:pt idx="19">
                  <c:v>41.021999999999998</c:v>
                </c:pt>
                <c:pt idx="20">
                  <c:v>42.903100000000002</c:v>
                </c:pt>
                <c:pt idx="21">
                  <c:v>42.926499999999997</c:v>
                </c:pt>
                <c:pt idx="22">
                  <c:v>42.948500000000003</c:v>
                </c:pt>
                <c:pt idx="23">
                  <c:v>41.872700000000002</c:v>
                </c:pt>
                <c:pt idx="24">
                  <c:v>42.7697</c:v>
                </c:pt>
                <c:pt idx="25">
                  <c:v>42.7883</c:v>
                </c:pt>
                <c:pt idx="26">
                  <c:v>42.587299999999999</c:v>
                </c:pt>
                <c:pt idx="27">
                  <c:v>42.669699999999999</c:v>
                </c:pt>
                <c:pt idx="28">
                  <c:v>42.998399999999997</c:v>
                </c:pt>
                <c:pt idx="29">
                  <c:v>42.5047</c:v>
                </c:pt>
                <c:pt idx="30">
                  <c:v>42.384300000000003</c:v>
                </c:pt>
                <c:pt idx="31">
                  <c:v>42.865200000000002</c:v>
                </c:pt>
                <c:pt idx="32">
                  <c:v>42.979599999999998</c:v>
                </c:pt>
                <c:pt idx="33">
                  <c:v>32.819499999999998</c:v>
                </c:pt>
                <c:pt idx="34">
                  <c:v>31.5503</c:v>
                </c:pt>
                <c:pt idx="35">
                  <c:v>31.137499999999999</c:v>
                </c:pt>
                <c:pt idx="36">
                  <c:v>20.648299999999999</c:v>
                </c:pt>
                <c:pt idx="37">
                  <c:v>20.3444</c:v>
                </c:pt>
                <c:pt idx="38">
                  <c:v>19.783999999999999</c:v>
                </c:pt>
                <c:pt idx="39">
                  <c:v>20.063600000000001</c:v>
                </c:pt>
                <c:pt idx="40">
                  <c:v>20.248100000000001</c:v>
                </c:pt>
                <c:pt idx="41">
                  <c:v>20.028300000000002</c:v>
                </c:pt>
                <c:pt idx="42">
                  <c:v>25.277200000000001</c:v>
                </c:pt>
                <c:pt idx="43">
                  <c:v>30.364100000000001</c:v>
                </c:pt>
                <c:pt idx="44">
                  <c:v>31.5731</c:v>
                </c:pt>
                <c:pt idx="45">
                  <c:v>32.485500000000002</c:v>
                </c:pt>
                <c:pt idx="46">
                  <c:v>33.704000000000001</c:v>
                </c:pt>
                <c:pt idx="47">
                  <c:v>36.191200000000002</c:v>
                </c:pt>
              </c:numCache>
            </c:numRef>
          </c:val>
          <c:smooth val="0"/>
          <c:extLst>
            <c:ext xmlns:c16="http://schemas.microsoft.com/office/drawing/2014/chart" uri="{C3380CC4-5D6E-409C-BE32-E72D297353CC}">
              <c16:uniqueId val="{00000002-4F35-4EA5-A6BA-35879A7ACFFF}"/>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12.946999999999999</c:v>
                </c:pt>
                <c:pt idx="1">
                  <c:v>13.484</c:v>
                </c:pt>
                <c:pt idx="2">
                  <c:v>13.813000000000001</c:v>
                </c:pt>
                <c:pt idx="3">
                  <c:v>13.206</c:v>
                </c:pt>
                <c:pt idx="4">
                  <c:v>13.254</c:v>
                </c:pt>
                <c:pt idx="5">
                  <c:v>13.465999999999999</c:v>
                </c:pt>
                <c:pt idx="6">
                  <c:v>13.121</c:v>
                </c:pt>
                <c:pt idx="7">
                  <c:v>13.053000000000001</c:v>
                </c:pt>
                <c:pt idx="8">
                  <c:v>13.022</c:v>
                </c:pt>
                <c:pt idx="9">
                  <c:v>13.048999999999999</c:v>
                </c:pt>
                <c:pt idx="10">
                  <c:v>11.888</c:v>
                </c:pt>
                <c:pt idx="11">
                  <c:v>11.731999999999999</c:v>
                </c:pt>
                <c:pt idx="12">
                  <c:v>10.813000000000001</c:v>
                </c:pt>
                <c:pt idx="13">
                  <c:v>10.220000000000001</c:v>
                </c:pt>
                <c:pt idx="14">
                  <c:v>10.648999999999999</c:v>
                </c:pt>
                <c:pt idx="15">
                  <c:v>11.459</c:v>
                </c:pt>
                <c:pt idx="16">
                  <c:v>12.167</c:v>
                </c:pt>
                <c:pt idx="17">
                  <c:v>13.021000000000001</c:v>
                </c:pt>
                <c:pt idx="18">
                  <c:v>12.494</c:v>
                </c:pt>
                <c:pt idx="19">
                  <c:v>12.845000000000001</c:v>
                </c:pt>
                <c:pt idx="20">
                  <c:v>12.673999999999999</c:v>
                </c:pt>
                <c:pt idx="21">
                  <c:v>13.452</c:v>
                </c:pt>
                <c:pt idx="22">
                  <c:v>13.55</c:v>
                </c:pt>
                <c:pt idx="23">
                  <c:v>12.368</c:v>
                </c:pt>
                <c:pt idx="24">
                  <c:v>11.958</c:v>
                </c:pt>
                <c:pt idx="25">
                  <c:v>12.664</c:v>
                </c:pt>
                <c:pt idx="26">
                  <c:v>13.564</c:v>
                </c:pt>
                <c:pt idx="27">
                  <c:v>13.962</c:v>
                </c:pt>
                <c:pt idx="28">
                  <c:v>13.444000000000001</c:v>
                </c:pt>
                <c:pt idx="29">
                  <c:v>12.914</c:v>
                </c:pt>
                <c:pt idx="30">
                  <c:v>12.566000000000001</c:v>
                </c:pt>
                <c:pt idx="31">
                  <c:v>12.88</c:v>
                </c:pt>
                <c:pt idx="32">
                  <c:v>13.109</c:v>
                </c:pt>
                <c:pt idx="33">
                  <c:v>12.465</c:v>
                </c:pt>
                <c:pt idx="34">
                  <c:v>11.621</c:v>
                </c:pt>
                <c:pt idx="35">
                  <c:v>10.795999999999999</c:v>
                </c:pt>
                <c:pt idx="36">
                  <c:v>10.367000000000001</c:v>
                </c:pt>
                <c:pt idx="37">
                  <c:v>10.180999999999999</c:v>
                </c:pt>
                <c:pt idx="38">
                  <c:v>10.906000000000001</c:v>
                </c:pt>
                <c:pt idx="39">
                  <c:v>11.712</c:v>
                </c:pt>
                <c:pt idx="40">
                  <c:v>12.643000000000001</c:v>
                </c:pt>
                <c:pt idx="41">
                  <c:v>12.872999999999999</c:v>
                </c:pt>
                <c:pt idx="42">
                  <c:v>12.749000000000001</c:v>
                </c:pt>
                <c:pt idx="43">
                  <c:v>13.298</c:v>
                </c:pt>
                <c:pt idx="44">
                  <c:v>12.893000000000001</c:v>
                </c:pt>
                <c:pt idx="45">
                  <c:v>13.169</c:v>
                </c:pt>
                <c:pt idx="46">
                  <c:v>12.849</c:v>
                </c:pt>
                <c:pt idx="47">
                  <c:v>12.923</c:v>
                </c:pt>
              </c:numCache>
            </c:numRef>
          </c:val>
          <c:smooth val="0"/>
          <c:extLst>
            <c:ext xmlns:c16="http://schemas.microsoft.com/office/drawing/2014/chart" uri="{C3380CC4-5D6E-409C-BE32-E72D297353CC}">
              <c16:uniqueId val="{00000003-4F35-4EA5-A6BA-35879A7ACFFF}"/>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4F35-4EA5-A6BA-35879A7ACFFF}"/>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4F35-4EA5-A6BA-35879A7ACFFF}"/>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4F35-4EA5-A6BA-35879A7ACFFF}"/>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4F35-4EA5-A6BA-35879A7ACFFF}"/>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4F35-4EA5-A6BA-35879A7ACFFF}"/>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25.88</c:v>
                </c:pt>
                <c:pt idx="1">
                  <c:v>26.287710000000001</c:v>
                </c:pt>
                <c:pt idx="2">
                  <c:v>25.93113</c:v>
                </c:pt>
                <c:pt idx="3">
                  <c:v>26.03219</c:v>
                </c:pt>
                <c:pt idx="4">
                  <c:v>26.23949</c:v>
                </c:pt>
                <c:pt idx="5">
                  <c:v>26.15042</c:v>
                </c:pt>
                <c:pt idx="6">
                  <c:v>25.746549999999999</c:v>
                </c:pt>
                <c:pt idx="7">
                  <c:v>26.197179999999999</c:v>
                </c:pt>
                <c:pt idx="8">
                  <c:v>26.091889999999999</c:v>
                </c:pt>
                <c:pt idx="9">
                  <c:v>26.459599999999998</c:v>
                </c:pt>
                <c:pt idx="10">
                  <c:v>26.583290000000002</c:v>
                </c:pt>
                <c:pt idx="11">
                  <c:v>26.909849999999999</c:v>
                </c:pt>
                <c:pt idx="12">
                  <c:v>26.90804</c:v>
                </c:pt>
                <c:pt idx="13">
                  <c:v>26.28051</c:v>
                </c:pt>
                <c:pt idx="14">
                  <c:v>26.185279999999999</c:v>
                </c:pt>
                <c:pt idx="15">
                  <c:v>25.99521</c:v>
                </c:pt>
                <c:pt idx="16">
                  <c:v>26.178640000000001</c:v>
                </c:pt>
                <c:pt idx="17">
                  <c:v>25.990659999999998</c:v>
                </c:pt>
                <c:pt idx="18">
                  <c:v>26.376809999999999</c:v>
                </c:pt>
                <c:pt idx="19">
                  <c:v>26.143180000000001</c:v>
                </c:pt>
                <c:pt idx="20">
                  <c:v>26.182670000000002</c:v>
                </c:pt>
                <c:pt idx="21">
                  <c:v>26.338789999999999</c:v>
                </c:pt>
                <c:pt idx="22">
                  <c:v>26.032080000000001</c:v>
                </c:pt>
                <c:pt idx="23">
                  <c:v>26.36392</c:v>
                </c:pt>
                <c:pt idx="24">
                  <c:v>25.472840000000001</c:v>
                </c:pt>
                <c:pt idx="25">
                  <c:v>25.33963</c:v>
                </c:pt>
                <c:pt idx="26">
                  <c:v>25.70553</c:v>
                </c:pt>
                <c:pt idx="27">
                  <c:v>25.86787</c:v>
                </c:pt>
                <c:pt idx="28">
                  <c:v>25.82901</c:v>
                </c:pt>
                <c:pt idx="29">
                  <c:v>26.961400000000001</c:v>
                </c:pt>
                <c:pt idx="30">
                  <c:v>27.122820000000001</c:v>
                </c:pt>
                <c:pt idx="31">
                  <c:v>26.695139999999999</c:v>
                </c:pt>
                <c:pt idx="32">
                  <c:v>26.652899999999999</c:v>
                </c:pt>
                <c:pt idx="33">
                  <c:v>26.4603</c:v>
                </c:pt>
                <c:pt idx="34">
                  <c:v>26.62801</c:v>
                </c:pt>
                <c:pt idx="35">
                  <c:v>26.458760000000002</c:v>
                </c:pt>
                <c:pt idx="36">
                  <c:v>26.037949999999999</c:v>
                </c:pt>
                <c:pt idx="37">
                  <c:v>27.632190000000001</c:v>
                </c:pt>
                <c:pt idx="38">
                  <c:v>28.531469999999999</c:v>
                </c:pt>
                <c:pt idx="39">
                  <c:v>28.30772</c:v>
                </c:pt>
                <c:pt idx="40">
                  <c:v>27.908909999999999</c:v>
                </c:pt>
                <c:pt idx="41">
                  <c:v>27.605270000000001</c:v>
                </c:pt>
                <c:pt idx="42">
                  <c:v>27.570869999999999</c:v>
                </c:pt>
                <c:pt idx="43">
                  <c:v>27.453700000000001</c:v>
                </c:pt>
                <c:pt idx="44">
                  <c:v>26.950959999999998</c:v>
                </c:pt>
                <c:pt idx="45">
                  <c:v>27.028580000000002</c:v>
                </c:pt>
                <c:pt idx="46">
                  <c:v>26.2668</c:v>
                </c:pt>
                <c:pt idx="47">
                  <c:v>26.232669999999999</c:v>
                </c:pt>
              </c:numCache>
            </c:numRef>
          </c:val>
          <c:smooth val="0"/>
          <c:extLst>
            <c:ext xmlns:c16="http://schemas.microsoft.com/office/drawing/2014/chart" uri="{C3380CC4-5D6E-409C-BE32-E72D297353CC}">
              <c16:uniqueId val="{00000009-4F35-4EA5-A6BA-35879A7ACFFF}"/>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13.728199999999999</c:v>
                </c:pt>
                <c:pt idx="1">
                  <c:v>12.9748</c:v>
                </c:pt>
                <c:pt idx="2">
                  <c:v>12.9528</c:v>
                </c:pt>
                <c:pt idx="3">
                  <c:v>13.105</c:v>
                </c:pt>
                <c:pt idx="4">
                  <c:v>13.3606</c:v>
                </c:pt>
                <c:pt idx="5">
                  <c:v>13.264799999999999</c:v>
                </c:pt>
                <c:pt idx="6">
                  <c:v>13.2462</c:v>
                </c:pt>
                <c:pt idx="7">
                  <c:v>13.5524</c:v>
                </c:pt>
                <c:pt idx="8">
                  <c:v>14.776899999999999</c:v>
                </c:pt>
                <c:pt idx="9">
                  <c:v>15.0564</c:v>
                </c:pt>
                <c:pt idx="10">
                  <c:v>13.9939</c:v>
                </c:pt>
                <c:pt idx="11">
                  <c:v>13.6295</c:v>
                </c:pt>
                <c:pt idx="12">
                  <c:v>13.8741</c:v>
                </c:pt>
                <c:pt idx="13">
                  <c:v>13.533200000000001</c:v>
                </c:pt>
                <c:pt idx="14">
                  <c:v>11.017799999999999</c:v>
                </c:pt>
                <c:pt idx="15">
                  <c:v>10.6096</c:v>
                </c:pt>
                <c:pt idx="16">
                  <c:v>10.892200000000001</c:v>
                </c:pt>
                <c:pt idx="17">
                  <c:v>10.633599999999999</c:v>
                </c:pt>
                <c:pt idx="18">
                  <c:v>10.607200000000001</c:v>
                </c:pt>
                <c:pt idx="19">
                  <c:v>10.5549</c:v>
                </c:pt>
                <c:pt idx="20">
                  <c:v>10.636200000000001</c:v>
                </c:pt>
                <c:pt idx="21">
                  <c:v>10.4542</c:v>
                </c:pt>
                <c:pt idx="22">
                  <c:v>10.650600000000001</c:v>
                </c:pt>
                <c:pt idx="23">
                  <c:v>10.734</c:v>
                </c:pt>
                <c:pt idx="24">
                  <c:v>12.9056</c:v>
                </c:pt>
                <c:pt idx="25">
                  <c:v>12.9801</c:v>
                </c:pt>
                <c:pt idx="26">
                  <c:v>13.234</c:v>
                </c:pt>
                <c:pt idx="27">
                  <c:v>13.851100000000001</c:v>
                </c:pt>
                <c:pt idx="28">
                  <c:v>14.3948</c:v>
                </c:pt>
                <c:pt idx="29">
                  <c:v>14.734500000000001</c:v>
                </c:pt>
                <c:pt idx="30">
                  <c:v>14.6579</c:v>
                </c:pt>
                <c:pt idx="31">
                  <c:v>14.785399999999999</c:v>
                </c:pt>
                <c:pt idx="32">
                  <c:v>14.630100000000001</c:v>
                </c:pt>
                <c:pt idx="33">
                  <c:v>14.469099999999999</c:v>
                </c:pt>
                <c:pt idx="34">
                  <c:v>14.608700000000001</c:v>
                </c:pt>
                <c:pt idx="35">
                  <c:v>15.316700000000001</c:v>
                </c:pt>
                <c:pt idx="36">
                  <c:v>15.237399999999999</c:v>
                </c:pt>
                <c:pt idx="37">
                  <c:v>13.8772</c:v>
                </c:pt>
                <c:pt idx="38">
                  <c:v>13.279299999999999</c:v>
                </c:pt>
                <c:pt idx="39">
                  <c:v>13.4793</c:v>
                </c:pt>
                <c:pt idx="40">
                  <c:v>11.4557</c:v>
                </c:pt>
                <c:pt idx="41">
                  <c:v>11.6845</c:v>
                </c:pt>
                <c:pt idx="42">
                  <c:v>11.817399999999999</c:v>
                </c:pt>
                <c:pt idx="43">
                  <c:v>11.7483</c:v>
                </c:pt>
                <c:pt idx="44">
                  <c:v>11.710699999999999</c:v>
                </c:pt>
                <c:pt idx="45">
                  <c:v>11.694900000000001</c:v>
                </c:pt>
                <c:pt idx="46">
                  <c:v>12.966699999999999</c:v>
                </c:pt>
                <c:pt idx="47">
                  <c:v>13.8902</c:v>
                </c:pt>
              </c:numCache>
            </c:numRef>
          </c:val>
          <c:smooth val="0"/>
          <c:extLst>
            <c:ext xmlns:c16="http://schemas.microsoft.com/office/drawing/2014/chart" uri="{C3380CC4-5D6E-409C-BE32-E72D297353CC}">
              <c16:uniqueId val="{0000000A-4F35-4EA5-A6BA-35879A7ACFFF}"/>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14.01</c:v>
                </c:pt>
                <c:pt idx="1">
                  <c:v>13.75</c:v>
                </c:pt>
                <c:pt idx="2">
                  <c:v>13.74</c:v>
                </c:pt>
                <c:pt idx="3">
                  <c:v>13.61</c:v>
                </c:pt>
                <c:pt idx="4">
                  <c:v>13.71</c:v>
                </c:pt>
                <c:pt idx="5">
                  <c:v>13.71</c:v>
                </c:pt>
                <c:pt idx="6">
                  <c:v>13.75</c:v>
                </c:pt>
                <c:pt idx="7">
                  <c:v>13.8</c:v>
                </c:pt>
                <c:pt idx="8">
                  <c:v>13.52</c:v>
                </c:pt>
                <c:pt idx="9">
                  <c:v>13.77</c:v>
                </c:pt>
                <c:pt idx="10">
                  <c:v>13.61</c:v>
                </c:pt>
                <c:pt idx="11">
                  <c:v>13.62</c:v>
                </c:pt>
                <c:pt idx="12">
                  <c:v>13.63</c:v>
                </c:pt>
                <c:pt idx="13">
                  <c:v>13.67</c:v>
                </c:pt>
                <c:pt idx="14">
                  <c:v>13.32</c:v>
                </c:pt>
                <c:pt idx="15">
                  <c:v>13.55</c:v>
                </c:pt>
                <c:pt idx="16">
                  <c:v>13.42</c:v>
                </c:pt>
                <c:pt idx="17">
                  <c:v>13.48</c:v>
                </c:pt>
                <c:pt idx="18">
                  <c:v>13.77</c:v>
                </c:pt>
                <c:pt idx="19">
                  <c:v>13.69</c:v>
                </c:pt>
                <c:pt idx="20">
                  <c:v>13.73</c:v>
                </c:pt>
                <c:pt idx="21">
                  <c:v>13.88</c:v>
                </c:pt>
                <c:pt idx="22">
                  <c:v>13.67</c:v>
                </c:pt>
                <c:pt idx="23">
                  <c:v>13.61</c:v>
                </c:pt>
                <c:pt idx="24">
                  <c:v>13.86</c:v>
                </c:pt>
                <c:pt idx="25">
                  <c:v>13.49</c:v>
                </c:pt>
                <c:pt idx="26">
                  <c:v>13.57</c:v>
                </c:pt>
                <c:pt idx="27">
                  <c:v>13.71</c:v>
                </c:pt>
                <c:pt idx="28">
                  <c:v>13.61</c:v>
                </c:pt>
                <c:pt idx="29">
                  <c:v>13.57</c:v>
                </c:pt>
                <c:pt idx="30">
                  <c:v>13.62</c:v>
                </c:pt>
                <c:pt idx="31">
                  <c:v>12.62</c:v>
                </c:pt>
                <c:pt idx="32">
                  <c:v>12.71</c:v>
                </c:pt>
                <c:pt idx="33">
                  <c:v>13.47</c:v>
                </c:pt>
                <c:pt idx="34">
                  <c:v>13.61</c:v>
                </c:pt>
                <c:pt idx="35">
                  <c:v>13.49</c:v>
                </c:pt>
                <c:pt idx="36">
                  <c:v>13.6</c:v>
                </c:pt>
                <c:pt idx="37">
                  <c:v>13.68</c:v>
                </c:pt>
                <c:pt idx="38">
                  <c:v>12.95</c:v>
                </c:pt>
                <c:pt idx="39">
                  <c:v>13.66</c:v>
                </c:pt>
                <c:pt idx="40">
                  <c:v>13.72</c:v>
                </c:pt>
                <c:pt idx="41">
                  <c:v>13.69</c:v>
                </c:pt>
                <c:pt idx="42">
                  <c:v>13.85</c:v>
                </c:pt>
                <c:pt idx="43">
                  <c:v>13.85</c:v>
                </c:pt>
                <c:pt idx="44">
                  <c:v>13.69</c:v>
                </c:pt>
                <c:pt idx="45">
                  <c:v>13.65</c:v>
                </c:pt>
                <c:pt idx="46">
                  <c:v>13.72</c:v>
                </c:pt>
                <c:pt idx="47">
                  <c:v>13.63</c:v>
                </c:pt>
              </c:numCache>
            </c:numRef>
          </c:val>
          <c:smooth val="0"/>
          <c:extLst>
            <c:ext xmlns:c16="http://schemas.microsoft.com/office/drawing/2014/chart" uri="{C3380CC4-5D6E-409C-BE32-E72D297353CC}">
              <c16:uniqueId val="{0000000B-4F35-4EA5-A6BA-35879A7ACFFF}"/>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34.384</c:v>
                </c:pt>
                <c:pt idx="1">
                  <c:v>33.996000000000002</c:v>
                </c:pt>
                <c:pt idx="2">
                  <c:v>34.094000000000001</c:v>
                </c:pt>
                <c:pt idx="3">
                  <c:v>33.624000000000002</c:v>
                </c:pt>
                <c:pt idx="4">
                  <c:v>33.537999999999997</c:v>
                </c:pt>
                <c:pt idx="5">
                  <c:v>33.356000000000002</c:v>
                </c:pt>
                <c:pt idx="6">
                  <c:v>32.637999999999998</c:v>
                </c:pt>
                <c:pt idx="7">
                  <c:v>32.475999999999999</c:v>
                </c:pt>
                <c:pt idx="8">
                  <c:v>31.73</c:v>
                </c:pt>
                <c:pt idx="9">
                  <c:v>30.204000000000001</c:v>
                </c:pt>
                <c:pt idx="10">
                  <c:v>32.427999999999997</c:v>
                </c:pt>
                <c:pt idx="11">
                  <c:v>34.665999999999997</c:v>
                </c:pt>
                <c:pt idx="12">
                  <c:v>34.207999999999998</c:v>
                </c:pt>
                <c:pt idx="13">
                  <c:v>33.572000000000003</c:v>
                </c:pt>
                <c:pt idx="14">
                  <c:v>32.74</c:v>
                </c:pt>
                <c:pt idx="15">
                  <c:v>32.472000000000001</c:v>
                </c:pt>
                <c:pt idx="16">
                  <c:v>32.698</c:v>
                </c:pt>
                <c:pt idx="17">
                  <c:v>32.86</c:v>
                </c:pt>
                <c:pt idx="18">
                  <c:v>30.942</c:v>
                </c:pt>
                <c:pt idx="19">
                  <c:v>30.72</c:v>
                </c:pt>
                <c:pt idx="20">
                  <c:v>30.251999999999999</c:v>
                </c:pt>
                <c:pt idx="21">
                  <c:v>31.091999999999999</c:v>
                </c:pt>
                <c:pt idx="22">
                  <c:v>30.457999999999998</c:v>
                </c:pt>
                <c:pt idx="23">
                  <c:v>31.41</c:v>
                </c:pt>
                <c:pt idx="24">
                  <c:v>32.128</c:v>
                </c:pt>
                <c:pt idx="25">
                  <c:v>31.808</c:v>
                </c:pt>
                <c:pt idx="26">
                  <c:v>31.393999999999998</c:v>
                </c:pt>
                <c:pt idx="27">
                  <c:v>32.356000000000002</c:v>
                </c:pt>
                <c:pt idx="28">
                  <c:v>32.520000000000003</c:v>
                </c:pt>
                <c:pt idx="29">
                  <c:v>33.006</c:v>
                </c:pt>
                <c:pt idx="30">
                  <c:v>32.659999999999997</c:v>
                </c:pt>
                <c:pt idx="31">
                  <c:v>32.49</c:v>
                </c:pt>
                <c:pt idx="32">
                  <c:v>33.228000000000002</c:v>
                </c:pt>
                <c:pt idx="33">
                  <c:v>34.334000000000003</c:v>
                </c:pt>
                <c:pt idx="34">
                  <c:v>34.421999999999997</c:v>
                </c:pt>
                <c:pt idx="35">
                  <c:v>35.542000000000002</c:v>
                </c:pt>
                <c:pt idx="36">
                  <c:v>35.161999999999999</c:v>
                </c:pt>
                <c:pt idx="37">
                  <c:v>35.433999999999997</c:v>
                </c:pt>
                <c:pt idx="38">
                  <c:v>36.351999999999997</c:v>
                </c:pt>
                <c:pt idx="39">
                  <c:v>36.369999999999997</c:v>
                </c:pt>
                <c:pt idx="40">
                  <c:v>36.67</c:v>
                </c:pt>
                <c:pt idx="41">
                  <c:v>36.234000000000002</c:v>
                </c:pt>
                <c:pt idx="42">
                  <c:v>36.914000000000001</c:v>
                </c:pt>
                <c:pt idx="43">
                  <c:v>37.46</c:v>
                </c:pt>
                <c:pt idx="44">
                  <c:v>37.143999999999998</c:v>
                </c:pt>
                <c:pt idx="45">
                  <c:v>37.72</c:v>
                </c:pt>
                <c:pt idx="46">
                  <c:v>36.798000000000002</c:v>
                </c:pt>
                <c:pt idx="47">
                  <c:v>36.33</c:v>
                </c:pt>
              </c:numCache>
            </c:numRef>
          </c:val>
          <c:smooth val="0"/>
          <c:extLst>
            <c:ext xmlns:c16="http://schemas.microsoft.com/office/drawing/2014/chart" uri="{C3380CC4-5D6E-409C-BE32-E72D297353CC}">
              <c16:uniqueId val="{0000000C-4F35-4EA5-A6BA-35879A7ACFFF}"/>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4F35-4EA5-A6BA-35879A7ACFFF}"/>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4F35-4EA5-A6BA-35879A7ACFFF}"/>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50.25</c:v>
                </c:pt>
                <c:pt idx="1">
                  <c:v>50.633000000000003</c:v>
                </c:pt>
                <c:pt idx="2">
                  <c:v>50.390999999999998</c:v>
                </c:pt>
                <c:pt idx="3">
                  <c:v>50.405000000000001</c:v>
                </c:pt>
                <c:pt idx="4">
                  <c:v>50.481000000000002</c:v>
                </c:pt>
                <c:pt idx="5">
                  <c:v>50.69</c:v>
                </c:pt>
                <c:pt idx="6">
                  <c:v>50.267000000000003</c:v>
                </c:pt>
                <c:pt idx="7">
                  <c:v>50.012</c:v>
                </c:pt>
                <c:pt idx="8">
                  <c:v>50.712000000000003</c:v>
                </c:pt>
                <c:pt idx="9">
                  <c:v>50.341000000000001</c:v>
                </c:pt>
                <c:pt idx="10">
                  <c:v>50.756</c:v>
                </c:pt>
                <c:pt idx="11">
                  <c:v>50.234999999999999</c:v>
                </c:pt>
                <c:pt idx="12">
                  <c:v>50.567999999999998</c:v>
                </c:pt>
                <c:pt idx="13">
                  <c:v>50.802</c:v>
                </c:pt>
                <c:pt idx="14">
                  <c:v>49.677</c:v>
                </c:pt>
                <c:pt idx="15">
                  <c:v>49.344999999999999</c:v>
                </c:pt>
                <c:pt idx="16">
                  <c:v>49.79</c:v>
                </c:pt>
                <c:pt idx="17">
                  <c:v>49.622</c:v>
                </c:pt>
                <c:pt idx="18">
                  <c:v>49.859000000000002</c:v>
                </c:pt>
                <c:pt idx="19">
                  <c:v>50.15</c:v>
                </c:pt>
                <c:pt idx="20">
                  <c:v>49.75</c:v>
                </c:pt>
                <c:pt idx="21">
                  <c:v>49.686999999999998</c:v>
                </c:pt>
                <c:pt idx="22">
                  <c:v>50.033999999999999</c:v>
                </c:pt>
                <c:pt idx="23">
                  <c:v>50.271999999999998</c:v>
                </c:pt>
                <c:pt idx="24">
                  <c:v>49.787999999999997</c:v>
                </c:pt>
                <c:pt idx="25">
                  <c:v>49.904000000000003</c:v>
                </c:pt>
                <c:pt idx="26">
                  <c:v>49.884</c:v>
                </c:pt>
                <c:pt idx="27">
                  <c:v>50.064999999999998</c:v>
                </c:pt>
                <c:pt idx="28">
                  <c:v>50.213000000000001</c:v>
                </c:pt>
                <c:pt idx="29">
                  <c:v>50.387</c:v>
                </c:pt>
                <c:pt idx="30">
                  <c:v>49.488999999999997</c:v>
                </c:pt>
                <c:pt idx="31">
                  <c:v>49.691000000000003</c:v>
                </c:pt>
                <c:pt idx="32">
                  <c:v>49.68</c:v>
                </c:pt>
                <c:pt idx="33">
                  <c:v>49.646000000000001</c:v>
                </c:pt>
                <c:pt idx="34">
                  <c:v>49.75</c:v>
                </c:pt>
                <c:pt idx="35">
                  <c:v>49.603000000000002</c:v>
                </c:pt>
                <c:pt idx="36">
                  <c:v>53.526000000000003</c:v>
                </c:pt>
                <c:pt idx="37">
                  <c:v>53.795999999999999</c:v>
                </c:pt>
                <c:pt idx="38">
                  <c:v>53.862000000000002</c:v>
                </c:pt>
                <c:pt idx="39">
                  <c:v>53.613</c:v>
                </c:pt>
                <c:pt idx="40">
                  <c:v>53.774000000000001</c:v>
                </c:pt>
                <c:pt idx="41">
                  <c:v>49.222999999999999</c:v>
                </c:pt>
                <c:pt idx="42">
                  <c:v>42.088999999999999</c:v>
                </c:pt>
                <c:pt idx="43">
                  <c:v>42.113</c:v>
                </c:pt>
                <c:pt idx="44">
                  <c:v>38.854999999999997</c:v>
                </c:pt>
                <c:pt idx="45">
                  <c:v>38.234000000000002</c:v>
                </c:pt>
                <c:pt idx="46">
                  <c:v>38.018000000000001</c:v>
                </c:pt>
                <c:pt idx="47">
                  <c:v>37.524000000000001</c:v>
                </c:pt>
              </c:numCache>
            </c:numRef>
          </c:val>
          <c:smooth val="0"/>
          <c:extLst>
            <c:ext xmlns:c16="http://schemas.microsoft.com/office/drawing/2014/chart" uri="{C3380CC4-5D6E-409C-BE32-E72D297353CC}">
              <c16:uniqueId val="{0000000F-4F35-4EA5-A6BA-35879A7ACFFF}"/>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4F35-4EA5-A6BA-35879A7ACFFF}"/>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43.533999999999999</c:v>
                </c:pt>
                <c:pt idx="1">
                  <c:v>50.5197</c:v>
                </c:pt>
                <c:pt idx="2">
                  <c:v>29.516500000000001</c:v>
                </c:pt>
                <c:pt idx="3">
                  <c:v>37.272399999999998</c:v>
                </c:pt>
                <c:pt idx="4">
                  <c:v>43.589599999999997</c:v>
                </c:pt>
                <c:pt idx="5">
                  <c:v>45.216099999999997</c:v>
                </c:pt>
                <c:pt idx="6">
                  <c:v>42.317599999999999</c:v>
                </c:pt>
                <c:pt idx="7">
                  <c:v>41.2834</c:v>
                </c:pt>
                <c:pt idx="8">
                  <c:v>26.904599999999999</c:v>
                </c:pt>
                <c:pt idx="9">
                  <c:v>39.944699999999997</c:v>
                </c:pt>
                <c:pt idx="10">
                  <c:v>45.640700000000002</c:v>
                </c:pt>
                <c:pt idx="11">
                  <c:v>42.548699999999997</c:v>
                </c:pt>
                <c:pt idx="12">
                  <c:v>46.067700000000002</c:v>
                </c:pt>
                <c:pt idx="13">
                  <c:v>35.523099999999999</c:v>
                </c:pt>
                <c:pt idx="14">
                  <c:v>34.376300000000001</c:v>
                </c:pt>
                <c:pt idx="15">
                  <c:v>43.533000000000001</c:v>
                </c:pt>
                <c:pt idx="16">
                  <c:v>45.308100000000003</c:v>
                </c:pt>
                <c:pt idx="17">
                  <c:v>31.255400000000002</c:v>
                </c:pt>
                <c:pt idx="18">
                  <c:v>41.001600000000003</c:v>
                </c:pt>
                <c:pt idx="19">
                  <c:v>46.373699999999999</c:v>
                </c:pt>
                <c:pt idx="20">
                  <c:v>42.507800000000003</c:v>
                </c:pt>
                <c:pt idx="21">
                  <c:v>43.500700000000002</c:v>
                </c:pt>
                <c:pt idx="22">
                  <c:v>34.209499999999998</c:v>
                </c:pt>
                <c:pt idx="23">
                  <c:v>36.905099999999997</c:v>
                </c:pt>
                <c:pt idx="24">
                  <c:v>41.922400000000003</c:v>
                </c:pt>
                <c:pt idx="25">
                  <c:v>35.574300000000001</c:v>
                </c:pt>
                <c:pt idx="26">
                  <c:v>33.617699999999999</c:v>
                </c:pt>
                <c:pt idx="27">
                  <c:v>39.753399999999999</c:v>
                </c:pt>
                <c:pt idx="28">
                  <c:v>44.985799999999998</c:v>
                </c:pt>
                <c:pt idx="29">
                  <c:v>39.795999999999999</c:v>
                </c:pt>
                <c:pt idx="30">
                  <c:v>32.406300000000002</c:v>
                </c:pt>
                <c:pt idx="31">
                  <c:v>34.229999999999997</c:v>
                </c:pt>
                <c:pt idx="32">
                  <c:v>11.9506</c:v>
                </c:pt>
                <c:pt idx="33">
                  <c:v>12.214399999999999</c:v>
                </c:pt>
                <c:pt idx="34">
                  <c:v>11.0284</c:v>
                </c:pt>
                <c:pt idx="35">
                  <c:v>13.5008</c:v>
                </c:pt>
                <c:pt idx="36">
                  <c:v>12.6274</c:v>
                </c:pt>
                <c:pt idx="37">
                  <c:v>5.2301000000000002</c:v>
                </c:pt>
                <c:pt idx="38">
                  <c:v>4.8856999999999999</c:v>
                </c:pt>
                <c:pt idx="39">
                  <c:v>7.2996999999999996</c:v>
                </c:pt>
                <c:pt idx="40">
                  <c:v>8.3856999999999999</c:v>
                </c:pt>
                <c:pt idx="41">
                  <c:v>13.2737</c:v>
                </c:pt>
                <c:pt idx="42">
                  <c:v>11.0557</c:v>
                </c:pt>
                <c:pt idx="43">
                  <c:v>9.6959999999999997</c:v>
                </c:pt>
                <c:pt idx="44">
                  <c:v>13.078799999999999</c:v>
                </c:pt>
                <c:pt idx="45">
                  <c:v>12.5623</c:v>
                </c:pt>
                <c:pt idx="46">
                  <c:v>12.6586</c:v>
                </c:pt>
                <c:pt idx="47">
                  <c:v>13.1099</c:v>
                </c:pt>
              </c:numCache>
            </c:numRef>
          </c:val>
          <c:smooth val="0"/>
          <c:extLst>
            <c:ext xmlns:c16="http://schemas.microsoft.com/office/drawing/2014/chart" uri="{C3380CC4-5D6E-409C-BE32-E72D297353CC}">
              <c16:uniqueId val="{00000011-4F35-4EA5-A6BA-35879A7ACFFF}"/>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4F35-4EA5-A6BA-35879A7ACFFF}"/>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0.6</c:v>
                </c:pt>
                <c:pt idx="1">
                  <c:v>0.6</c:v>
                </c:pt>
                <c:pt idx="2">
                  <c:v>0.6</c:v>
                </c:pt>
                <c:pt idx="3">
                  <c:v>0.6</c:v>
                </c:pt>
                <c:pt idx="4">
                  <c:v>0.6</c:v>
                </c:pt>
                <c:pt idx="5">
                  <c:v>0.6</c:v>
                </c:pt>
                <c:pt idx="6">
                  <c:v>0.6</c:v>
                </c:pt>
                <c:pt idx="7">
                  <c:v>0.6</c:v>
                </c:pt>
                <c:pt idx="8">
                  <c:v>0.6</c:v>
                </c:pt>
                <c:pt idx="9">
                  <c:v>0.6</c:v>
                </c:pt>
                <c:pt idx="10">
                  <c:v>0.6</c:v>
                </c:pt>
                <c:pt idx="11">
                  <c:v>0.6</c:v>
                </c:pt>
                <c:pt idx="12">
                  <c:v>0.6</c:v>
                </c:pt>
                <c:pt idx="13">
                  <c:v>0.7</c:v>
                </c:pt>
                <c:pt idx="14">
                  <c:v>0.7</c:v>
                </c:pt>
                <c:pt idx="15">
                  <c:v>0.7</c:v>
                </c:pt>
                <c:pt idx="16">
                  <c:v>0.6</c:v>
                </c:pt>
                <c:pt idx="17">
                  <c:v>0.6</c:v>
                </c:pt>
                <c:pt idx="18">
                  <c:v>1</c:v>
                </c:pt>
                <c:pt idx="19">
                  <c:v>0.8</c:v>
                </c:pt>
                <c:pt idx="20">
                  <c:v>0.7</c:v>
                </c:pt>
                <c:pt idx="21">
                  <c:v>0.9</c:v>
                </c:pt>
                <c:pt idx="22">
                  <c:v>0.8</c:v>
                </c:pt>
                <c:pt idx="23">
                  <c:v>0.8</c:v>
                </c:pt>
                <c:pt idx="24">
                  <c:v>0.7</c:v>
                </c:pt>
                <c:pt idx="25">
                  <c:v>0.6</c:v>
                </c:pt>
                <c:pt idx="26">
                  <c:v>0.7</c:v>
                </c:pt>
                <c:pt idx="27">
                  <c:v>0.7</c:v>
                </c:pt>
                <c:pt idx="28">
                  <c:v>0.8</c:v>
                </c:pt>
                <c:pt idx="29">
                  <c:v>1.5</c:v>
                </c:pt>
                <c:pt idx="30">
                  <c:v>0.8</c:v>
                </c:pt>
                <c:pt idx="31">
                  <c:v>0.6</c:v>
                </c:pt>
                <c:pt idx="32">
                  <c:v>0.8</c:v>
                </c:pt>
                <c:pt idx="33">
                  <c:v>0.8</c:v>
                </c:pt>
                <c:pt idx="34">
                  <c:v>0.8</c:v>
                </c:pt>
                <c:pt idx="35">
                  <c:v>0.8</c:v>
                </c:pt>
                <c:pt idx="36">
                  <c:v>0.8</c:v>
                </c:pt>
                <c:pt idx="37">
                  <c:v>0.8</c:v>
                </c:pt>
                <c:pt idx="38">
                  <c:v>0.8</c:v>
                </c:pt>
                <c:pt idx="39">
                  <c:v>0.8</c:v>
                </c:pt>
                <c:pt idx="40">
                  <c:v>0.8</c:v>
                </c:pt>
                <c:pt idx="41">
                  <c:v>0.9</c:v>
                </c:pt>
                <c:pt idx="42">
                  <c:v>0.9</c:v>
                </c:pt>
                <c:pt idx="43">
                  <c:v>0.9</c:v>
                </c:pt>
                <c:pt idx="44">
                  <c:v>0.9</c:v>
                </c:pt>
                <c:pt idx="45">
                  <c:v>0.9</c:v>
                </c:pt>
                <c:pt idx="46">
                  <c:v>0.9</c:v>
                </c:pt>
                <c:pt idx="47">
                  <c:v>0.9</c:v>
                </c:pt>
              </c:numCache>
            </c:numRef>
          </c:val>
          <c:smooth val="0"/>
          <c:extLst>
            <c:ext xmlns:c16="http://schemas.microsoft.com/office/drawing/2014/chart" uri="{C3380CC4-5D6E-409C-BE32-E72D297353CC}">
              <c16:uniqueId val="{00000013-4F35-4EA5-A6BA-35879A7ACFFF}"/>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4F35-4EA5-A6BA-35879A7ACFF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140.44997000000001</c:v>
                </c:pt>
                <c:pt idx="1">
                  <c:v>125.43695</c:v>
                </c:pt>
                <c:pt idx="2">
                  <c:v>106.44302999999999</c:v>
                </c:pt>
                <c:pt idx="3">
                  <c:v>130.85024000000001</c:v>
                </c:pt>
                <c:pt idx="4">
                  <c:v>144.29741999999999</c:v>
                </c:pt>
                <c:pt idx="5">
                  <c:v>133.89138</c:v>
                </c:pt>
                <c:pt idx="6">
                  <c:v>91.123769999999993</c:v>
                </c:pt>
                <c:pt idx="7">
                  <c:v>119.58834</c:v>
                </c:pt>
                <c:pt idx="8">
                  <c:v>160.62030999999999</c:v>
                </c:pt>
                <c:pt idx="9">
                  <c:v>146.01092</c:v>
                </c:pt>
                <c:pt idx="10">
                  <c:v>145.90674999999999</c:v>
                </c:pt>
                <c:pt idx="11">
                  <c:v>73.837729999999993</c:v>
                </c:pt>
                <c:pt idx="12">
                  <c:v>157.87863999999999</c:v>
                </c:pt>
                <c:pt idx="13">
                  <c:v>144.50264000000001</c:v>
                </c:pt>
                <c:pt idx="14">
                  <c:v>145.90683000000001</c:v>
                </c:pt>
                <c:pt idx="15">
                  <c:v>103.62112999999999</c:v>
                </c:pt>
                <c:pt idx="16">
                  <c:v>130.81759</c:v>
                </c:pt>
                <c:pt idx="17">
                  <c:v>164.10429999999999</c:v>
                </c:pt>
                <c:pt idx="18">
                  <c:v>135.09246999999999</c:v>
                </c:pt>
                <c:pt idx="19">
                  <c:v>115.22078999999999</c:v>
                </c:pt>
                <c:pt idx="20">
                  <c:v>109.06726999999999</c:v>
                </c:pt>
                <c:pt idx="21">
                  <c:v>131.63467</c:v>
                </c:pt>
                <c:pt idx="22">
                  <c:v>158.62769</c:v>
                </c:pt>
                <c:pt idx="23">
                  <c:v>134.39008999999999</c:v>
                </c:pt>
                <c:pt idx="24">
                  <c:v>100.60517</c:v>
                </c:pt>
                <c:pt idx="25">
                  <c:v>114.68465999999999</c:v>
                </c:pt>
                <c:pt idx="26">
                  <c:v>157.69295</c:v>
                </c:pt>
                <c:pt idx="27">
                  <c:v>148.26588000000001</c:v>
                </c:pt>
                <c:pt idx="28">
                  <c:v>144.09967</c:v>
                </c:pt>
                <c:pt idx="29">
                  <c:v>108.06601999999999</c:v>
                </c:pt>
                <c:pt idx="30">
                  <c:v>105.27036</c:v>
                </c:pt>
                <c:pt idx="31">
                  <c:v>155.35256000000001</c:v>
                </c:pt>
                <c:pt idx="32">
                  <c:v>135.01669000000001</c:v>
                </c:pt>
                <c:pt idx="33">
                  <c:v>145.79945000000001</c:v>
                </c:pt>
                <c:pt idx="34">
                  <c:v>46.907609999999998</c:v>
                </c:pt>
                <c:pt idx="35">
                  <c:v>35.00956</c:v>
                </c:pt>
                <c:pt idx="36">
                  <c:v>30.709409999999998</c:v>
                </c:pt>
                <c:pt idx="37">
                  <c:v>37.054490000000001</c:v>
                </c:pt>
                <c:pt idx="38">
                  <c:v>35.038150000000002</c:v>
                </c:pt>
                <c:pt idx="39">
                  <c:v>33.23809</c:v>
                </c:pt>
                <c:pt idx="40">
                  <c:v>33.801070000000003</c:v>
                </c:pt>
                <c:pt idx="41">
                  <c:v>37.488109999999999</c:v>
                </c:pt>
                <c:pt idx="42">
                  <c:v>37.149470000000001</c:v>
                </c:pt>
                <c:pt idx="43">
                  <c:v>39.317039999999999</c:v>
                </c:pt>
                <c:pt idx="44">
                  <c:v>42.480759999999997</c:v>
                </c:pt>
                <c:pt idx="45">
                  <c:v>46.762700000000002</c:v>
                </c:pt>
                <c:pt idx="46">
                  <c:v>41.57582</c:v>
                </c:pt>
                <c:pt idx="47">
                  <c:v>46.849960000000003</c:v>
                </c:pt>
              </c:numCache>
            </c:numRef>
          </c:val>
          <c:smooth val="0"/>
          <c:extLst>
            <c:ext xmlns:c16="http://schemas.microsoft.com/office/drawing/2014/chart" uri="{C3380CC4-5D6E-409C-BE32-E72D297353CC}">
              <c16:uniqueId val="{00000000-38DE-4DF8-800D-F389870C0167}"/>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38DE-4DF8-800D-F389870C0167}"/>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8.7236999999999991</c:v>
                </c:pt>
                <c:pt idx="1">
                  <c:v>8.6807300000000005</c:v>
                </c:pt>
                <c:pt idx="2">
                  <c:v>8.7113800000000001</c:v>
                </c:pt>
                <c:pt idx="3">
                  <c:v>8.4741300000000006</c:v>
                </c:pt>
                <c:pt idx="4">
                  <c:v>8.3522499999999997</c:v>
                </c:pt>
                <c:pt idx="5">
                  <c:v>8.2082200000000007</c:v>
                </c:pt>
                <c:pt idx="6">
                  <c:v>8.2910000000000004</c:v>
                </c:pt>
                <c:pt idx="7">
                  <c:v>8.7703199999999999</c:v>
                </c:pt>
                <c:pt idx="8">
                  <c:v>9.1273400000000002</c:v>
                </c:pt>
                <c:pt idx="9">
                  <c:v>9.15733</c:v>
                </c:pt>
                <c:pt idx="10">
                  <c:v>9.3016699999999997</c:v>
                </c:pt>
                <c:pt idx="11">
                  <c:v>9.24695</c:v>
                </c:pt>
                <c:pt idx="12">
                  <c:v>9.1723300000000005</c:v>
                </c:pt>
                <c:pt idx="13">
                  <c:v>8.9163899999999998</c:v>
                </c:pt>
                <c:pt idx="14">
                  <c:v>8.6929700000000008</c:v>
                </c:pt>
                <c:pt idx="15">
                  <c:v>8.8253000000000004</c:v>
                </c:pt>
                <c:pt idx="16">
                  <c:v>9.2932900000000007</c:v>
                </c:pt>
                <c:pt idx="17">
                  <c:v>9.5703300000000002</c:v>
                </c:pt>
                <c:pt idx="18">
                  <c:v>9.7703699999999998</c:v>
                </c:pt>
                <c:pt idx="19">
                  <c:v>9.8056599999999996</c:v>
                </c:pt>
                <c:pt idx="20">
                  <c:v>9.7026000000000003</c:v>
                </c:pt>
                <c:pt idx="21">
                  <c:v>9.6641999999999992</c:v>
                </c:pt>
                <c:pt idx="22">
                  <c:v>9.6835900000000006</c:v>
                </c:pt>
                <c:pt idx="23">
                  <c:v>9.5084800000000005</c:v>
                </c:pt>
                <c:pt idx="24">
                  <c:v>9.4140499999999996</c:v>
                </c:pt>
                <c:pt idx="25">
                  <c:v>9.5823300000000007</c:v>
                </c:pt>
                <c:pt idx="26">
                  <c:v>10.03538</c:v>
                </c:pt>
                <c:pt idx="27">
                  <c:v>9.9659399999999998</c:v>
                </c:pt>
                <c:pt idx="28">
                  <c:v>9.7230600000000003</c:v>
                </c:pt>
                <c:pt idx="29">
                  <c:v>9.3938900000000007</c:v>
                </c:pt>
                <c:pt idx="30">
                  <c:v>9.5722299999999994</c:v>
                </c:pt>
                <c:pt idx="31">
                  <c:v>9.9089799999999997</c:v>
                </c:pt>
                <c:pt idx="32">
                  <c:v>9.8417100000000008</c:v>
                </c:pt>
                <c:pt idx="33">
                  <c:v>9.8858300000000003</c:v>
                </c:pt>
                <c:pt idx="34">
                  <c:v>9.6096599999999999</c:v>
                </c:pt>
                <c:pt idx="35">
                  <c:v>9.2377800000000008</c:v>
                </c:pt>
                <c:pt idx="36">
                  <c:v>8.7480200000000004</c:v>
                </c:pt>
                <c:pt idx="37">
                  <c:v>7.0726500000000003</c:v>
                </c:pt>
                <c:pt idx="38">
                  <c:v>6.9295</c:v>
                </c:pt>
                <c:pt idx="39">
                  <c:v>7.2025199999999998</c:v>
                </c:pt>
                <c:pt idx="40">
                  <c:v>7.09009</c:v>
                </c:pt>
                <c:pt idx="41">
                  <c:v>6.8524900000000004</c:v>
                </c:pt>
                <c:pt idx="42">
                  <c:v>8.3309999999999995</c:v>
                </c:pt>
                <c:pt idx="43">
                  <c:v>9.0208700000000004</c:v>
                </c:pt>
                <c:pt idx="44">
                  <c:v>9.3664000000000005</c:v>
                </c:pt>
                <c:pt idx="45">
                  <c:v>9.2381899999999995</c:v>
                </c:pt>
                <c:pt idx="46">
                  <c:v>9.1297700000000006</c:v>
                </c:pt>
                <c:pt idx="47">
                  <c:v>9.7975399999999997</c:v>
                </c:pt>
              </c:numCache>
            </c:numRef>
          </c:val>
          <c:smooth val="0"/>
          <c:extLst>
            <c:ext xmlns:c16="http://schemas.microsoft.com/office/drawing/2014/chart" uri="{C3380CC4-5D6E-409C-BE32-E72D297353CC}">
              <c16:uniqueId val="{00000002-38DE-4DF8-800D-F389870C0167}"/>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38DE-4DF8-800D-F389870C0167}"/>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38DE-4DF8-800D-F389870C0167}"/>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38DE-4DF8-800D-F389870C0167}"/>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38DE-4DF8-800D-F389870C0167}"/>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38DE-4DF8-800D-F389870C0167}"/>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3.8</c:v>
                </c:pt>
                <c:pt idx="1">
                  <c:v>5.6</c:v>
                </c:pt>
                <c:pt idx="2">
                  <c:v>3.6</c:v>
                </c:pt>
                <c:pt idx="3">
                  <c:v>4.3</c:v>
                </c:pt>
                <c:pt idx="4">
                  <c:v>3.5</c:v>
                </c:pt>
                <c:pt idx="5">
                  <c:v>4.3</c:v>
                </c:pt>
                <c:pt idx="6">
                  <c:v>5.9</c:v>
                </c:pt>
                <c:pt idx="7">
                  <c:v>4.4000000000000004</c:v>
                </c:pt>
                <c:pt idx="8">
                  <c:v>3.3</c:v>
                </c:pt>
                <c:pt idx="9">
                  <c:v>1.9</c:v>
                </c:pt>
                <c:pt idx="10">
                  <c:v>2.2999999999999998</c:v>
                </c:pt>
                <c:pt idx="11">
                  <c:v>2.7</c:v>
                </c:pt>
                <c:pt idx="12">
                  <c:v>4.0999999999999996</c:v>
                </c:pt>
                <c:pt idx="13">
                  <c:v>5.7</c:v>
                </c:pt>
                <c:pt idx="14">
                  <c:v>2.8</c:v>
                </c:pt>
                <c:pt idx="15">
                  <c:v>4.0999999999999996</c:v>
                </c:pt>
                <c:pt idx="16">
                  <c:v>3.3</c:v>
                </c:pt>
                <c:pt idx="17">
                  <c:v>3.3</c:v>
                </c:pt>
                <c:pt idx="18">
                  <c:v>3.3</c:v>
                </c:pt>
                <c:pt idx="19">
                  <c:v>4.3</c:v>
                </c:pt>
                <c:pt idx="20">
                  <c:v>6.3</c:v>
                </c:pt>
                <c:pt idx="21">
                  <c:v>6.9</c:v>
                </c:pt>
                <c:pt idx="22">
                  <c:v>4.5</c:v>
                </c:pt>
                <c:pt idx="23">
                  <c:v>2.9</c:v>
                </c:pt>
                <c:pt idx="24">
                  <c:v>2.9</c:v>
                </c:pt>
                <c:pt idx="25">
                  <c:v>3.6</c:v>
                </c:pt>
                <c:pt idx="26">
                  <c:v>5.7</c:v>
                </c:pt>
                <c:pt idx="27">
                  <c:v>7.6</c:v>
                </c:pt>
                <c:pt idx="28">
                  <c:v>4.4000000000000004</c:v>
                </c:pt>
                <c:pt idx="29">
                  <c:v>1.8</c:v>
                </c:pt>
                <c:pt idx="30">
                  <c:v>2.1</c:v>
                </c:pt>
                <c:pt idx="31">
                  <c:v>1.4</c:v>
                </c:pt>
                <c:pt idx="32">
                  <c:v>0.8</c:v>
                </c:pt>
                <c:pt idx="33">
                  <c:v>0.7</c:v>
                </c:pt>
                <c:pt idx="34">
                  <c:v>0.8</c:v>
                </c:pt>
                <c:pt idx="35">
                  <c:v>0.8</c:v>
                </c:pt>
                <c:pt idx="36">
                  <c:v>0.8</c:v>
                </c:pt>
                <c:pt idx="37">
                  <c:v>0.7</c:v>
                </c:pt>
                <c:pt idx="38">
                  <c:v>0.6</c:v>
                </c:pt>
                <c:pt idx="39">
                  <c:v>0.6</c:v>
                </c:pt>
                <c:pt idx="40">
                  <c:v>0.7</c:v>
                </c:pt>
                <c:pt idx="41">
                  <c:v>1</c:v>
                </c:pt>
                <c:pt idx="42">
                  <c:v>3.3</c:v>
                </c:pt>
                <c:pt idx="43">
                  <c:v>4.4000000000000004</c:v>
                </c:pt>
                <c:pt idx="44">
                  <c:v>5.4</c:v>
                </c:pt>
                <c:pt idx="45">
                  <c:v>3.6</c:v>
                </c:pt>
                <c:pt idx="46">
                  <c:v>1.9</c:v>
                </c:pt>
                <c:pt idx="47">
                  <c:v>3.9</c:v>
                </c:pt>
              </c:numCache>
            </c:numRef>
          </c:val>
          <c:smooth val="0"/>
          <c:extLst>
            <c:ext xmlns:c16="http://schemas.microsoft.com/office/drawing/2014/chart" uri="{C3380CC4-5D6E-409C-BE32-E72D297353CC}">
              <c16:uniqueId val="{00000008-38DE-4DF8-800D-F389870C016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38DE-4DF8-800D-F389870C0167}"/>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38DE-4DF8-800D-F389870C0167}"/>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38DE-4DF8-800D-F389870C0167}"/>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38DE-4DF8-800D-F389870C0167}"/>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38DE-4DF8-800D-F389870C0167}"/>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1.1023000000000001</c:v>
                </c:pt>
                <c:pt idx="1">
                  <c:v>0.90380000000000005</c:v>
                </c:pt>
                <c:pt idx="2">
                  <c:v>0.82769999999999999</c:v>
                </c:pt>
                <c:pt idx="3">
                  <c:v>0.80510000000000004</c:v>
                </c:pt>
                <c:pt idx="4">
                  <c:v>0.7782</c:v>
                </c:pt>
                <c:pt idx="5">
                  <c:v>0.73119999999999996</c:v>
                </c:pt>
                <c:pt idx="6">
                  <c:v>0.7036</c:v>
                </c:pt>
                <c:pt idx="7">
                  <c:v>0.73629999999999995</c:v>
                </c:pt>
                <c:pt idx="8">
                  <c:v>0.70530000000000004</c:v>
                </c:pt>
                <c:pt idx="9">
                  <c:v>0.69599999999999995</c:v>
                </c:pt>
                <c:pt idx="10">
                  <c:v>0.69340000000000002</c:v>
                </c:pt>
                <c:pt idx="11">
                  <c:v>0.88729999999999998</c:v>
                </c:pt>
                <c:pt idx="12">
                  <c:v>0.99790000000000001</c:v>
                </c:pt>
                <c:pt idx="13">
                  <c:v>0.97289999999999999</c:v>
                </c:pt>
                <c:pt idx="14">
                  <c:v>1.1017999999999999</c:v>
                </c:pt>
                <c:pt idx="15">
                  <c:v>1.3623000000000001</c:v>
                </c:pt>
                <c:pt idx="16">
                  <c:v>1.8963000000000001</c:v>
                </c:pt>
                <c:pt idx="17">
                  <c:v>2.2298</c:v>
                </c:pt>
                <c:pt idx="18">
                  <c:v>2.4491999999999998</c:v>
                </c:pt>
                <c:pt idx="19">
                  <c:v>2.5463</c:v>
                </c:pt>
                <c:pt idx="20">
                  <c:v>3.1261999999999999</c:v>
                </c:pt>
                <c:pt idx="21">
                  <c:v>3.4950999999999999</c:v>
                </c:pt>
                <c:pt idx="22">
                  <c:v>3.6617000000000002</c:v>
                </c:pt>
                <c:pt idx="23">
                  <c:v>3.8212999999999999</c:v>
                </c:pt>
                <c:pt idx="24">
                  <c:v>3.7818999999999998</c:v>
                </c:pt>
                <c:pt idx="25">
                  <c:v>3.7141999999999999</c:v>
                </c:pt>
                <c:pt idx="26">
                  <c:v>3.7496999999999998</c:v>
                </c:pt>
                <c:pt idx="27">
                  <c:v>3.8315999999999999</c:v>
                </c:pt>
                <c:pt idx="28">
                  <c:v>3.9058000000000002</c:v>
                </c:pt>
                <c:pt idx="29">
                  <c:v>3.9809999999999999</c:v>
                </c:pt>
                <c:pt idx="30">
                  <c:v>3.9298000000000002</c:v>
                </c:pt>
                <c:pt idx="31">
                  <c:v>4.0711000000000004</c:v>
                </c:pt>
                <c:pt idx="32">
                  <c:v>4.0530999999999997</c:v>
                </c:pt>
                <c:pt idx="33">
                  <c:v>3.9992999999999999</c:v>
                </c:pt>
                <c:pt idx="34">
                  <c:v>3.9931999999999999</c:v>
                </c:pt>
                <c:pt idx="35">
                  <c:v>4.0869999999999997</c:v>
                </c:pt>
                <c:pt idx="36">
                  <c:v>4.1212999999999997</c:v>
                </c:pt>
                <c:pt idx="37">
                  <c:v>4.1148999999999996</c:v>
                </c:pt>
                <c:pt idx="38">
                  <c:v>3.9060000000000001</c:v>
                </c:pt>
                <c:pt idx="39">
                  <c:v>3.8712</c:v>
                </c:pt>
                <c:pt idx="40">
                  <c:v>3.9443000000000001</c:v>
                </c:pt>
                <c:pt idx="41">
                  <c:v>3.9232999999999998</c:v>
                </c:pt>
                <c:pt idx="42">
                  <c:v>3.7711000000000001</c:v>
                </c:pt>
                <c:pt idx="43">
                  <c:v>3.5093999999999999</c:v>
                </c:pt>
                <c:pt idx="44">
                  <c:v>2.5539000000000001</c:v>
                </c:pt>
                <c:pt idx="45">
                  <c:v>2.0444</c:v>
                </c:pt>
                <c:pt idx="46">
                  <c:v>1.5409999999999999</c:v>
                </c:pt>
                <c:pt idx="47">
                  <c:v>1.3674999999999999</c:v>
                </c:pt>
              </c:numCache>
            </c:numRef>
          </c:val>
          <c:smooth val="0"/>
          <c:extLst>
            <c:ext xmlns:c16="http://schemas.microsoft.com/office/drawing/2014/chart" uri="{C3380CC4-5D6E-409C-BE32-E72D297353CC}">
              <c16:uniqueId val="{0000000E-38DE-4DF8-800D-F389870C0167}"/>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48.944589999999998</c:v>
                </c:pt>
                <c:pt idx="1">
                  <c:v>49.141550000000002</c:v>
                </c:pt>
                <c:pt idx="2">
                  <c:v>49.535290000000003</c:v>
                </c:pt>
                <c:pt idx="3">
                  <c:v>48.163789999999999</c:v>
                </c:pt>
                <c:pt idx="4">
                  <c:v>47.833019999999998</c:v>
                </c:pt>
                <c:pt idx="5">
                  <c:v>49.621519999999997</c:v>
                </c:pt>
                <c:pt idx="6">
                  <c:v>47.61054</c:v>
                </c:pt>
                <c:pt idx="7">
                  <c:v>47.73583</c:v>
                </c:pt>
                <c:pt idx="8">
                  <c:v>47.850909999999999</c:v>
                </c:pt>
                <c:pt idx="9">
                  <c:v>48.022219999999997</c:v>
                </c:pt>
                <c:pt idx="10">
                  <c:v>47.022089999999999</c:v>
                </c:pt>
                <c:pt idx="11">
                  <c:v>48.223680000000002</c:v>
                </c:pt>
                <c:pt idx="12">
                  <c:v>47.281959999999998</c:v>
                </c:pt>
                <c:pt idx="13">
                  <c:v>40.907670000000003</c:v>
                </c:pt>
                <c:pt idx="14">
                  <c:v>46.013750000000002</c:v>
                </c:pt>
                <c:pt idx="15">
                  <c:v>46.206980000000001</c:v>
                </c:pt>
                <c:pt idx="16">
                  <c:v>45.8506</c:v>
                </c:pt>
                <c:pt idx="17">
                  <c:v>45.04954</c:v>
                </c:pt>
                <c:pt idx="18">
                  <c:v>44.750700000000002</c:v>
                </c:pt>
                <c:pt idx="19">
                  <c:v>45.523890000000002</c:v>
                </c:pt>
                <c:pt idx="20">
                  <c:v>46.522109999999998</c:v>
                </c:pt>
                <c:pt idx="21">
                  <c:v>46.202060000000003</c:v>
                </c:pt>
                <c:pt idx="22">
                  <c:v>45.938429999999997</c:v>
                </c:pt>
                <c:pt idx="23">
                  <c:v>45.331569999999999</c:v>
                </c:pt>
                <c:pt idx="24">
                  <c:v>46.978659999999998</c:v>
                </c:pt>
                <c:pt idx="25">
                  <c:v>41.545119999999997</c:v>
                </c:pt>
                <c:pt idx="26">
                  <c:v>46.516210000000001</c:v>
                </c:pt>
                <c:pt idx="27">
                  <c:v>48.408589999999997</c:v>
                </c:pt>
                <c:pt idx="28">
                  <c:v>47.760860000000001</c:v>
                </c:pt>
                <c:pt idx="29">
                  <c:v>43.666130000000003</c:v>
                </c:pt>
                <c:pt idx="30">
                  <c:v>44.013240000000003</c:v>
                </c:pt>
                <c:pt idx="31">
                  <c:v>43.196120000000001</c:v>
                </c:pt>
                <c:pt idx="32">
                  <c:v>42.270989999999998</c:v>
                </c:pt>
                <c:pt idx="33">
                  <c:v>41.797899999999998</c:v>
                </c:pt>
                <c:pt idx="34">
                  <c:v>44.228920000000002</c:v>
                </c:pt>
                <c:pt idx="35">
                  <c:v>45.849890000000002</c:v>
                </c:pt>
                <c:pt idx="36">
                  <c:v>45.311839999999997</c:v>
                </c:pt>
                <c:pt idx="37">
                  <c:v>37.14461</c:v>
                </c:pt>
                <c:pt idx="38">
                  <c:v>44.912289999999999</c:v>
                </c:pt>
                <c:pt idx="39">
                  <c:v>46.077359999999999</c:v>
                </c:pt>
                <c:pt idx="40">
                  <c:v>51.066569999999999</c:v>
                </c:pt>
                <c:pt idx="41">
                  <c:v>50.354309999999998</c:v>
                </c:pt>
                <c:pt idx="42">
                  <c:v>50.094070000000002</c:v>
                </c:pt>
                <c:pt idx="43">
                  <c:v>51.486449999999998</c:v>
                </c:pt>
                <c:pt idx="44">
                  <c:v>51.69659</c:v>
                </c:pt>
                <c:pt idx="45">
                  <c:v>51.827979999999997</c:v>
                </c:pt>
                <c:pt idx="46">
                  <c:v>51.129980000000003</c:v>
                </c:pt>
                <c:pt idx="47">
                  <c:v>51.551630000000003</c:v>
                </c:pt>
              </c:numCache>
            </c:numRef>
          </c:val>
          <c:smooth val="0"/>
          <c:extLst>
            <c:ext xmlns:c16="http://schemas.microsoft.com/office/drawing/2014/chart" uri="{C3380CC4-5D6E-409C-BE32-E72D297353CC}">
              <c16:uniqueId val="{0000000F-38DE-4DF8-800D-F389870C0167}"/>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132.21156999999999</c:v>
                </c:pt>
                <c:pt idx="1">
                  <c:v>131.83497</c:v>
                </c:pt>
                <c:pt idx="2">
                  <c:v>128.73809</c:v>
                </c:pt>
                <c:pt idx="3">
                  <c:v>129.89086</c:v>
                </c:pt>
                <c:pt idx="4">
                  <c:v>130.69640000000001</c:v>
                </c:pt>
                <c:pt idx="5">
                  <c:v>131.73446999999999</c:v>
                </c:pt>
                <c:pt idx="6">
                  <c:v>129.23087000000001</c:v>
                </c:pt>
                <c:pt idx="7">
                  <c:v>129.64383000000001</c:v>
                </c:pt>
                <c:pt idx="8">
                  <c:v>125.56195</c:v>
                </c:pt>
                <c:pt idx="9">
                  <c:v>125.70962</c:v>
                </c:pt>
                <c:pt idx="10">
                  <c:v>126.26609000000001</c:v>
                </c:pt>
                <c:pt idx="11">
                  <c:v>131.47635</c:v>
                </c:pt>
                <c:pt idx="12">
                  <c:v>126.51879</c:v>
                </c:pt>
                <c:pt idx="13">
                  <c:v>120.74387</c:v>
                </c:pt>
                <c:pt idx="14">
                  <c:v>128.08770000000001</c:v>
                </c:pt>
                <c:pt idx="15">
                  <c:v>133.23849000000001</c:v>
                </c:pt>
                <c:pt idx="16">
                  <c:v>132.28874999999999</c:v>
                </c:pt>
                <c:pt idx="17">
                  <c:v>132.87973</c:v>
                </c:pt>
                <c:pt idx="18">
                  <c:v>132.64301</c:v>
                </c:pt>
                <c:pt idx="19">
                  <c:v>130.0292</c:v>
                </c:pt>
                <c:pt idx="20">
                  <c:v>131.66368</c:v>
                </c:pt>
                <c:pt idx="21">
                  <c:v>133.65446</c:v>
                </c:pt>
                <c:pt idx="22">
                  <c:v>133.66418999999999</c:v>
                </c:pt>
                <c:pt idx="23">
                  <c:v>131.83291</c:v>
                </c:pt>
                <c:pt idx="24">
                  <c:v>133.86493999999999</c:v>
                </c:pt>
                <c:pt idx="25">
                  <c:v>131.70572999999999</c:v>
                </c:pt>
                <c:pt idx="26">
                  <c:v>132.54629</c:v>
                </c:pt>
                <c:pt idx="27">
                  <c:v>131.46999</c:v>
                </c:pt>
                <c:pt idx="28">
                  <c:v>130.70547999999999</c:v>
                </c:pt>
                <c:pt idx="29">
                  <c:v>132.11232999999999</c:v>
                </c:pt>
                <c:pt idx="30">
                  <c:v>132.09460000000001</c:v>
                </c:pt>
                <c:pt idx="31">
                  <c:v>133.65208999999999</c:v>
                </c:pt>
                <c:pt idx="32">
                  <c:v>134.45250999999999</c:v>
                </c:pt>
                <c:pt idx="33">
                  <c:v>134.27791999999999</c:v>
                </c:pt>
                <c:pt idx="34">
                  <c:v>135.81048000000001</c:v>
                </c:pt>
                <c:pt idx="35">
                  <c:v>135.15441999999999</c:v>
                </c:pt>
                <c:pt idx="36">
                  <c:v>132.72685999999999</c:v>
                </c:pt>
                <c:pt idx="37">
                  <c:v>127.73139999999999</c:v>
                </c:pt>
                <c:pt idx="38">
                  <c:v>129.42740000000001</c:v>
                </c:pt>
                <c:pt idx="39">
                  <c:v>134.30475000000001</c:v>
                </c:pt>
                <c:pt idx="40">
                  <c:v>138.29682</c:v>
                </c:pt>
                <c:pt idx="41">
                  <c:v>138.23373000000001</c:v>
                </c:pt>
                <c:pt idx="42">
                  <c:v>139.25086999999999</c:v>
                </c:pt>
                <c:pt idx="43">
                  <c:v>136.84177</c:v>
                </c:pt>
                <c:pt idx="44">
                  <c:v>136.49943999999999</c:v>
                </c:pt>
                <c:pt idx="45">
                  <c:v>129.92792</c:v>
                </c:pt>
                <c:pt idx="46">
                  <c:v>128.76275999999999</c:v>
                </c:pt>
                <c:pt idx="47">
                  <c:v>128.88944000000001</c:v>
                </c:pt>
              </c:numCache>
            </c:numRef>
          </c:val>
          <c:smooth val="0"/>
          <c:extLst>
            <c:ext xmlns:c16="http://schemas.microsoft.com/office/drawing/2014/chart" uri="{C3380CC4-5D6E-409C-BE32-E72D297353CC}">
              <c16:uniqueId val="{00000010-38DE-4DF8-800D-F389870C0167}"/>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28.52</c:v>
                </c:pt>
                <c:pt idx="1">
                  <c:v>27.590199999999999</c:v>
                </c:pt>
                <c:pt idx="2">
                  <c:v>28.583600000000001</c:v>
                </c:pt>
                <c:pt idx="3">
                  <c:v>28.882200000000001</c:v>
                </c:pt>
                <c:pt idx="4">
                  <c:v>28.935600000000001</c:v>
                </c:pt>
                <c:pt idx="5">
                  <c:v>29.249199999999998</c:v>
                </c:pt>
                <c:pt idx="6">
                  <c:v>28.554500000000001</c:v>
                </c:pt>
                <c:pt idx="7">
                  <c:v>28.580200000000001</c:v>
                </c:pt>
                <c:pt idx="8">
                  <c:v>28.177099999999999</c:v>
                </c:pt>
                <c:pt idx="9">
                  <c:v>28.345099999999999</c:v>
                </c:pt>
                <c:pt idx="10">
                  <c:v>27.8141</c:v>
                </c:pt>
                <c:pt idx="11">
                  <c:v>25.448699999999999</c:v>
                </c:pt>
                <c:pt idx="12">
                  <c:v>24.978999999999999</c:v>
                </c:pt>
                <c:pt idx="13">
                  <c:v>25.243600000000001</c:v>
                </c:pt>
                <c:pt idx="14">
                  <c:v>25.622599999999998</c:v>
                </c:pt>
                <c:pt idx="15">
                  <c:v>27.585699999999999</c:v>
                </c:pt>
                <c:pt idx="16">
                  <c:v>27.655000000000001</c:v>
                </c:pt>
                <c:pt idx="17">
                  <c:v>27.959900000000001</c:v>
                </c:pt>
                <c:pt idx="18">
                  <c:v>27.1904</c:v>
                </c:pt>
                <c:pt idx="19">
                  <c:v>27.714099999999998</c:v>
                </c:pt>
                <c:pt idx="20">
                  <c:v>28.531099999999999</c:v>
                </c:pt>
                <c:pt idx="21">
                  <c:v>28.335999999999999</c:v>
                </c:pt>
                <c:pt idx="22">
                  <c:v>27.839700000000001</c:v>
                </c:pt>
                <c:pt idx="23">
                  <c:v>26.77</c:v>
                </c:pt>
                <c:pt idx="24">
                  <c:v>26.457799999999999</c:v>
                </c:pt>
                <c:pt idx="25">
                  <c:v>25.532499999999999</c:v>
                </c:pt>
                <c:pt idx="26">
                  <c:v>26.085599999999999</c:v>
                </c:pt>
                <c:pt idx="27">
                  <c:v>25.8353</c:v>
                </c:pt>
                <c:pt idx="28">
                  <c:v>24.592600000000001</c:v>
                </c:pt>
                <c:pt idx="29">
                  <c:v>23.111000000000001</c:v>
                </c:pt>
                <c:pt idx="30">
                  <c:v>23.6249</c:v>
                </c:pt>
                <c:pt idx="31">
                  <c:v>24.391999999999999</c:v>
                </c:pt>
                <c:pt idx="32">
                  <c:v>24.2166</c:v>
                </c:pt>
                <c:pt idx="33">
                  <c:v>24.533300000000001</c:v>
                </c:pt>
                <c:pt idx="34">
                  <c:v>24.993500000000001</c:v>
                </c:pt>
                <c:pt idx="35">
                  <c:v>24.8916</c:v>
                </c:pt>
                <c:pt idx="36">
                  <c:v>22.390899999999998</c:v>
                </c:pt>
                <c:pt idx="37">
                  <c:v>22.950700000000001</c:v>
                </c:pt>
                <c:pt idx="38">
                  <c:v>23.374199999999998</c:v>
                </c:pt>
                <c:pt idx="39">
                  <c:v>24.764399999999998</c:v>
                </c:pt>
                <c:pt idx="40">
                  <c:v>27.985600000000002</c:v>
                </c:pt>
                <c:pt idx="41">
                  <c:v>27.927299999999999</c:v>
                </c:pt>
                <c:pt idx="42">
                  <c:v>27.829699999999999</c:v>
                </c:pt>
                <c:pt idx="43">
                  <c:v>28.772200000000002</c:v>
                </c:pt>
                <c:pt idx="44">
                  <c:v>29.545300000000001</c:v>
                </c:pt>
                <c:pt idx="45">
                  <c:v>29.5854</c:v>
                </c:pt>
                <c:pt idx="46">
                  <c:v>28.634499999999999</c:v>
                </c:pt>
                <c:pt idx="47">
                  <c:v>28.383500000000002</c:v>
                </c:pt>
              </c:numCache>
            </c:numRef>
          </c:val>
          <c:smooth val="0"/>
          <c:extLst>
            <c:ext xmlns:c16="http://schemas.microsoft.com/office/drawing/2014/chart" uri="{C3380CC4-5D6E-409C-BE32-E72D297353CC}">
              <c16:uniqueId val="{00000011-38DE-4DF8-800D-F389870C0167}"/>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38DE-4DF8-800D-F389870C0167}"/>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162.38</c:v>
                </c:pt>
                <c:pt idx="1">
                  <c:v>159.19</c:v>
                </c:pt>
                <c:pt idx="2">
                  <c:v>161.72999999999999</c:v>
                </c:pt>
                <c:pt idx="3">
                  <c:v>162.27000000000001</c:v>
                </c:pt>
                <c:pt idx="4">
                  <c:v>161.16</c:v>
                </c:pt>
                <c:pt idx="5">
                  <c:v>160.04</c:v>
                </c:pt>
                <c:pt idx="6">
                  <c:v>162.13</c:v>
                </c:pt>
                <c:pt idx="7">
                  <c:v>161.41999999999999</c:v>
                </c:pt>
                <c:pt idx="8">
                  <c:v>160.76</c:v>
                </c:pt>
                <c:pt idx="9">
                  <c:v>159.15</c:v>
                </c:pt>
                <c:pt idx="10">
                  <c:v>162.51</c:v>
                </c:pt>
                <c:pt idx="11">
                  <c:v>161.53</c:v>
                </c:pt>
                <c:pt idx="12">
                  <c:v>161.13</c:v>
                </c:pt>
                <c:pt idx="13">
                  <c:v>159.44999999999999</c:v>
                </c:pt>
                <c:pt idx="14">
                  <c:v>156.4</c:v>
                </c:pt>
                <c:pt idx="15">
                  <c:v>157.29</c:v>
                </c:pt>
                <c:pt idx="16">
                  <c:v>162.51</c:v>
                </c:pt>
                <c:pt idx="17">
                  <c:v>159.03</c:v>
                </c:pt>
                <c:pt idx="18">
                  <c:v>160.41</c:v>
                </c:pt>
                <c:pt idx="19">
                  <c:v>159.31</c:v>
                </c:pt>
                <c:pt idx="20">
                  <c:v>140.30000000000001</c:v>
                </c:pt>
                <c:pt idx="21">
                  <c:v>138.16999999999999</c:v>
                </c:pt>
                <c:pt idx="22">
                  <c:v>151.65</c:v>
                </c:pt>
                <c:pt idx="23">
                  <c:v>155.91999999999999</c:v>
                </c:pt>
                <c:pt idx="24">
                  <c:v>151.51</c:v>
                </c:pt>
                <c:pt idx="25">
                  <c:v>152.63999999999999</c:v>
                </c:pt>
                <c:pt idx="26">
                  <c:v>152.52000000000001</c:v>
                </c:pt>
                <c:pt idx="27">
                  <c:v>152.05000000000001</c:v>
                </c:pt>
                <c:pt idx="28">
                  <c:v>153.69999999999999</c:v>
                </c:pt>
                <c:pt idx="29">
                  <c:v>154.28</c:v>
                </c:pt>
                <c:pt idx="30">
                  <c:v>152.47999999999999</c:v>
                </c:pt>
                <c:pt idx="31">
                  <c:v>154.78</c:v>
                </c:pt>
                <c:pt idx="32">
                  <c:v>157.66</c:v>
                </c:pt>
                <c:pt idx="33">
                  <c:v>159.54</c:v>
                </c:pt>
                <c:pt idx="34">
                  <c:v>159.55000000000001</c:v>
                </c:pt>
                <c:pt idx="35">
                  <c:v>158.80000000000001</c:v>
                </c:pt>
                <c:pt idx="36">
                  <c:v>158.28</c:v>
                </c:pt>
                <c:pt idx="37">
                  <c:v>156.34</c:v>
                </c:pt>
                <c:pt idx="38">
                  <c:v>152.46</c:v>
                </c:pt>
                <c:pt idx="39">
                  <c:v>150.13999999999999</c:v>
                </c:pt>
                <c:pt idx="40">
                  <c:v>155.54</c:v>
                </c:pt>
                <c:pt idx="41">
                  <c:v>154.80000000000001</c:v>
                </c:pt>
                <c:pt idx="42">
                  <c:v>155.61000000000001</c:v>
                </c:pt>
                <c:pt idx="43">
                  <c:v>157.24</c:v>
                </c:pt>
                <c:pt idx="44">
                  <c:v>155.72</c:v>
                </c:pt>
                <c:pt idx="45">
                  <c:v>157.31</c:v>
                </c:pt>
                <c:pt idx="46">
                  <c:v>158.33000000000001</c:v>
                </c:pt>
                <c:pt idx="47">
                  <c:v>155.87</c:v>
                </c:pt>
              </c:numCache>
            </c:numRef>
          </c:val>
          <c:smooth val="0"/>
          <c:extLst>
            <c:ext xmlns:c16="http://schemas.microsoft.com/office/drawing/2014/chart" uri="{C3380CC4-5D6E-409C-BE32-E72D297353CC}">
              <c16:uniqueId val="{00000013-38DE-4DF8-800D-F389870C0167}"/>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38DE-4DF8-800D-F389870C0167}"/>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38.276679999999999</c:v>
                </c:pt>
                <c:pt idx="1">
                  <c:v>37.942489999999999</c:v>
                </c:pt>
                <c:pt idx="2">
                  <c:v>38.242440000000002</c:v>
                </c:pt>
                <c:pt idx="3">
                  <c:v>38.481639999999999</c:v>
                </c:pt>
                <c:pt idx="4">
                  <c:v>39.190089999999998</c:v>
                </c:pt>
                <c:pt idx="5">
                  <c:v>37.824840000000002</c:v>
                </c:pt>
                <c:pt idx="6">
                  <c:v>38.801580000000001</c:v>
                </c:pt>
                <c:pt idx="7">
                  <c:v>39.023600000000002</c:v>
                </c:pt>
                <c:pt idx="8">
                  <c:v>38.166289999999996</c:v>
                </c:pt>
                <c:pt idx="9">
                  <c:v>38.117460000000001</c:v>
                </c:pt>
                <c:pt idx="10">
                  <c:v>37.857039999999998</c:v>
                </c:pt>
                <c:pt idx="11">
                  <c:v>35.515270000000001</c:v>
                </c:pt>
                <c:pt idx="12">
                  <c:v>35.339669999999998</c:v>
                </c:pt>
                <c:pt idx="13">
                  <c:v>32.898690000000002</c:v>
                </c:pt>
                <c:pt idx="14">
                  <c:v>34.336379999999998</c:v>
                </c:pt>
                <c:pt idx="15">
                  <c:v>33.726689999999998</c:v>
                </c:pt>
                <c:pt idx="16">
                  <c:v>35.29918</c:v>
                </c:pt>
                <c:pt idx="17">
                  <c:v>35.729610000000001</c:v>
                </c:pt>
                <c:pt idx="18">
                  <c:v>36.446980000000003</c:v>
                </c:pt>
                <c:pt idx="19">
                  <c:v>37.580199999999998</c:v>
                </c:pt>
                <c:pt idx="20">
                  <c:v>37.49268</c:v>
                </c:pt>
                <c:pt idx="21">
                  <c:v>38.60087</c:v>
                </c:pt>
                <c:pt idx="22">
                  <c:v>38.063160000000003</c:v>
                </c:pt>
                <c:pt idx="23">
                  <c:v>37.31521</c:v>
                </c:pt>
                <c:pt idx="24">
                  <c:v>37.668289999999999</c:v>
                </c:pt>
                <c:pt idx="25">
                  <c:v>36.547060000000002</c:v>
                </c:pt>
                <c:pt idx="26">
                  <c:v>37.27411</c:v>
                </c:pt>
                <c:pt idx="27">
                  <c:v>38.041980000000002</c:v>
                </c:pt>
                <c:pt idx="28">
                  <c:v>39.105980000000002</c:v>
                </c:pt>
                <c:pt idx="29">
                  <c:v>37.550289999999997</c:v>
                </c:pt>
                <c:pt idx="30">
                  <c:v>39.76211</c:v>
                </c:pt>
                <c:pt idx="31">
                  <c:v>39.712049999999998</c:v>
                </c:pt>
                <c:pt idx="32">
                  <c:v>38.713810000000002</c:v>
                </c:pt>
                <c:pt idx="33">
                  <c:v>37.525010000000002</c:v>
                </c:pt>
                <c:pt idx="34">
                  <c:v>36.65269</c:v>
                </c:pt>
                <c:pt idx="35">
                  <c:v>35.388660000000002</c:v>
                </c:pt>
                <c:pt idx="36">
                  <c:v>34.803109999999997</c:v>
                </c:pt>
                <c:pt idx="37">
                  <c:v>32.898800000000001</c:v>
                </c:pt>
                <c:pt idx="38">
                  <c:v>32.913919999999997</c:v>
                </c:pt>
                <c:pt idx="39">
                  <c:v>34.537410000000001</c:v>
                </c:pt>
                <c:pt idx="40">
                  <c:v>34.726430000000001</c:v>
                </c:pt>
                <c:pt idx="41">
                  <c:v>35.954639999999998</c:v>
                </c:pt>
                <c:pt idx="42">
                  <c:v>36.725270000000002</c:v>
                </c:pt>
                <c:pt idx="43">
                  <c:v>37.84084</c:v>
                </c:pt>
                <c:pt idx="44">
                  <c:v>38.39846</c:v>
                </c:pt>
                <c:pt idx="45">
                  <c:v>38.491</c:v>
                </c:pt>
                <c:pt idx="46">
                  <c:v>38.514130000000002</c:v>
                </c:pt>
                <c:pt idx="47">
                  <c:v>38.973089999999999</c:v>
                </c:pt>
              </c:numCache>
            </c:numRef>
          </c:val>
          <c:smooth val="0"/>
          <c:extLst>
            <c:ext xmlns:c16="http://schemas.microsoft.com/office/drawing/2014/chart" uri="{C3380CC4-5D6E-409C-BE32-E72D297353CC}">
              <c16:uniqueId val="{00000015-38DE-4DF8-800D-F389870C0167}"/>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27.824999999999999</c:v>
                </c:pt>
                <c:pt idx="1">
                  <c:v>28.827000000000002</c:v>
                </c:pt>
                <c:pt idx="2">
                  <c:v>28.798999999999999</c:v>
                </c:pt>
                <c:pt idx="3">
                  <c:v>28.353000000000002</c:v>
                </c:pt>
                <c:pt idx="4">
                  <c:v>28.622</c:v>
                </c:pt>
                <c:pt idx="5">
                  <c:v>27.948</c:v>
                </c:pt>
                <c:pt idx="6">
                  <c:v>28.509</c:v>
                </c:pt>
                <c:pt idx="7">
                  <c:v>28.018999999999998</c:v>
                </c:pt>
                <c:pt idx="8">
                  <c:v>27.597999999999999</c:v>
                </c:pt>
                <c:pt idx="9">
                  <c:v>27.274999999999999</c:v>
                </c:pt>
                <c:pt idx="10">
                  <c:v>26.312000000000001</c:v>
                </c:pt>
                <c:pt idx="11">
                  <c:v>27.44</c:v>
                </c:pt>
                <c:pt idx="12">
                  <c:v>27.452999999999999</c:v>
                </c:pt>
                <c:pt idx="13">
                  <c:v>27.303000000000001</c:v>
                </c:pt>
                <c:pt idx="14">
                  <c:v>28.114999999999998</c:v>
                </c:pt>
                <c:pt idx="15">
                  <c:v>28.545000000000002</c:v>
                </c:pt>
                <c:pt idx="16">
                  <c:v>28.946999999999999</c:v>
                </c:pt>
                <c:pt idx="17">
                  <c:v>30.039000000000001</c:v>
                </c:pt>
                <c:pt idx="18">
                  <c:v>29.917000000000002</c:v>
                </c:pt>
                <c:pt idx="19">
                  <c:v>30.074000000000002</c:v>
                </c:pt>
                <c:pt idx="20">
                  <c:v>30.818999999999999</c:v>
                </c:pt>
                <c:pt idx="21">
                  <c:v>30.69</c:v>
                </c:pt>
                <c:pt idx="22">
                  <c:v>30.286999999999999</c:v>
                </c:pt>
                <c:pt idx="23">
                  <c:v>30.338999999999999</c:v>
                </c:pt>
                <c:pt idx="24">
                  <c:v>29.611000000000001</c:v>
                </c:pt>
                <c:pt idx="25">
                  <c:v>29.181999999999999</c:v>
                </c:pt>
                <c:pt idx="26">
                  <c:v>29.536000000000001</c:v>
                </c:pt>
                <c:pt idx="27">
                  <c:v>29.03</c:v>
                </c:pt>
                <c:pt idx="28">
                  <c:v>30.120999999999999</c:v>
                </c:pt>
                <c:pt idx="29">
                  <c:v>30.977</c:v>
                </c:pt>
                <c:pt idx="30">
                  <c:v>30.524999999999999</c:v>
                </c:pt>
                <c:pt idx="31">
                  <c:v>29.318000000000001</c:v>
                </c:pt>
                <c:pt idx="32">
                  <c:v>28.16</c:v>
                </c:pt>
                <c:pt idx="33">
                  <c:v>27.556000000000001</c:v>
                </c:pt>
                <c:pt idx="34">
                  <c:v>27.846</c:v>
                </c:pt>
                <c:pt idx="35">
                  <c:v>28.407</c:v>
                </c:pt>
                <c:pt idx="36">
                  <c:v>28.465</c:v>
                </c:pt>
                <c:pt idx="37">
                  <c:v>28.658999999999999</c:v>
                </c:pt>
                <c:pt idx="38">
                  <c:v>29.518999999999998</c:v>
                </c:pt>
                <c:pt idx="39">
                  <c:v>29.48</c:v>
                </c:pt>
                <c:pt idx="40">
                  <c:v>29.677</c:v>
                </c:pt>
                <c:pt idx="41">
                  <c:v>29.5</c:v>
                </c:pt>
                <c:pt idx="42">
                  <c:v>29.477</c:v>
                </c:pt>
                <c:pt idx="43">
                  <c:v>29.521000000000001</c:v>
                </c:pt>
                <c:pt idx="44">
                  <c:v>30.1</c:v>
                </c:pt>
                <c:pt idx="45">
                  <c:v>30.494</c:v>
                </c:pt>
                <c:pt idx="46">
                  <c:v>30.608000000000001</c:v>
                </c:pt>
                <c:pt idx="47">
                  <c:v>30.794</c:v>
                </c:pt>
              </c:numCache>
            </c:numRef>
          </c:val>
          <c:smooth val="0"/>
          <c:extLst>
            <c:ext xmlns:c16="http://schemas.microsoft.com/office/drawing/2014/chart" uri="{C3380CC4-5D6E-409C-BE32-E72D297353CC}">
              <c16:uniqueId val="{00000016-38DE-4DF8-800D-F389870C016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C828-491F-AE6A-D12857080540}"/>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195.71554</c:v>
                </c:pt>
                <c:pt idx="1">
                  <c:v>199.45858999999999</c:v>
                </c:pt>
                <c:pt idx="2">
                  <c:v>197.95053999999999</c:v>
                </c:pt>
                <c:pt idx="3">
                  <c:v>198.08032</c:v>
                </c:pt>
                <c:pt idx="4">
                  <c:v>199.46687</c:v>
                </c:pt>
                <c:pt idx="5">
                  <c:v>199.50234</c:v>
                </c:pt>
                <c:pt idx="6">
                  <c:v>199.61537000000001</c:v>
                </c:pt>
                <c:pt idx="7">
                  <c:v>199.45948999999999</c:v>
                </c:pt>
                <c:pt idx="8">
                  <c:v>199.00691</c:v>
                </c:pt>
                <c:pt idx="9">
                  <c:v>199.03262000000001</c:v>
                </c:pt>
                <c:pt idx="10">
                  <c:v>199.29002</c:v>
                </c:pt>
                <c:pt idx="11">
                  <c:v>199.29917</c:v>
                </c:pt>
                <c:pt idx="12">
                  <c:v>196.67023</c:v>
                </c:pt>
                <c:pt idx="13">
                  <c:v>199.03044</c:v>
                </c:pt>
                <c:pt idx="14">
                  <c:v>197.83758</c:v>
                </c:pt>
                <c:pt idx="15">
                  <c:v>196.12804</c:v>
                </c:pt>
                <c:pt idx="16">
                  <c:v>195.94611</c:v>
                </c:pt>
                <c:pt idx="17">
                  <c:v>196.04814999999999</c:v>
                </c:pt>
                <c:pt idx="18">
                  <c:v>198.15189000000001</c:v>
                </c:pt>
                <c:pt idx="19">
                  <c:v>198.02623</c:v>
                </c:pt>
                <c:pt idx="20">
                  <c:v>196.23059000000001</c:v>
                </c:pt>
                <c:pt idx="21">
                  <c:v>195.66919999999999</c:v>
                </c:pt>
                <c:pt idx="22">
                  <c:v>195.26755</c:v>
                </c:pt>
                <c:pt idx="23">
                  <c:v>196.09813</c:v>
                </c:pt>
                <c:pt idx="24">
                  <c:v>195.71207000000001</c:v>
                </c:pt>
                <c:pt idx="25">
                  <c:v>195.34237999999999</c:v>
                </c:pt>
                <c:pt idx="26">
                  <c:v>196.11589000000001</c:v>
                </c:pt>
                <c:pt idx="27">
                  <c:v>194.79624999999999</c:v>
                </c:pt>
                <c:pt idx="28">
                  <c:v>194.47013999999999</c:v>
                </c:pt>
                <c:pt idx="29">
                  <c:v>194.61927</c:v>
                </c:pt>
                <c:pt idx="30">
                  <c:v>193.95665</c:v>
                </c:pt>
                <c:pt idx="31">
                  <c:v>192.08340999999999</c:v>
                </c:pt>
                <c:pt idx="32">
                  <c:v>193.7715</c:v>
                </c:pt>
                <c:pt idx="33">
                  <c:v>196.42652000000001</c:v>
                </c:pt>
                <c:pt idx="34">
                  <c:v>196.44605000000001</c:v>
                </c:pt>
                <c:pt idx="35">
                  <c:v>171.49168</c:v>
                </c:pt>
                <c:pt idx="36">
                  <c:v>99.059100000000001</c:v>
                </c:pt>
                <c:pt idx="37">
                  <c:v>96.924160000000001</c:v>
                </c:pt>
                <c:pt idx="38">
                  <c:v>98.587310000000002</c:v>
                </c:pt>
                <c:pt idx="39">
                  <c:v>99.914659999999998</c:v>
                </c:pt>
                <c:pt idx="40">
                  <c:v>99.961640000000003</c:v>
                </c:pt>
                <c:pt idx="41">
                  <c:v>99.992249999999999</c:v>
                </c:pt>
                <c:pt idx="42">
                  <c:v>99.919430000000006</c:v>
                </c:pt>
                <c:pt idx="43">
                  <c:v>163.69685000000001</c:v>
                </c:pt>
                <c:pt idx="44">
                  <c:v>192.29564999999999</c:v>
                </c:pt>
                <c:pt idx="45">
                  <c:v>192.57531</c:v>
                </c:pt>
                <c:pt idx="46">
                  <c:v>199.47608</c:v>
                </c:pt>
                <c:pt idx="47">
                  <c:v>194.74144999999999</c:v>
                </c:pt>
              </c:numCache>
            </c:numRef>
          </c:val>
          <c:smooth val="0"/>
          <c:extLst>
            <c:ext xmlns:c16="http://schemas.microsoft.com/office/drawing/2014/chart" uri="{C3380CC4-5D6E-409C-BE32-E72D297353CC}">
              <c16:uniqueId val="{00000001-C828-491F-AE6A-D12857080540}"/>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30.1296</c:v>
                </c:pt>
                <c:pt idx="1">
                  <c:v>29.463699999999999</c:v>
                </c:pt>
                <c:pt idx="2">
                  <c:v>29.258800000000001</c:v>
                </c:pt>
                <c:pt idx="3">
                  <c:v>29.659300000000002</c:v>
                </c:pt>
                <c:pt idx="4">
                  <c:v>29.4557</c:v>
                </c:pt>
                <c:pt idx="5">
                  <c:v>29.802099999999999</c:v>
                </c:pt>
                <c:pt idx="6">
                  <c:v>29.488900000000001</c:v>
                </c:pt>
                <c:pt idx="7">
                  <c:v>29.259699999999999</c:v>
                </c:pt>
                <c:pt idx="8">
                  <c:v>29.556799999999999</c:v>
                </c:pt>
                <c:pt idx="9">
                  <c:v>28.923200000000001</c:v>
                </c:pt>
                <c:pt idx="10">
                  <c:v>28.1069</c:v>
                </c:pt>
                <c:pt idx="11">
                  <c:v>27.641500000000001</c:v>
                </c:pt>
                <c:pt idx="12">
                  <c:v>27.022200000000002</c:v>
                </c:pt>
                <c:pt idx="13">
                  <c:v>26.143999999999998</c:v>
                </c:pt>
                <c:pt idx="14">
                  <c:v>26.427499999999998</c:v>
                </c:pt>
                <c:pt idx="15">
                  <c:v>27.337800000000001</c:v>
                </c:pt>
                <c:pt idx="16">
                  <c:v>28.065899999999999</c:v>
                </c:pt>
                <c:pt idx="17">
                  <c:v>29.0063</c:v>
                </c:pt>
                <c:pt idx="18">
                  <c:v>32.775700000000001</c:v>
                </c:pt>
                <c:pt idx="19">
                  <c:v>32.470100000000002</c:v>
                </c:pt>
                <c:pt idx="20">
                  <c:v>31.851600000000001</c:v>
                </c:pt>
                <c:pt idx="21">
                  <c:v>31.452400000000001</c:v>
                </c:pt>
                <c:pt idx="22">
                  <c:v>30.669899999999998</c:v>
                </c:pt>
                <c:pt idx="23">
                  <c:v>30.884399999999999</c:v>
                </c:pt>
                <c:pt idx="24">
                  <c:v>30.311499999999999</c:v>
                </c:pt>
                <c:pt idx="25">
                  <c:v>30.888500000000001</c:v>
                </c:pt>
                <c:pt idx="26">
                  <c:v>30.3842</c:v>
                </c:pt>
                <c:pt idx="27">
                  <c:v>30.481200000000001</c:v>
                </c:pt>
                <c:pt idx="28">
                  <c:v>30.321999999999999</c:v>
                </c:pt>
                <c:pt idx="29">
                  <c:v>30.970300000000002</c:v>
                </c:pt>
                <c:pt idx="30">
                  <c:v>31.474</c:v>
                </c:pt>
                <c:pt idx="31">
                  <c:v>31.619599999999998</c:v>
                </c:pt>
                <c:pt idx="32">
                  <c:v>29.537400000000002</c:v>
                </c:pt>
                <c:pt idx="33">
                  <c:v>30.102900000000002</c:v>
                </c:pt>
                <c:pt idx="34">
                  <c:v>29.0764</c:v>
                </c:pt>
                <c:pt idx="35">
                  <c:v>29.5136</c:v>
                </c:pt>
                <c:pt idx="36">
                  <c:v>27.2181</c:v>
                </c:pt>
                <c:pt idx="37">
                  <c:v>27.252199999999998</c:v>
                </c:pt>
                <c:pt idx="38">
                  <c:v>27.912700000000001</c:v>
                </c:pt>
                <c:pt idx="39">
                  <c:v>28.686399999999999</c:v>
                </c:pt>
                <c:pt idx="40">
                  <c:v>30.327200000000001</c:v>
                </c:pt>
                <c:pt idx="41">
                  <c:v>33.566000000000003</c:v>
                </c:pt>
                <c:pt idx="42">
                  <c:v>35.332599999999999</c:v>
                </c:pt>
                <c:pt idx="43">
                  <c:v>34.952300000000001</c:v>
                </c:pt>
                <c:pt idx="44">
                  <c:v>35.732700000000001</c:v>
                </c:pt>
                <c:pt idx="45">
                  <c:v>35.7316</c:v>
                </c:pt>
                <c:pt idx="46">
                  <c:v>35.841999999999999</c:v>
                </c:pt>
                <c:pt idx="47">
                  <c:v>36.102499999999999</c:v>
                </c:pt>
              </c:numCache>
            </c:numRef>
          </c:val>
          <c:smooth val="0"/>
          <c:extLst>
            <c:ext xmlns:c16="http://schemas.microsoft.com/office/drawing/2014/chart" uri="{C3380CC4-5D6E-409C-BE32-E72D297353CC}">
              <c16:uniqueId val="{00000002-C828-491F-AE6A-D12857080540}"/>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C828-491F-AE6A-D12857080540}"/>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1.4913099999999999</c:v>
                </c:pt>
                <c:pt idx="1">
                  <c:v>1.8369500000000001</c:v>
                </c:pt>
                <c:pt idx="2">
                  <c:v>2.0274299999999998</c:v>
                </c:pt>
                <c:pt idx="3">
                  <c:v>1.9611499999999999</c:v>
                </c:pt>
                <c:pt idx="4">
                  <c:v>2.0917500000000002</c:v>
                </c:pt>
                <c:pt idx="5">
                  <c:v>2.1947999999999999</c:v>
                </c:pt>
                <c:pt idx="6">
                  <c:v>2.50265</c:v>
                </c:pt>
                <c:pt idx="7">
                  <c:v>2.4875400000000001</c:v>
                </c:pt>
                <c:pt idx="8">
                  <c:v>2.2873299999999999</c:v>
                </c:pt>
                <c:pt idx="9">
                  <c:v>2.26729</c:v>
                </c:pt>
                <c:pt idx="10">
                  <c:v>2.1995399999999998</c:v>
                </c:pt>
                <c:pt idx="11">
                  <c:v>2.28247</c:v>
                </c:pt>
                <c:pt idx="12">
                  <c:v>2.1928800000000002</c:v>
                </c:pt>
                <c:pt idx="13">
                  <c:v>2.36321</c:v>
                </c:pt>
                <c:pt idx="14">
                  <c:v>2.2044700000000002</c:v>
                </c:pt>
                <c:pt idx="15">
                  <c:v>2.1544300000000001</c:v>
                </c:pt>
                <c:pt idx="16">
                  <c:v>2.3604799999999999</c:v>
                </c:pt>
                <c:pt idx="17">
                  <c:v>2.6244399999999999</c:v>
                </c:pt>
                <c:pt idx="18">
                  <c:v>2.7628900000000001</c:v>
                </c:pt>
                <c:pt idx="19">
                  <c:v>2.9662999999999999</c:v>
                </c:pt>
                <c:pt idx="20">
                  <c:v>3.3074599999999998</c:v>
                </c:pt>
                <c:pt idx="21">
                  <c:v>3.2132299999999998</c:v>
                </c:pt>
                <c:pt idx="22">
                  <c:v>3.0417999999999998</c:v>
                </c:pt>
                <c:pt idx="23">
                  <c:v>3.1137299999999999</c:v>
                </c:pt>
                <c:pt idx="24">
                  <c:v>3.2781199999999999</c:v>
                </c:pt>
                <c:pt idx="25">
                  <c:v>3.4415</c:v>
                </c:pt>
                <c:pt idx="26">
                  <c:v>3.4938400000000001</c:v>
                </c:pt>
                <c:pt idx="27">
                  <c:v>3.4490799999999999</c:v>
                </c:pt>
                <c:pt idx="28">
                  <c:v>3.34429</c:v>
                </c:pt>
                <c:pt idx="29">
                  <c:v>3.1898300000000002</c:v>
                </c:pt>
                <c:pt idx="30">
                  <c:v>3.11931</c:v>
                </c:pt>
                <c:pt idx="31">
                  <c:v>3.1247500000000001</c:v>
                </c:pt>
                <c:pt idx="32">
                  <c:v>3.0955699999999999</c:v>
                </c:pt>
                <c:pt idx="33">
                  <c:v>3.2871899999999998</c:v>
                </c:pt>
                <c:pt idx="34">
                  <c:v>3.4371</c:v>
                </c:pt>
                <c:pt idx="35">
                  <c:v>3.5280499999999999</c:v>
                </c:pt>
                <c:pt idx="36">
                  <c:v>3.45499</c:v>
                </c:pt>
                <c:pt idx="37">
                  <c:v>3.6252900000000001</c:v>
                </c:pt>
                <c:pt idx="38">
                  <c:v>3.4601799999999998</c:v>
                </c:pt>
                <c:pt idx="39">
                  <c:v>2.5889000000000002</c:v>
                </c:pt>
                <c:pt idx="40">
                  <c:v>3.10751</c:v>
                </c:pt>
                <c:pt idx="41">
                  <c:v>3.0615299999999999</c:v>
                </c:pt>
                <c:pt idx="42">
                  <c:v>3.3742399999999999</c:v>
                </c:pt>
                <c:pt idx="43">
                  <c:v>3.3934099999999998</c:v>
                </c:pt>
                <c:pt idx="44">
                  <c:v>3.5543399999999998</c:v>
                </c:pt>
                <c:pt idx="45">
                  <c:v>3.5856699999999999</c:v>
                </c:pt>
                <c:pt idx="46">
                  <c:v>3.6069300000000002</c:v>
                </c:pt>
                <c:pt idx="47">
                  <c:v>3.5961099999999999</c:v>
                </c:pt>
              </c:numCache>
            </c:numRef>
          </c:val>
          <c:smooth val="0"/>
          <c:extLst>
            <c:ext xmlns:c16="http://schemas.microsoft.com/office/drawing/2014/chart" uri="{C3380CC4-5D6E-409C-BE32-E72D297353CC}">
              <c16:uniqueId val="{00000004-C828-491F-AE6A-D12857080540}"/>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C828-491F-AE6A-D12857080540}"/>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2.7</c:v>
                </c:pt>
                <c:pt idx="1">
                  <c:v>2.8</c:v>
                </c:pt>
                <c:pt idx="2">
                  <c:v>2.9</c:v>
                </c:pt>
                <c:pt idx="3">
                  <c:v>2.7</c:v>
                </c:pt>
                <c:pt idx="4">
                  <c:v>2.7</c:v>
                </c:pt>
                <c:pt idx="5">
                  <c:v>2.8</c:v>
                </c:pt>
                <c:pt idx="6">
                  <c:v>2.7</c:v>
                </c:pt>
                <c:pt idx="7">
                  <c:v>2.8</c:v>
                </c:pt>
                <c:pt idx="8">
                  <c:v>2.78</c:v>
                </c:pt>
                <c:pt idx="9">
                  <c:v>2.7</c:v>
                </c:pt>
                <c:pt idx="10">
                  <c:v>2.9</c:v>
                </c:pt>
                <c:pt idx="11">
                  <c:v>2.7</c:v>
                </c:pt>
                <c:pt idx="12">
                  <c:v>2.7</c:v>
                </c:pt>
                <c:pt idx="13">
                  <c:v>2.8</c:v>
                </c:pt>
                <c:pt idx="14">
                  <c:v>2.7</c:v>
                </c:pt>
                <c:pt idx="15">
                  <c:v>2.7</c:v>
                </c:pt>
                <c:pt idx="16">
                  <c:v>2.8</c:v>
                </c:pt>
                <c:pt idx="17">
                  <c:v>2.7</c:v>
                </c:pt>
                <c:pt idx="18">
                  <c:v>2.9</c:v>
                </c:pt>
                <c:pt idx="19">
                  <c:v>2.6</c:v>
                </c:pt>
                <c:pt idx="20">
                  <c:v>2.8</c:v>
                </c:pt>
                <c:pt idx="21">
                  <c:v>2.8</c:v>
                </c:pt>
                <c:pt idx="22">
                  <c:v>2.9</c:v>
                </c:pt>
                <c:pt idx="23">
                  <c:v>2.8</c:v>
                </c:pt>
                <c:pt idx="24">
                  <c:v>3</c:v>
                </c:pt>
                <c:pt idx="25">
                  <c:v>2.6</c:v>
                </c:pt>
                <c:pt idx="26">
                  <c:v>2.7</c:v>
                </c:pt>
                <c:pt idx="27">
                  <c:v>2.8</c:v>
                </c:pt>
                <c:pt idx="28">
                  <c:v>2.7</c:v>
                </c:pt>
                <c:pt idx="29">
                  <c:v>2.6</c:v>
                </c:pt>
                <c:pt idx="30">
                  <c:v>2.5</c:v>
                </c:pt>
                <c:pt idx="31">
                  <c:v>2.7</c:v>
                </c:pt>
                <c:pt idx="32">
                  <c:v>2.7</c:v>
                </c:pt>
                <c:pt idx="33">
                  <c:v>2.8</c:v>
                </c:pt>
                <c:pt idx="34">
                  <c:v>2.6</c:v>
                </c:pt>
                <c:pt idx="35">
                  <c:v>2.8</c:v>
                </c:pt>
                <c:pt idx="36">
                  <c:v>2.8</c:v>
                </c:pt>
                <c:pt idx="37">
                  <c:v>2.9</c:v>
                </c:pt>
                <c:pt idx="38">
                  <c:v>2.8</c:v>
                </c:pt>
                <c:pt idx="39">
                  <c:v>2.9</c:v>
                </c:pt>
                <c:pt idx="40">
                  <c:v>2.8</c:v>
                </c:pt>
                <c:pt idx="41">
                  <c:v>2.8</c:v>
                </c:pt>
                <c:pt idx="42">
                  <c:v>2.7</c:v>
                </c:pt>
                <c:pt idx="43">
                  <c:v>2.8</c:v>
                </c:pt>
                <c:pt idx="44">
                  <c:v>2.8</c:v>
                </c:pt>
                <c:pt idx="45">
                  <c:v>2.8</c:v>
                </c:pt>
                <c:pt idx="46">
                  <c:v>2.8</c:v>
                </c:pt>
                <c:pt idx="47">
                  <c:v>2.5</c:v>
                </c:pt>
              </c:numCache>
            </c:numRef>
          </c:val>
          <c:smooth val="0"/>
          <c:extLst>
            <c:ext xmlns:c16="http://schemas.microsoft.com/office/drawing/2014/chart" uri="{C3380CC4-5D6E-409C-BE32-E72D297353CC}">
              <c16:uniqueId val="{00000006-C828-491F-AE6A-D12857080540}"/>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C828-491F-AE6A-D12857080540}"/>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67.300319999999999</c:v>
                </c:pt>
                <c:pt idx="1">
                  <c:v>67.667310000000001</c:v>
                </c:pt>
                <c:pt idx="2">
                  <c:v>67.669849999999997</c:v>
                </c:pt>
                <c:pt idx="3">
                  <c:v>67.510249999999999</c:v>
                </c:pt>
                <c:pt idx="4">
                  <c:v>67.430840000000003</c:v>
                </c:pt>
                <c:pt idx="5">
                  <c:v>67.363789999999995</c:v>
                </c:pt>
                <c:pt idx="6">
                  <c:v>67.25582</c:v>
                </c:pt>
                <c:pt idx="7">
                  <c:v>66.975080000000005</c:v>
                </c:pt>
                <c:pt idx="8">
                  <c:v>67.175460000000001</c:v>
                </c:pt>
                <c:pt idx="9">
                  <c:v>67.144120000000001</c:v>
                </c:pt>
                <c:pt idx="10">
                  <c:v>67.299899999999994</c:v>
                </c:pt>
                <c:pt idx="11">
                  <c:v>67.172049999999999</c:v>
                </c:pt>
                <c:pt idx="12">
                  <c:v>66.890370000000004</c:v>
                </c:pt>
                <c:pt idx="13">
                  <c:v>66.954539999999994</c:v>
                </c:pt>
                <c:pt idx="14">
                  <c:v>66.585660000000004</c:v>
                </c:pt>
                <c:pt idx="15">
                  <c:v>65.60463</c:v>
                </c:pt>
                <c:pt idx="16">
                  <c:v>65.189850000000007</c:v>
                </c:pt>
                <c:pt idx="17">
                  <c:v>65.223410000000001</c:v>
                </c:pt>
                <c:pt idx="18">
                  <c:v>59.107799999999997</c:v>
                </c:pt>
                <c:pt idx="19">
                  <c:v>58.639229999999998</c:v>
                </c:pt>
                <c:pt idx="20">
                  <c:v>59.195810000000002</c:v>
                </c:pt>
                <c:pt idx="21">
                  <c:v>59.463160000000002</c:v>
                </c:pt>
                <c:pt idx="22">
                  <c:v>60.215470000000003</c:v>
                </c:pt>
                <c:pt idx="23">
                  <c:v>60.30903</c:v>
                </c:pt>
                <c:pt idx="24">
                  <c:v>60.178820000000002</c:v>
                </c:pt>
                <c:pt idx="25">
                  <c:v>60.163899999999998</c:v>
                </c:pt>
                <c:pt idx="26">
                  <c:v>60.058599999999998</c:v>
                </c:pt>
                <c:pt idx="27">
                  <c:v>64.493459999999999</c:v>
                </c:pt>
                <c:pt idx="28">
                  <c:v>67.368639999999999</c:v>
                </c:pt>
                <c:pt idx="29">
                  <c:v>67.422079999999994</c:v>
                </c:pt>
                <c:pt idx="30">
                  <c:v>67.355620000000002</c:v>
                </c:pt>
                <c:pt idx="31">
                  <c:v>68.992230000000006</c:v>
                </c:pt>
                <c:pt idx="32">
                  <c:v>71.06926</c:v>
                </c:pt>
                <c:pt idx="33">
                  <c:v>59.563270000000003</c:v>
                </c:pt>
                <c:pt idx="34">
                  <c:v>35.077840000000002</c:v>
                </c:pt>
                <c:pt idx="35">
                  <c:v>31.882850000000001</c:v>
                </c:pt>
                <c:pt idx="36">
                  <c:v>31.63815</c:v>
                </c:pt>
                <c:pt idx="37">
                  <c:v>31.737739999999999</c:v>
                </c:pt>
                <c:pt idx="38">
                  <c:v>31.712199999999999</c:v>
                </c:pt>
                <c:pt idx="39">
                  <c:v>31.660720000000001</c:v>
                </c:pt>
                <c:pt idx="40">
                  <c:v>31.683620000000001</c:v>
                </c:pt>
                <c:pt idx="41">
                  <c:v>31.727709999999998</c:v>
                </c:pt>
                <c:pt idx="42">
                  <c:v>48.536009999999997</c:v>
                </c:pt>
                <c:pt idx="43">
                  <c:v>61.365989999999996</c:v>
                </c:pt>
                <c:pt idx="44">
                  <c:v>70.538920000000005</c:v>
                </c:pt>
                <c:pt idx="45">
                  <c:v>73.63476</c:v>
                </c:pt>
                <c:pt idx="46">
                  <c:v>73.203339999999997</c:v>
                </c:pt>
                <c:pt idx="47">
                  <c:v>72.584339999999997</c:v>
                </c:pt>
              </c:numCache>
            </c:numRef>
          </c:val>
          <c:smooth val="0"/>
          <c:extLst>
            <c:ext xmlns:c16="http://schemas.microsoft.com/office/drawing/2014/chart" uri="{C3380CC4-5D6E-409C-BE32-E72D297353CC}">
              <c16:uniqueId val="{00000008-C828-491F-AE6A-D12857080540}"/>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C828-491F-AE6A-D12857080540}"/>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12.5</c:v>
                </c:pt>
                <c:pt idx="1">
                  <c:v>12.5</c:v>
                </c:pt>
                <c:pt idx="2">
                  <c:v>12.5</c:v>
                </c:pt>
                <c:pt idx="3">
                  <c:v>12.5</c:v>
                </c:pt>
                <c:pt idx="4">
                  <c:v>12.5</c:v>
                </c:pt>
                <c:pt idx="5">
                  <c:v>12.5</c:v>
                </c:pt>
                <c:pt idx="6">
                  <c:v>12.5</c:v>
                </c:pt>
                <c:pt idx="7">
                  <c:v>12.5</c:v>
                </c:pt>
                <c:pt idx="8">
                  <c:v>12.5</c:v>
                </c:pt>
                <c:pt idx="9">
                  <c:v>12.5</c:v>
                </c:pt>
                <c:pt idx="10">
                  <c:v>12.5</c:v>
                </c:pt>
                <c:pt idx="11">
                  <c:v>12.5</c:v>
                </c:pt>
                <c:pt idx="12">
                  <c:v>12.5</c:v>
                </c:pt>
                <c:pt idx="13">
                  <c:v>12.5</c:v>
                </c:pt>
                <c:pt idx="14">
                  <c:v>12.5</c:v>
                </c:pt>
                <c:pt idx="15">
                  <c:v>12.5</c:v>
                </c:pt>
                <c:pt idx="16">
                  <c:v>12.5</c:v>
                </c:pt>
                <c:pt idx="17">
                  <c:v>12.5</c:v>
                </c:pt>
                <c:pt idx="18">
                  <c:v>12.5</c:v>
                </c:pt>
                <c:pt idx="19">
                  <c:v>12.5</c:v>
                </c:pt>
                <c:pt idx="20">
                  <c:v>12.5</c:v>
                </c:pt>
                <c:pt idx="21">
                  <c:v>12.5</c:v>
                </c:pt>
                <c:pt idx="22">
                  <c:v>12.5</c:v>
                </c:pt>
                <c:pt idx="23">
                  <c:v>12.5</c:v>
                </c:pt>
                <c:pt idx="24">
                  <c:v>12.5</c:v>
                </c:pt>
                <c:pt idx="25">
                  <c:v>12.5</c:v>
                </c:pt>
                <c:pt idx="26">
                  <c:v>12.5</c:v>
                </c:pt>
                <c:pt idx="27">
                  <c:v>12.5</c:v>
                </c:pt>
                <c:pt idx="28">
                  <c:v>12.5</c:v>
                </c:pt>
                <c:pt idx="29">
                  <c:v>12.5</c:v>
                </c:pt>
                <c:pt idx="30">
                  <c:v>12.5</c:v>
                </c:pt>
                <c:pt idx="31">
                  <c:v>12.5</c:v>
                </c:pt>
                <c:pt idx="32">
                  <c:v>12.5</c:v>
                </c:pt>
                <c:pt idx="33">
                  <c:v>12.5</c:v>
                </c:pt>
                <c:pt idx="34">
                  <c:v>12.5</c:v>
                </c:pt>
                <c:pt idx="35">
                  <c:v>12.5</c:v>
                </c:pt>
                <c:pt idx="36">
                  <c:v>12.5</c:v>
                </c:pt>
                <c:pt idx="37">
                  <c:v>12.5</c:v>
                </c:pt>
                <c:pt idx="38">
                  <c:v>12.5</c:v>
                </c:pt>
                <c:pt idx="39">
                  <c:v>12.5</c:v>
                </c:pt>
                <c:pt idx="40">
                  <c:v>12.5</c:v>
                </c:pt>
                <c:pt idx="41">
                  <c:v>12.5</c:v>
                </c:pt>
                <c:pt idx="42">
                  <c:v>12.5</c:v>
                </c:pt>
                <c:pt idx="43">
                  <c:v>12.5</c:v>
                </c:pt>
                <c:pt idx="44">
                  <c:v>12.5</c:v>
                </c:pt>
                <c:pt idx="45">
                  <c:v>12.5</c:v>
                </c:pt>
                <c:pt idx="46">
                  <c:v>12.5</c:v>
                </c:pt>
                <c:pt idx="47">
                  <c:v>12.5</c:v>
                </c:pt>
              </c:numCache>
            </c:numRef>
          </c:val>
          <c:smooth val="0"/>
          <c:extLst>
            <c:ext xmlns:c16="http://schemas.microsoft.com/office/drawing/2014/chart" uri="{C3380CC4-5D6E-409C-BE32-E72D297353CC}">
              <c16:uniqueId val="{0000000A-C828-491F-AE6A-D12857080540}"/>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C828-491F-AE6A-D12857080540}"/>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C828-491F-AE6A-D12857080540}"/>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71.007620000000003</c:v>
                </c:pt>
                <c:pt idx="1">
                  <c:v>71.294659999999993</c:v>
                </c:pt>
                <c:pt idx="2">
                  <c:v>70.876639999999995</c:v>
                </c:pt>
                <c:pt idx="3">
                  <c:v>76.976529999999997</c:v>
                </c:pt>
                <c:pt idx="4">
                  <c:v>73.121420000000001</c:v>
                </c:pt>
                <c:pt idx="5">
                  <c:v>69.181989999999999</c:v>
                </c:pt>
                <c:pt idx="6">
                  <c:v>66.481539999999995</c:v>
                </c:pt>
                <c:pt idx="7">
                  <c:v>70.19323</c:v>
                </c:pt>
                <c:pt idx="8">
                  <c:v>71.967870000000005</c:v>
                </c:pt>
                <c:pt idx="9">
                  <c:v>72.764529999999993</c:v>
                </c:pt>
                <c:pt idx="10">
                  <c:v>72.303889999999996</c:v>
                </c:pt>
                <c:pt idx="11">
                  <c:v>66.652860000000004</c:v>
                </c:pt>
                <c:pt idx="12">
                  <c:v>66.552279999999996</c:v>
                </c:pt>
                <c:pt idx="13">
                  <c:v>70.171809999999994</c:v>
                </c:pt>
                <c:pt idx="14">
                  <c:v>69.462339999999998</c:v>
                </c:pt>
                <c:pt idx="15">
                  <c:v>68.578270000000003</c:v>
                </c:pt>
                <c:pt idx="16">
                  <c:v>66.495710000000003</c:v>
                </c:pt>
                <c:pt idx="17">
                  <c:v>74.062880000000007</c:v>
                </c:pt>
                <c:pt idx="18">
                  <c:v>70.87124</c:v>
                </c:pt>
                <c:pt idx="19">
                  <c:v>68.353170000000006</c:v>
                </c:pt>
                <c:pt idx="20">
                  <c:v>70.892719999999997</c:v>
                </c:pt>
                <c:pt idx="21">
                  <c:v>70.662379999999999</c:v>
                </c:pt>
                <c:pt idx="22">
                  <c:v>71.486410000000006</c:v>
                </c:pt>
                <c:pt idx="23">
                  <c:v>68.384389999999996</c:v>
                </c:pt>
                <c:pt idx="24">
                  <c:v>66.748090000000005</c:v>
                </c:pt>
                <c:pt idx="25">
                  <c:v>69.227000000000004</c:v>
                </c:pt>
                <c:pt idx="26">
                  <c:v>71.610150000000004</c:v>
                </c:pt>
                <c:pt idx="27">
                  <c:v>67.344499999999996</c:v>
                </c:pt>
                <c:pt idx="28">
                  <c:v>68.550049999999999</c:v>
                </c:pt>
                <c:pt idx="29">
                  <c:v>69.119489999999999</c:v>
                </c:pt>
                <c:pt idx="30">
                  <c:v>66.645610000000005</c:v>
                </c:pt>
                <c:pt idx="31">
                  <c:v>68.249790000000004</c:v>
                </c:pt>
                <c:pt idx="32">
                  <c:v>67.255759999999995</c:v>
                </c:pt>
                <c:pt idx="33">
                  <c:v>63.932229999999997</c:v>
                </c:pt>
                <c:pt idx="34">
                  <c:v>66.649940000000001</c:v>
                </c:pt>
                <c:pt idx="35">
                  <c:v>70.875119999999995</c:v>
                </c:pt>
                <c:pt idx="36">
                  <c:v>67.493639999999999</c:v>
                </c:pt>
                <c:pt idx="37">
                  <c:v>65.978710000000007</c:v>
                </c:pt>
                <c:pt idx="38">
                  <c:v>67.929040000000001</c:v>
                </c:pt>
                <c:pt idx="39">
                  <c:v>71.202579999999998</c:v>
                </c:pt>
                <c:pt idx="40">
                  <c:v>68.884559999999993</c:v>
                </c:pt>
                <c:pt idx="41">
                  <c:v>71.846100000000007</c:v>
                </c:pt>
                <c:pt idx="42">
                  <c:v>69.904989999999998</c:v>
                </c:pt>
                <c:pt idx="43">
                  <c:v>73.86036</c:v>
                </c:pt>
                <c:pt idx="44">
                  <c:v>69.764420000000001</c:v>
                </c:pt>
                <c:pt idx="45">
                  <c:v>69.445760000000007</c:v>
                </c:pt>
                <c:pt idx="46">
                  <c:v>70.261099999999999</c:v>
                </c:pt>
                <c:pt idx="47">
                  <c:v>68.112690000000001</c:v>
                </c:pt>
              </c:numCache>
            </c:numRef>
          </c:val>
          <c:smooth val="0"/>
          <c:extLst>
            <c:ext xmlns:c16="http://schemas.microsoft.com/office/drawing/2014/chart" uri="{C3380CC4-5D6E-409C-BE32-E72D297353CC}">
              <c16:uniqueId val="{0000000D-C828-491F-AE6A-D12857080540}"/>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12.69181</c:v>
                </c:pt>
                <c:pt idx="1">
                  <c:v>13.32798</c:v>
                </c:pt>
                <c:pt idx="2">
                  <c:v>12.947559999999999</c:v>
                </c:pt>
                <c:pt idx="3">
                  <c:v>12.94886</c:v>
                </c:pt>
                <c:pt idx="4">
                  <c:v>13.267379999999999</c:v>
                </c:pt>
                <c:pt idx="5">
                  <c:v>13.210419999999999</c:v>
                </c:pt>
                <c:pt idx="6">
                  <c:v>13.19753</c:v>
                </c:pt>
                <c:pt idx="7">
                  <c:v>13.145479999999999</c:v>
                </c:pt>
                <c:pt idx="8">
                  <c:v>12.87739</c:v>
                </c:pt>
                <c:pt idx="9">
                  <c:v>12.86139</c:v>
                </c:pt>
                <c:pt idx="10">
                  <c:v>12.98096</c:v>
                </c:pt>
                <c:pt idx="11">
                  <c:v>12.66386</c:v>
                </c:pt>
                <c:pt idx="12">
                  <c:v>12.96055</c:v>
                </c:pt>
                <c:pt idx="13">
                  <c:v>12.801589999999999</c:v>
                </c:pt>
                <c:pt idx="14">
                  <c:v>12.666689999999999</c:v>
                </c:pt>
                <c:pt idx="15">
                  <c:v>12.588800000000001</c:v>
                </c:pt>
                <c:pt idx="16">
                  <c:v>12.94811</c:v>
                </c:pt>
                <c:pt idx="17">
                  <c:v>12.744899999999999</c:v>
                </c:pt>
                <c:pt idx="18">
                  <c:v>12.46777</c:v>
                </c:pt>
                <c:pt idx="19">
                  <c:v>12.709759999999999</c:v>
                </c:pt>
                <c:pt idx="20">
                  <c:v>12.59314</c:v>
                </c:pt>
                <c:pt idx="21">
                  <c:v>12.91994</c:v>
                </c:pt>
                <c:pt idx="22">
                  <c:v>12.52106</c:v>
                </c:pt>
                <c:pt idx="23">
                  <c:v>12.65034</c:v>
                </c:pt>
                <c:pt idx="24">
                  <c:v>12.60943</c:v>
                </c:pt>
                <c:pt idx="25">
                  <c:v>13.034140000000001</c:v>
                </c:pt>
                <c:pt idx="26">
                  <c:v>12.519130000000001</c:v>
                </c:pt>
                <c:pt idx="27">
                  <c:v>13.04243</c:v>
                </c:pt>
                <c:pt idx="28">
                  <c:v>12.807320000000001</c:v>
                </c:pt>
                <c:pt idx="29">
                  <c:v>12.64368</c:v>
                </c:pt>
                <c:pt idx="30">
                  <c:v>12.82992</c:v>
                </c:pt>
                <c:pt idx="31">
                  <c:v>12.52895</c:v>
                </c:pt>
                <c:pt idx="32">
                  <c:v>12.783379999999999</c:v>
                </c:pt>
                <c:pt idx="33">
                  <c:v>12.923120000000001</c:v>
                </c:pt>
                <c:pt idx="34">
                  <c:v>12.90536</c:v>
                </c:pt>
                <c:pt idx="35">
                  <c:v>13.204549999999999</c:v>
                </c:pt>
                <c:pt idx="36">
                  <c:v>13.236689999999999</c:v>
                </c:pt>
                <c:pt idx="37">
                  <c:v>13.60867</c:v>
                </c:pt>
                <c:pt idx="38">
                  <c:v>13.497920000000001</c:v>
                </c:pt>
                <c:pt idx="39">
                  <c:v>13.46753</c:v>
                </c:pt>
                <c:pt idx="40">
                  <c:v>13.016679999999999</c:v>
                </c:pt>
                <c:pt idx="41">
                  <c:v>13.04785</c:v>
                </c:pt>
                <c:pt idx="42">
                  <c:v>12.56507</c:v>
                </c:pt>
                <c:pt idx="43">
                  <c:v>13.92196</c:v>
                </c:pt>
                <c:pt idx="44">
                  <c:v>12.36486</c:v>
                </c:pt>
                <c:pt idx="45">
                  <c:v>14.207990000000001</c:v>
                </c:pt>
                <c:pt idx="46">
                  <c:v>14.161210000000001</c:v>
                </c:pt>
                <c:pt idx="47">
                  <c:v>13.885429999999999</c:v>
                </c:pt>
              </c:numCache>
            </c:numRef>
          </c:val>
          <c:smooth val="0"/>
          <c:extLst>
            <c:ext xmlns:c16="http://schemas.microsoft.com/office/drawing/2014/chart" uri="{C3380CC4-5D6E-409C-BE32-E72D297353CC}">
              <c16:uniqueId val="{0000000E-C828-491F-AE6A-D12857080540}"/>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C828-491F-AE6A-D12857080540}"/>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5.7631600000000001</c:v>
                </c:pt>
                <c:pt idx="1">
                  <c:v>5.8223799999999999</c:v>
                </c:pt>
                <c:pt idx="2">
                  <c:v>5.8305199999999999</c:v>
                </c:pt>
                <c:pt idx="3">
                  <c:v>5.7966699999999998</c:v>
                </c:pt>
                <c:pt idx="4">
                  <c:v>5.76553</c:v>
                </c:pt>
                <c:pt idx="5">
                  <c:v>5.6843199999999996</c:v>
                </c:pt>
                <c:pt idx="6">
                  <c:v>5.6762800000000002</c:v>
                </c:pt>
                <c:pt idx="7">
                  <c:v>5.55131</c:v>
                </c:pt>
                <c:pt idx="8">
                  <c:v>5.8299000000000003</c:v>
                </c:pt>
                <c:pt idx="9">
                  <c:v>5.6927500000000002</c:v>
                </c:pt>
                <c:pt idx="10">
                  <c:v>5.5741500000000004</c:v>
                </c:pt>
                <c:pt idx="11">
                  <c:v>5.4774599999999998</c:v>
                </c:pt>
                <c:pt idx="12">
                  <c:v>5.5376500000000002</c:v>
                </c:pt>
                <c:pt idx="13">
                  <c:v>5.61876</c:v>
                </c:pt>
                <c:pt idx="14">
                  <c:v>5.4868899999999998</c:v>
                </c:pt>
                <c:pt idx="15">
                  <c:v>5.5072799999999997</c:v>
                </c:pt>
                <c:pt idx="16">
                  <c:v>5.4973700000000001</c:v>
                </c:pt>
                <c:pt idx="17">
                  <c:v>5.5031600000000003</c:v>
                </c:pt>
                <c:pt idx="18">
                  <c:v>5.4743199999999996</c:v>
                </c:pt>
                <c:pt idx="19">
                  <c:v>5.6950799999999999</c:v>
                </c:pt>
                <c:pt idx="20">
                  <c:v>5.52745</c:v>
                </c:pt>
                <c:pt idx="21">
                  <c:v>5.4586699999999997</c:v>
                </c:pt>
                <c:pt idx="22">
                  <c:v>5.2745199999999999</c:v>
                </c:pt>
                <c:pt idx="23">
                  <c:v>5.3777999999999997</c:v>
                </c:pt>
                <c:pt idx="24">
                  <c:v>5.2655399999999997</c:v>
                </c:pt>
                <c:pt idx="25">
                  <c:v>5.5622199999999999</c:v>
                </c:pt>
                <c:pt idx="26">
                  <c:v>5.7490199999999998</c:v>
                </c:pt>
                <c:pt idx="27">
                  <c:v>5.7643500000000003</c:v>
                </c:pt>
                <c:pt idx="28">
                  <c:v>5.6084399999999999</c:v>
                </c:pt>
                <c:pt idx="29">
                  <c:v>5.7328700000000001</c:v>
                </c:pt>
                <c:pt idx="30">
                  <c:v>5.6688400000000003</c:v>
                </c:pt>
                <c:pt idx="31">
                  <c:v>5.7028999999999996</c:v>
                </c:pt>
                <c:pt idx="32">
                  <c:v>5.7807300000000001</c:v>
                </c:pt>
                <c:pt idx="33">
                  <c:v>5.75366</c:v>
                </c:pt>
                <c:pt idx="34">
                  <c:v>5.73787</c:v>
                </c:pt>
                <c:pt idx="35">
                  <c:v>5.6296200000000001</c:v>
                </c:pt>
                <c:pt idx="36">
                  <c:v>5.4821200000000001</c:v>
                </c:pt>
                <c:pt idx="37">
                  <c:v>5.50624</c:v>
                </c:pt>
                <c:pt idx="38">
                  <c:v>5.7767299999999997</c:v>
                </c:pt>
                <c:pt idx="39">
                  <c:v>5.8306300000000002</c:v>
                </c:pt>
                <c:pt idx="40">
                  <c:v>5.9175599999999999</c:v>
                </c:pt>
                <c:pt idx="41">
                  <c:v>5.8812600000000002</c:v>
                </c:pt>
                <c:pt idx="42">
                  <c:v>5.5810700000000004</c:v>
                </c:pt>
                <c:pt idx="43">
                  <c:v>5.8146500000000003</c:v>
                </c:pt>
                <c:pt idx="44">
                  <c:v>5.9242400000000002</c:v>
                </c:pt>
                <c:pt idx="45">
                  <c:v>5.8764599999999998</c:v>
                </c:pt>
                <c:pt idx="46">
                  <c:v>5.9044600000000003</c:v>
                </c:pt>
                <c:pt idx="47">
                  <c:v>5.8094999999999999</c:v>
                </c:pt>
              </c:numCache>
            </c:numRef>
          </c:val>
          <c:smooth val="0"/>
          <c:extLst>
            <c:ext xmlns:c16="http://schemas.microsoft.com/office/drawing/2014/chart" uri="{C3380CC4-5D6E-409C-BE32-E72D297353CC}">
              <c16:uniqueId val="{00000010-C828-491F-AE6A-D12857080540}"/>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C828-491F-AE6A-D12857080540}"/>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6.9897</c:v>
                </c:pt>
                <c:pt idx="1">
                  <c:v>7.1420000000000003</c:v>
                </c:pt>
                <c:pt idx="2">
                  <c:v>6.9870000000000001</c:v>
                </c:pt>
                <c:pt idx="3">
                  <c:v>7.3209999999999997</c:v>
                </c:pt>
                <c:pt idx="4">
                  <c:v>7.1210000000000004</c:v>
                </c:pt>
                <c:pt idx="5">
                  <c:v>6.9870000000000001</c:v>
                </c:pt>
                <c:pt idx="6">
                  <c:v>6.8970000000000002</c:v>
                </c:pt>
                <c:pt idx="7">
                  <c:v>6.9870000000000001</c:v>
                </c:pt>
                <c:pt idx="8">
                  <c:v>6.9897</c:v>
                </c:pt>
                <c:pt idx="9">
                  <c:v>7.1420000000000003</c:v>
                </c:pt>
                <c:pt idx="10">
                  <c:v>6.9870000000000001</c:v>
                </c:pt>
                <c:pt idx="11">
                  <c:v>7.3209999999999997</c:v>
                </c:pt>
                <c:pt idx="12">
                  <c:v>7.1210000000000004</c:v>
                </c:pt>
                <c:pt idx="13">
                  <c:v>6.9870000000000001</c:v>
                </c:pt>
                <c:pt idx="14">
                  <c:v>6.8970000000000002</c:v>
                </c:pt>
                <c:pt idx="15">
                  <c:v>6.9870000000000001</c:v>
                </c:pt>
                <c:pt idx="16">
                  <c:v>6.9897</c:v>
                </c:pt>
                <c:pt idx="17">
                  <c:v>7.1420000000000003</c:v>
                </c:pt>
                <c:pt idx="18">
                  <c:v>6.9870000000000001</c:v>
                </c:pt>
                <c:pt idx="19">
                  <c:v>7.3209999999999997</c:v>
                </c:pt>
                <c:pt idx="20">
                  <c:v>7.1210000000000004</c:v>
                </c:pt>
                <c:pt idx="21">
                  <c:v>6.9870000000000001</c:v>
                </c:pt>
                <c:pt idx="22">
                  <c:v>6.8970000000000002</c:v>
                </c:pt>
                <c:pt idx="23">
                  <c:v>6.9870000000000001</c:v>
                </c:pt>
                <c:pt idx="24">
                  <c:v>6.9897</c:v>
                </c:pt>
                <c:pt idx="25">
                  <c:v>7.1420000000000003</c:v>
                </c:pt>
                <c:pt idx="26">
                  <c:v>6.9870000000000001</c:v>
                </c:pt>
                <c:pt idx="27">
                  <c:v>7.3209999999999997</c:v>
                </c:pt>
                <c:pt idx="28">
                  <c:v>7.1210000000000004</c:v>
                </c:pt>
                <c:pt idx="29">
                  <c:v>6.9870000000000001</c:v>
                </c:pt>
                <c:pt idx="30">
                  <c:v>6.8970000000000002</c:v>
                </c:pt>
                <c:pt idx="31">
                  <c:v>6.9870000000000001</c:v>
                </c:pt>
                <c:pt idx="32">
                  <c:v>6.9897</c:v>
                </c:pt>
                <c:pt idx="33">
                  <c:v>7.1420000000000003</c:v>
                </c:pt>
                <c:pt idx="34">
                  <c:v>6.9870000000000001</c:v>
                </c:pt>
                <c:pt idx="35">
                  <c:v>7.3209999999999997</c:v>
                </c:pt>
                <c:pt idx="36">
                  <c:v>7.1210000000000004</c:v>
                </c:pt>
                <c:pt idx="37">
                  <c:v>6.9870000000000001</c:v>
                </c:pt>
                <c:pt idx="38">
                  <c:v>6.8970000000000002</c:v>
                </c:pt>
                <c:pt idx="39">
                  <c:v>6.9870000000000001</c:v>
                </c:pt>
                <c:pt idx="40">
                  <c:v>6.9897</c:v>
                </c:pt>
                <c:pt idx="41">
                  <c:v>7.1420000000000003</c:v>
                </c:pt>
                <c:pt idx="42">
                  <c:v>6.9870000000000001</c:v>
                </c:pt>
                <c:pt idx="43">
                  <c:v>7.3209999999999997</c:v>
                </c:pt>
                <c:pt idx="44">
                  <c:v>7.1210000000000004</c:v>
                </c:pt>
                <c:pt idx="45">
                  <c:v>6.9870000000000001</c:v>
                </c:pt>
                <c:pt idx="46">
                  <c:v>6.8970000000000002</c:v>
                </c:pt>
                <c:pt idx="47">
                  <c:v>6.9870000000000001</c:v>
                </c:pt>
              </c:numCache>
            </c:numRef>
          </c:val>
          <c:smooth val="0"/>
          <c:extLst>
            <c:ext xmlns:c16="http://schemas.microsoft.com/office/drawing/2014/chart" uri="{C3380CC4-5D6E-409C-BE32-E72D297353CC}">
              <c16:uniqueId val="{00000012-C828-491F-AE6A-D12857080540}"/>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37.42</c:v>
                </c:pt>
                <c:pt idx="1">
                  <c:v>38.020000000000003</c:v>
                </c:pt>
                <c:pt idx="2">
                  <c:v>36.43</c:v>
                </c:pt>
                <c:pt idx="3">
                  <c:v>36.5</c:v>
                </c:pt>
                <c:pt idx="4">
                  <c:v>38.29</c:v>
                </c:pt>
                <c:pt idx="5">
                  <c:v>38.85</c:v>
                </c:pt>
                <c:pt idx="6">
                  <c:v>44.41</c:v>
                </c:pt>
                <c:pt idx="7">
                  <c:v>48.79</c:v>
                </c:pt>
                <c:pt idx="8">
                  <c:v>49.17</c:v>
                </c:pt>
                <c:pt idx="9">
                  <c:v>48.9</c:v>
                </c:pt>
                <c:pt idx="10">
                  <c:v>48.84</c:v>
                </c:pt>
                <c:pt idx="11">
                  <c:v>49.21</c:v>
                </c:pt>
                <c:pt idx="12">
                  <c:v>47.76</c:v>
                </c:pt>
                <c:pt idx="13">
                  <c:v>38.46</c:v>
                </c:pt>
                <c:pt idx="14">
                  <c:v>37.4</c:v>
                </c:pt>
                <c:pt idx="15">
                  <c:v>35.92</c:v>
                </c:pt>
                <c:pt idx="16">
                  <c:v>37.03</c:v>
                </c:pt>
                <c:pt idx="17">
                  <c:v>34.81</c:v>
                </c:pt>
                <c:pt idx="18">
                  <c:v>36.549999999999997</c:v>
                </c:pt>
                <c:pt idx="19">
                  <c:v>35.9</c:v>
                </c:pt>
                <c:pt idx="20">
                  <c:v>37.22</c:v>
                </c:pt>
                <c:pt idx="21">
                  <c:v>37.14</c:v>
                </c:pt>
                <c:pt idx="22">
                  <c:v>36.51</c:v>
                </c:pt>
                <c:pt idx="23">
                  <c:v>34.76</c:v>
                </c:pt>
                <c:pt idx="24">
                  <c:v>32.44</c:v>
                </c:pt>
                <c:pt idx="25">
                  <c:v>30.57</c:v>
                </c:pt>
                <c:pt idx="26">
                  <c:v>32.11</c:v>
                </c:pt>
                <c:pt idx="27">
                  <c:v>32.47</c:v>
                </c:pt>
                <c:pt idx="28">
                  <c:v>32.42</c:v>
                </c:pt>
                <c:pt idx="29">
                  <c:v>32.79</c:v>
                </c:pt>
                <c:pt idx="30">
                  <c:v>33.24</c:v>
                </c:pt>
                <c:pt idx="31">
                  <c:v>33.33</c:v>
                </c:pt>
                <c:pt idx="32">
                  <c:v>32.880000000000003</c:v>
                </c:pt>
                <c:pt idx="33">
                  <c:v>33.200000000000003</c:v>
                </c:pt>
                <c:pt idx="34">
                  <c:v>30.78</c:v>
                </c:pt>
                <c:pt idx="35">
                  <c:v>12.38</c:v>
                </c:pt>
                <c:pt idx="36">
                  <c:v>5.84</c:v>
                </c:pt>
                <c:pt idx="37">
                  <c:v>5.49</c:v>
                </c:pt>
                <c:pt idx="38">
                  <c:v>5.15</c:v>
                </c:pt>
                <c:pt idx="39">
                  <c:v>5.35</c:v>
                </c:pt>
                <c:pt idx="40">
                  <c:v>5.35</c:v>
                </c:pt>
                <c:pt idx="41">
                  <c:v>4.37</c:v>
                </c:pt>
                <c:pt idx="42">
                  <c:v>4.29</c:v>
                </c:pt>
                <c:pt idx="43">
                  <c:v>4.6399999999999997</c:v>
                </c:pt>
                <c:pt idx="44">
                  <c:v>25.13</c:v>
                </c:pt>
                <c:pt idx="45">
                  <c:v>37.090000000000003</c:v>
                </c:pt>
                <c:pt idx="46">
                  <c:v>35.65</c:v>
                </c:pt>
                <c:pt idx="47">
                  <c:v>38.24</c:v>
                </c:pt>
              </c:numCache>
            </c:numRef>
          </c:val>
          <c:smooth val="0"/>
          <c:extLst>
            <c:ext xmlns:c16="http://schemas.microsoft.com/office/drawing/2014/chart" uri="{C3380CC4-5D6E-409C-BE32-E72D297353CC}">
              <c16:uniqueId val="{00000013-C828-491F-AE6A-D1285708054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1.92</c:v>
                </c:pt>
                <c:pt idx="1">
                  <c:v>1.95</c:v>
                </c:pt>
                <c:pt idx="2">
                  <c:v>2.19</c:v>
                </c:pt>
                <c:pt idx="3">
                  <c:v>2.11</c:v>
                </c:pt>
                <c:pt idx="4">
                  <c:v>2.1</c:v>
                </c:pt>
                <c:pt idx="5">
                  <c:v>1.92</c:v>
                </c:pt>
                <c:pt idx="6">
                  <c:v>2</c:v>
                </c:pt>
                <c:pt idx="7">
                  <c:v>1.96</c:v>
                </c:pt>
                <c:pt idx="8">
                  <c:v>1.66</c:v>
                </c:pt>
                <c:pt idx="9">
                  <c:v>1.68</c:v>
                </c:pt>
                <c:pt idx="10">
                  <c:v>1.66</c:v>
                </c:pt>
                <c:pt idx="11">
                  <c:v>1.65</c:v>
                </c:pt>
                <c:pt idx="12">
                  <c:v>1.87</c:v>
                </c:pt>
                <c:pt idx="13">
                  <c:v>1.85</c:v>
                </c:pt>
                <c:pt idx="14">
                  <c:v>1.87</c:v>
                </c:pt>
                <c:pt idx="15">
                  <c:v>1.53</c:v>
                </c:pt>
                <c:pt idx="16">
                  <c:v>1.59</c:v>
                </c:pt>
                <c:pt idx="17">
                  <c:v>1.67</c:v>
                </c:pt>
                <c:pt idx="18">
                  <c:v>1.62</c:v>
                </c:pt>
                <c:pt idx="19">
                  <c:v>1.76</c:v>
                </c:pt>
                <c:pt idx="20">
                  <c:v>1.87</c:v>
                </c:pt>
                <c:pt idx="21">
                  <c:v>1.93</c:v>
                </c:pt>
                <c:pt idx="22">
                  <c:v>1.85</c:v>
                </c:pt>
                <c:pt idx="23">
                  <c:v>1.94</c:v>
                </c:pt>
                <c:pt idx="24">
                  <c:v>1.93</c:v>
                </c:pt>
                <c:pt idx="25">
                  <c:v>1.94</c:v>
                </c:pt>
                <c:pt idx="26">
                  <c:v>1.98</c:v>
                </c:pt>
                <c:pt idx="27">
                  <c:v>2.0299999999999998</c:v>
                </c:pt>
                <c:pt idx="28">
                  <c:v>1.8</c:v>
                </c:pt>
                <c:pt idx="29">
                  <c:v>2.23</c:v>
                </c:pt>
                <c:pt idx="30">
                  <c:v>2.23</c:v>
                </c:pt>
                <c:pt idx="31">
                  <c:v>2.21</c:v>
                </c:pt>
                <c:pt idx="32">
                  <c:v>2.2400000000000002</c:v>
                </c:pt>
                <c:pt idx="33">
                  <c:v>2.23</c:v>
                </c:pt>
                <c:pt idx="34">
                  <c:v>2.23</c:v>
                </c:pt>
                <c:pt idx="35">
                  <c:v>2.2599999999999998</c:v>
                </c:pt>
                <c:pt idx="36">
                  <c:v>2.09</c:v>
                </c:pt>
                <c:pt idx="37">
                  <c:v>2.14</c:v>
                </c:pt>
                <c:pt idx="38">
                  <c:v>2.14</c:v>
                </c:pt>
                <c:pt idx="39">
                  <c:v>1.95</c:v>
                </c:pt>
                <c:pt idx="40">
                  <c:v>2.04</c:v>
                </c:pt>
                <c:pt idx="41">
                  <c:v>1.79</c:v>
                </c:pt>
                <c:pt idx="42">
                  <c:v>1.85</c:v>
                </c:pt>
                <c:pt idx="43">
                  <c:v>1.82</c:v>
                </c:pt>
                <c:pt idx="44">
                  <c:v>1.05</c:v>
                </c:pt>
                <c:pt idx="45">
                  <c:v>2.0499999999999998</c:v>
                </c:pt>
                <c:pt idx="46">
                  <c:v>1.82</c:v>
                </c:pt>
                <c:pt idx="47">
                  <c:v>1.7</c:v>
                </c:pt>
              </c:numCache>
            </c:numRef>
          </c:val>
          <c:smooth val="0"/>
          <c:extLst>
            <c:ext xmlns:c16="http://schemas.microsoft.com/office/drawing/2014/chart" uri="{C3380CC4-5D6E-409C-BE32-E72D297353CC}">
              <c16:uniqueId val="{00000014-C828-491F-AE6A-D1285708054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135.49445</c:v>
                </c:pt>
                <c:pt idx="1">
                  <c:v>136.04469</c:v>
                </c:pt>
                <c:pt idx="2">
                  <c:v>136.11043000000001</c:v>
                </c:pt>
                <c:pt idx="3">
                  <c:v>139.86501999999999</c:v>
                </c:pt>
                <c:pt idx="4">
                  <c:v>135.76313999999999</c:v>
                </c:pt>
                <c:pt idx="5">
                  <c:v>137.68154999999999</c:v>
                </c:pt>
                <c:pt idx="6">
                  <c:v>136.26533000000001</c:v>
                </c:pt>
                <c:pt idx="7">
                  <c:v>136.49673000000001</c:v>
                </c:pt>
                <c:pt idx="8">
                  <c:v>137.80676</c:v>
                </c:pt>
                <c:pt idx="9">
                  <c:v>135.93002000000001</c:v>
                </c:pt>
                <c:pt idx="10">
                  <c:v>135.45787000000001</c:v>
                </c:pt>
                <c:pt idx="11">
                  <c:v>133.26974999999999</c:v>
                </c:pt>
                <c:pt idx="12">
                  <c:v>134.44981000000001</c:v>
                </c:pt>
                <c:pt idx="13">
                  <c:v>132.46198000000001</c:v>
                </c:pt>
                <c:pt idx="14">
                  <c:v>131.20320000000001</c:v>
                </c:pt>
                <c:pt idx="15">
                  <c:v>134.67313999999999</c:v>
                </c:pt>
                <c:pt idx="16">
                  <c:v>132.91238999999999</c:v>
                </c:pt>
                <c:pt idx="17">
                  <c:v>133.83541</c:v>
                </c:pt>
                <c:pt idx="18">
                  <c:v>137.02518000000001</c:v>
                </c:pt>
                <c:pt idx="19">
                  <c:v>138.98893000000001</c:v>
                </c:pt>
                <c:pt idx="20">
                  <c:v>136.53987000000001</c:v>
                </c:pt>
                <c:pt idx="21">
                  <c:v>139.25317999999999</c:v>
                </c:pt>
                <c:pt idx="22">
                  <c:v>137.44775000000001</c:v>
                </c:pt>
                <c:pt idx="23">
                  <c:v>139.37855999999999</c:v>
                </c:pt>
                <c:pt idx="24">
                  <c:v>139.31939</c:v>
                </c:pt>
                <c:pt idx="25">
                  <c:v>141.40249</c:v>
                </c:pt>
                <c:pt idx="26">
                  <c:v>143.48676</c:v>
                </c:pt>
                <c:pt idx="27">
                  <c:v>142.6797</c:v>
                </c:pt>
                <c:pt idx="28">
                  <c:v>137.04157000000001</c:v>
                </c:pt>
                <c:pt idx="29">
                  <c:v>138.14134000000001</c:v>
                </c:pt>
                <c:pt idx="30">
                  <c:v>141.71960999999999</c:v>
                </c:pt>
                <c:pt idx="31">
                  <c:v>141.61100999999999</c:v>
                </c:pt>
                <c:pt idx="32">
                  <c:v>140.78837999999999</c:v>
                </c:pt>
                <c:pt idx="33">
                  <c:v>135.57925</c:v>
                </c:pt>
                <c:pt idx="34">
                  <c:v>139.19038</c:v>
                </c:pt>
                <c:pt idx="35">
                  <c:v>138.14141000000001</c:v>
                </c:pt>
                <c:pt idx="36">
                  <c:v>136.84182999999999</c:v>
                </c:pt>
                <c:pt idx="37">
                  <c:v>136.10531</c:v>
                </c:pt>
                <c:pt idx="38">
                  <c:v>137.44924</c:v>
                </c:pt>
                <c:pt idx="39">
                  <c:v>142.13506000000001</c:v>
                </c:pt>
                <c:pt idx="40">
                  <c:v>142.56886</c:v>
                </c:pt>
                <c:pt idx="41">
                  <c:v>145.94819000000001</c:v>
                </c:pt>
                <c:pt idx="42">
                  <c:v>146.53899999999999</c:v>
                </c:pt>
                <c:pt idx="43">
                  <c:v>145.82838000000001</c:v>
                </c:pt>
                <c:pt idx="44">
                  <c:v>146.44955999999999</c:v>
                </c:pt>
                <c:pt idx="45">
                  <c:v>146.07939999999999</c:v>
                </c:pt>
                <c:pt idx="46">
                  <c:v>144.65734</c:v>
                </c:pt>
                <c:pt idx="47">
                  <c:v>144.19370000000001</c:v>
                </c:pt>
              </c:numCache>
            </c:numRef>
          </c:val>
          <c:smooth val="0"/>
          <c:extLst>
            <c:ext xmlns:c16="http://schemas.microsoft.com/office/drawing/2014/chart" uri="{C3380CC4-5D6E-409C-BE32-E72D297353CC}">
              <c16:uniqueId val="{00000000-EDF1-4F37-BA39-53021E40EAC5}"/>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EDF1-4F37-BA39-53021E40EAC5}"/>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4.2104699999999999</c:v>
                </c:pt>
                <c:pt idx="1">
                  <c:v>4.2533200000000004</c:v>
                </c:pt>
                <c:pt idx="2">
                  <c:v>4.3352000000000004</c:v>
                </c:pt>
                <c:pt idx="3">
                  <c:v>4.2385000000000002</c:v>
                </c:pt>
                <c:pt idx="4">
                  <c:v>4.32158</c:v>
                </c:pt>
                <c:pt idx="5">
                  <c:v>4.2977100000000004</c:v>
                </c:pt>
                <c:pt idx="6">
                  <c:v>4.1818499999999998</c:v>
                </c:pt>
                <c:pt idx="7">
                  <c:v>4.20092</c:v>
                </c:pt>
                <c:pt idx="8">
                  <c:v>4.2244200000000003</c:v>
                </c:pt>
                <c:pt idx="9">
                  <c:v>4.3963299999999998</c:v>
                </c:pt>
                <c:pt idx="10">
                  <c:v>4.5034299999999998</c:v>
                </c:pt>
                <c:pt idx="11">
                  <c:v>4.4793599999999998</c:v>
                </c:pt>
                <c:pt idx="12">
                  <c:v>4.31508</c:v>
                </c:pt>
                <c:pt idx="13">
                  <c:v>4.3948200000000002</c:v>
                </c:pt>
                <c:pt idx="14">
                  <c:v>4.3275399999999999</c:v>
                </c:pt>
                <c:pt idx="15">
                  <c:v>4.3672800000000001</c:v>
                </c:pt>
                <c:pt idx="16">
                  <c:v>4.4570499999999997</c:v>
                </c:pt>
                <c:pt idx="17">
                  <c:v>4.3122499999999997</c:v>
                </c:pt>
                <c:pt idx="18">
                  <c:v>4.4264400000000004</c:v>
                </c:pt>
                <c:pt idx="19">
                  <c:v>4.6259899999999998</c:v>
                </c:pt>
                <c:pt idx="20">
                  <c:v>4.5478500000000004</c:v>
                </c:pt>
                <c:pt idx="21">
                  <c:v>4.5036199999999997</c:v>
                </c:pt>
                <c:pt idx="22">
                  <c:v>4.4482699999999999</c:v>
                </c:pt>
                <c:pt idx="23">
                  <c:v>4.3940400000000004</c:v>
                </c:pt>
                <c:pt idx="24">
                  <c:v>4.4023000000000003</c:v>
                </c:pt>
                <c:pt idx="25">
                  <c:v>4.4264799999999997</c:v>
                </c:pt>
                <c:pt idx="26">
                  <c:v>4.4650600000000003</c:v>
                </c:pt>
                <c:pt idx="27">
                  <c:v>4.4708899999999998</c:v>
                </c:pt>
                <c:pt idx="28">
                  <c:v>4.5020600000000002</c:v>
                </c:pt>
                <c:pt idx="29">
                  <c:v>4.5319799999999999</c:v>
                </c:pt>
                <c:pt idx="30">
                  <c:v>4.4816799999999999</c:v>
                </c:pt>
                <c:pt idx="31">
                  <c:v>4.5114999999999998</c:v>
                </c:pt>
                <c:pt idx="32">
                  <c:v>4.4863999999999997</c:v>
                </c:pt>
                <c:pt idx="33">
                  <c:v>4.6486900000000002</c:v>
                </c:pt>
                <c:pt idx="34">
                  <c:v>4.5318300000000002</c:v>
                </c:pt>
                <c:pt idx="35">
                  <c:v>4.6813099999999999</c:v>
                </c:pt>
                <c:pt idx="36">
                  <c:v>4.5674999999999999</c:v>
                </c:pt>
                <c:pt idx="37">
                  <c:v>4.4986199999999998</c:v>
                </c:pt>
                <c:pt idx="38">
                  <c:v>4.4637900000000004</c:v>
                </c:pt>
                <c:pt idx="39">
                  <c:v>4.3101099999999999</c:v>
                </c:pt>
                <c:pt idx="40">
                  <c:v>4.4107900000000004</c:v>
                </c:pt>
                <c:pt idx="41">
                  <c:v>4.1997299999999997</c:v>
                </c:pt>
                <c:pt idx="42">
                  <c:v>4.2754099999999999</c:v>
                </c:pt>
                <c:pt idx="43">
                  <c:v>4.2600699999999998</c:v>
                </c:pt>
                <c:pt idx="44">
                  <c:v>4.14656</c:v>
                </c:pt>
                <c:pt idx="45">
                  <c:v>4.2837199999999998</c:v>
                </c:pt>
                <c:pt idx="46">
                  <c:v>4.2992800000000004</c:v>
                </c:pt>
                <c:pt idx="47">
                  <c:v>4.3249700000000004</c:v>
                </c:pt>
              </c:numCache>
            </c:numRef>
          </c:val>
          <c:smooth val="0"/>
          <c:extLst>
            <c:ext xmlns:c16="http://schemas.microsoft.com/office/drawing/2014/chart" uri="{C3380CC4-5D6E-409C-BE32-E72D297353CC}">
              <c16:uniqueId val="{00000002-EDF1-4F37-BA39-53021E40EAC5}"/>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136.53964999999999</c:v>
                </c:pt>
                <c:pt idx="1">
                  <c:v>137.73435000000001</c:v>
                </c:pt>
                <c:pt idx="2">
                  <c:v>139.04621</c:v>
                </c:pt>
                <c:pt idx="3">
                  <c:v>137.75280000000001</c:v>
                </c:pt>
                <c:pt idx="4">
                  <c:v>137.01974999999999</c:v>
                </c:pt>
                <c:pt idx="5">
                  <c:v>134.95419000000001</c:v>
                </c:pt>
                <c:pt idx="6">
                  <c:v>132.19235</c:v>
                </c:pt>
                <c:pt idx="7">
                  <c:v>129.86229</c:v>
                </c:pt>
                <c:pt idx="8">
                  <c:v>131.42311000000001</c:v>
                </c:pt>
                <c:pt idx="9">
                  <c:v>130.80548999999999</c:v>
                </c:pt>
                <c:pt idx="10">
                  <c:v>130.37956</c:v>
                </c:pt>
                <c:pt idx="11">
                  <c:v>129.82324</c:v>
                </c:pt>
                <c:pt idx="12">
                  <c:v>126.05352000000001</c:v>
                </c:pt>
                <c:pt idx="13">
                  <c:v>121.60972</c:v>
                </c:pt>
                <c:pt idx="14">
                  <c:v>121.23649</c:v>
                </c:pt>
                <c:pt idx="15">
                  <c:v>122.54158</c:v>
                </c:pt>
                <c:pt idx="16">
                  <c:v>123.26201</c:v>
                </c:pt>
                <c:pt idx="17">
                  <c:v>124.83792</c:v>
                </c:pt>
                <c:pt idx="18">
                  <c:v>125.76172</c:v>
                </c:pt>
                <c:pt idx="19">
                  <c:v>125.95402</c:v>
                </c:pt>
                <c:pt idx="20">
                  <c:v>127.50852999999999</c:v>
                </c:pt>
                <c:pt idx="21">
                  <c:v>126.55678</c:v>
                </c:pt>
                <c:pt idx="22">
                  <c:v>127.51451</c:v>
                </c:pt>
                <c:pt idx="23">
                  <c:v>123.97624</c:v>
                </c:pt>
                <c:pt idx="24">
                  <c:v>127.5595</c:v>
                </c:pt>
                <c:pt idx="25">
                  <c:v>128.92462</c:v>
                </c:pt>
                <c:pt idx="26">
                  <c:v>128.9725</c:v>
                </c:pt>
                <c:pt idx="27">
                  <c:v>129.25124</c:v>
                </c:pt>
                <c:pt idx="28">
                  <c:v>128.03738999999999</c:v>
                </c:pt>
                <c:pt idx="29">
                  <c:v>127.56929</c:v>
                </c:pt>
                <c:pt idx="30">
                  <c:v>129.83731</c:v>
                </c:pt>
                <c:pt idx="31">
                  <c:v>131.18754000000001</c:v>
                </c:pt>
                <c:pt idx="32">
                  <c:v>132.28439</c:v>
                </c:pt>
                <c:pt idx="33">
                  <c:v>135.97515000000001</c:v>
                </c:pt>
                <c:pt idx="34">
                  <c:v>135.06265999999999</c:v>
                </c:pt>
                <c:pt idx="35">
                  <c:v>135.07943</c:v>
                </c:pt>
                <c:pt idx="36">
                  <c:v>133.76461</c:v>
                </c:pt>
                <c:pt idx="37">
                  <c:v>129.68065000000001</c:v>
                </c:pt>
                <c:pt idx="38">
                  <c:v>133.67259999999999</c:v>
                </c:pt>
                <c:pt idx="39">
                  <c:v>132.30175</c:v>
                </c:pt>
                <c:pt idx="40">
                  <c:v>134.44439</c:v>
                </c:pt>
                <c:pt idx="41">
                  <c:v>132.37484000000001</c:v>
                </c:pt>
                <c:pt idx="42">
                  <c:v>135.60633999999999</c:v>
                </c:pt>
                <c:pt idx="43">
                  <c:v>136.0943</c:v>
                </c:pt>
                <c:pt idx="44">
                  <c:v>136.66120000000001</c:v>
                </c:pt>
                <c:pt idx="45">
                  <c:v>137.03941</c:v>
                </c:pt>
                <c:pt idx="46">
                  <c:v>137.45519999999999</c:v>
                </c:pt>
                <c:pt idx="47">
                  <c:v>135.92284000000001</c:v>
                </c:pt>
              </c:numCache>
            </c:numRef>
          </c:val>
          <c:smooth val="0"/>
          <c:extLst>
            <c:ext xmlns:c16="http://schemas.microsoft.com/office/drawing/2014/chart" uri="{C3380CC4-5D6E-409C-BE32-E72D297353CC}">
              <c16:uniqueId val="{00000003-EDF1-4F37-BA39-53021E40EAC5}"/>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16.951709999999999</c:v>
                </c:pt>
                <c:pt idx="1">
                  <c:v>15.564399999999999</c:v>
                </c:pt>
                <c:pt idx="2">
                  <c:v>16.922630000000002</c:v>
                </c:pt>
                <c:pt idx="3">
                  <c:v>15.80935</c:v>
                </c:pt>
                <c:pt idx="4">
                  <c:v>14.391909999999999</c:v>
                </c:pt>
                <c:pt idx="5">
                  <c:v>14.921290000000001</c:v>
                </c:pt>
                <c:pt idx="6">
                  <c:v>15.052569999999999</c:v>
                </c:pt>
                <c:pt idx="7">
                  <c:v>14.83268</c:v>
                </c:pt>
                <c:pt idx="8">
                  <c:v>16.844180000000001</c:v>
                </c:pt>
                <c:pt idx="9">
                  <c:v>18.50328</c:v>
                </c:pt>
                <c:pt idx="10">
                  <c:v>17.750060000000001</c:v>
                </c:pt>
                <c:pt idx="11">
                  <c:v>16.73133</c:v>
                </c:pt>
                <c:pt idx="12">
                  <c:v>15.9893</c:v>
                </c:pt>
                <c:pt idx="13">
                  <c:v>15.21228</c:v>
                </c:pt>
                <c:pt idx="14">
                  <c:v>15.02022</c:v>
                </c:pt>
                <c:pt idx="15">
                  <c:v>15.231719999999999</c:v>
                </c:pt>
                <c:pt idx="16">
                  <c:v>16.02637</c:v>
                </c:pt>
                <c:pt idx="17">
                  <c:v>17.121210000000001</c:v>
                </c:pt>
                <c:pt idx="18">
                  <c:v>17.12753</c:v>
                </c:pt>
                <c:pt idx="19">
                  <c:v>17.83222</c:v>
                </c:pt>
                <c:pt idx="20">
                  <c:v>17.893370000000001</c:v>
                </c:pt>
                <c:pt idx="21">
                  <c:v>17.722429999999999</c:v>
                </c:pt>
                <c:pt idx="22">
                  <c:v>17.591699999999999</c:v>
                </c:pt>
                <c:pt idx="23">
                  <c:v>17.98207</c:v>
                </c:pt>
                <c:pt idx="24">
                  <c:v>17.532139999999998</c:v>
                </c:pt>
                <c:pt idx="25">
                  <c:v>17.40728</c:v>
                </c:pt>
                <c:pt idx="26">
                  <c:v>17.734960000000001</c:v>
                </c:pt>
                <c:pt idx="27">
                  <c:v>17.47756</c:v>
                </c:pt>
                <c:pt idx="28">
                  <c:v>17.935980000000001</c:v>
                </c:pt>
                <c:pt idx="29">
                  <c:v>17.86487</c:v>
                </c:pt>
                <c:pt idx="30">
                  <c:v>16.60943</c:v>
                </c:pt>
                <c:pt idx="31">
                  <c:v>17.55864</c:v>
                </c:pt>
                <c:pt idx="32">
                  <c:v>16.331299999999999</c:v>
                </c:pt>
                <c:pt idx="33">
                  <c:v>16.462859999999999</c:v>
                </c:pt>
                <c:pt idx="34">
                  <c:v>17.135459999999998</c:v>
                </c:pt>
                <c:pt idx="35">
                  <c:v>16.505379999999999</c:v>
                </c:pt>
                <c:pt idx="36">
                  <c:v>16.23359</c:v>
                </c:pt>
                <c:pt idx="37">
                  <c:v>14.92079</c:v>
                </c:pt>
                <c:pt idx="38">
                  <c:v>15.32166</c:v>
                </c:pt>
                <c:pt idx="39">
                  <c:v>15.61496</c:v>
                </c:pt>
                <c:pt idx="40">
                  <c:v>16.321750000000002</c:v>
                </c:pt>
                <c:pt idx="41">
                  <c:v>15.13738</c:v>
                </c:pt>
                <c:pt idx="42">
                  <c:v>17.8352</c:v>
                </c:pt>
                <c:pt idx="43">
                  <c:v>17.613399999999999</c:v>
                </c:pt>
                <c:pt idx="44">
                  <c:v>18.299569999999999</c:v>
                </c:pt>
                <c:pt idx="45">
                  <c:v>16.997720000000001</c:v>
                </c:pt>
                <c:pt idx="46">
                  <c:v>17.62229</c:v>
                </c:pt>
                <c:pt idx="47">
                  <c:v>17.51371</c:v>
                </c:pt>
              </c:numCache>
            </c:numRef>
          </c:val>
          <c:smooth val="0"/>
          <c:extLst>
            <c:ext xmlns:c16="http://schemas.microsoft.com/office/drawing/2014/chart" uri="{C3380CC4-5D6E-409C-BE32-E72D297353CC}">
              <c16:uniqueId val="{00000004-EDF1-4F37-BA39-53021E40EAC5}"/>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EDF1-4F37-BA39-53021E40EAC5}"/>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34.0289</c:v>
                </c:pt>
                <c:pt idx="1">
                  <c:v>34.026000000000003</c:v>
                </c:pt>
                <c:pt idx="2">
                  <c:v>33.308399999999999</c:v>
                </c:pt>
                <c:pt idx="3">
                  <c:v>34.029499999999999</c:v>
                </c:pt>
                <c:pt idx="4">
                  <c:v>33.946300000000001</c:v>
                </c:pt>
                <c:pt idx="5">
                  <c:v>34.177500000000002</c:v>
                </c:pt>
                <c:pt idx="6">
                  <c:v>34.652299999999997</c:v>
                </c:pt>
                <c:pt idx="7">
                  <c:v>34.94</c:v>
                </c:pt>
                <c:pt idx="8">
                  <c:v>36.049900000000001</c:v>
                </c:pt>
                <c:pt idx="9">
                  <c:v>34.618000000000002</c:v>
                </c:pt>
                <c:pt idx="10">
                  <c:v>34.169600000000003</c:v>
                </c:pt>
                <c:pt idx="11">
                  <c:v>34.496899999999997</c:v>
                </c:pt>
                <c:pt idx="12">
                  <c:v>31.258500000000002</c:v>
                </c:pt>
                <c:pt idx="13">
                  <c:v>29.5364</c:v>
                </c:pt>
                <c:pt idx="14">
                  <c:v>31.0884</c:v>
                </c:pt>
                <c:pt idx="15">
                  <c:v>31.517399999999999</c:v>
                </c:pt>
                <c:pt idx="16">
                  <c:v>30.9514</c:v>
                </c:pt>
                <c:pt idx="17">
                  <c:v>31.284199999999998</c:v>
                </c:pt>
                <c:pt idx="18">
                  <c:v>33.239600000000003</c:v>
                </c:pt>
                <c:pt idx="19">
                  <c:v>33.36</c:v>
                </c:pt>
                <c:pt idx="20">
                  <c:v>34.3337</c:v>
                </c:pt>
                <c:pt idx="21">
                  <c:v>32.847499999999997</c:v>
                </c:pt>
                <c:pt idx="22">
                  <c:v>32.391800000000003</c:v>
                </c:pt>
                <c:pt idx="23">
                  <c:v>32.148099999999999</c:v>
                </c:pt>
                <c:pt idx="24">
                  <c:v>31.260899999999999</c:v>
                </c:pt>
                <c:pt idx="25">
                  <c:v>31.046900000000001</c:v>
                </c:pt>
                <c:pt idx="26">
                  <c:v>31.537199999999999</c:v>
                </c:pt>
                <c:pt idx="27">
                  <c:v>32.343200000000003</c:v>
                </c:pt>
                <c:pt idx="28">
                  <c:v>33.412500000000001</c:v>
                </c:pt>
                <c:pt idx="29">
                  <c:v>33.671399999999998</c:v>
                </c:pt>
                <c:pt idx="30">
                  <c:v>32.857799999999997</c:v>
                </c:pt>
                <c:pt idx="31">
                  <c:v>33.515700000000002</c:v>
                </c:pt>
                <c:pt idx="32">
                  <c:v>33.7637</c:v>
                </c:pt>
                <c:pt idx="33">
                  <c:v>31.729700000000001</c:v>
                </c:pt>
                <c:pt idx="34">
                  <c:v>32.231999999999999</c:v>
                </c:pt>
                <c:pt idx="35">
                  <c:v>31.512599999999999</c:v>
                </c:pt>
                <c:pt idx="36">
                  <c:v>29.397200000000002</c:v>
                </c:pt>
                <c:pt idx="37">
                  <c:v>28.827500000000001</c:v>
                </c:pt>
                <c:pt idx="38">
                  <c:v>30.814900000000002</c:v>
                </c:pt>
                <c:pt idx="39">
                  <c:v>31.690100000000001</c:v>
                </c:pt>
                <c:pt idx="40">
                  <c:v>33.1098</c:v>
                </c:pt>
                <c:pt idx="41">
                  <c:v>33.740900000000003</c:v>
                </c:pt>
                <c:pt idx="42">
                  <c:v>34.241500000000002</c:v>
                </c:pt>
                <c:pt idx="43">
                  <c:v>33.607799999999997</c:v>
                </c:pt>
                <c:pt idx="44">
                  <c:v>34.575099999999999</c:v>
                </c:pt>
                <c:pt idx="45">
                  <c:v>35.016599999999997</c:v>
                </c:pt>
                <c:pt idx="46">
                  <c:v>35.190399999999997</c:v>
                </c:pt>
                <c:pt idx="47">
                  <c:v>33.666400000000003</c:v>
                </c:pt>
              </c:numCache>
            </c:numRef>
          </c:val>
          <c:smooth val="0"/>
          <c:extLst>
            <c:ext xmlns:c16="http://schemas.microsoft.com/office/drawing/2014/chart" uri="{C3380CC4-5D6E-409C-BE32-E72D297353CC}">
              <c16:uniqueId val="{00000006-EDF1-4F37-BA39-53021E40EAC5}"/>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EDF1-4F37-BA39-53021E40EAC5}"/>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EDF1-4F37-BA39-53021E40EAC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EDF1-4F37-BA39-53021E40EAC5}"/>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89.662199999999999</c:v>
                </c:pt>
                <c:pt idx="1">
                  <c:v>89.184899999999999</c:v>
                </c:pt>
                <c:pt idx="2">
                  <c:v>88.918000000000006</c:v>
                </c:pt>
                <c:pt idx="3">
                  <c:v>91.577799999999996</c:v>
                </c:pt>
                <c:pt idx="4">
                  <c:v>90.515000000000001</c:v>
                </c:pt>
                <c:pt idx="5">
                  <c:v>89.043199999999999</c:v>
                </c:pt>
                <c:pt idx="6">
                  <c:v>88.796700000000001</c:v>
                </c:pt>
                <c:pt idx="7">
                  <c:v>87.279200000000003</c:v>
                </c:pt>
                <c:pt idx="8">
                  <c:v>87.617500000000007</c:v>
                </c:pt>
                <c:pt idx="9">
                  <c:v>88.372399999999999</c:v>
                </c:pt>
                <c:pt idx="10">
                  <c:v>88.585300000000004</c:v>
                </c:pt>
                <c:pt idx="11">
                  <c:v>87.337800000000001</c:v>
                </c:pt>
                <c:pt idx="12">
                  <c:v>86.548500000000004</c:v>
                </c:pt>
                <c:pt idx="13">
                  <c:v>85.795699999999997</c:v>
                </c:pt>
                <c:pt idx="14">
                  <c:v>85.264899999999997</c:v>
                </c:pt>
                <c:pt idx="15">
                  <c:v>87.792299999999997</c:v>
                </c:pt>
                <c:pt idx="16">
                  <c:v>89.246200000000002</c:v>
                </c:pt>
                <c:pt idx="17">
                  <c:v>87.885599999999997</c:v>
                </c:pt>
                <c:pt idx="18">
                  <c:v>88.226900000000001</c:v>
                </c:pt>
                <c:pt idx="19">
                  <c:v>88.398700000000005</c:v>
                </c:pt>
                <c:pt idx="20">
                  <c:v>86.272199999999998</c:v>
                </c:pt>
                <c:pt idx="21">
                  <c:v>86.442099999999996</c:v>
                </c:pt>
                <c:pt idx="22">
                  <c:v>86.158500000000004</c:v>
                </c:pt>
                <c:pt idx="23">
                  <c:v>86.825500000000005</c:v>
                </c:pt>
                <c:pt idx="24">
                  <c:v>87.453699999999998</c:v>
                </c:pt>
                <c:pt idx="25">
                  <c:v>87.951999999999998</c:v>
                </c:pt>
                <c:pt idx="26">
                  <c:v>88.622200000000007</c:v>
                </c:pt>
                <c:pt idx="27">
                  <c:v>89.235200000000006</c:v>
                </c:pt>
                <c:pt idx="28">
                  <c:v>89.814400000000006</c:v>
                </c:pt>
                <c:pt idx="29">
                  <c:v>89.63</c:v>
                </c:pt>
                <c:pt idx="30">
                  <c:v>90.235799999999998</c:v>
                </c:pt>
                <c:pt idx="31">
                  <c:v>91.155500000000004</c:v>
                </c:pt>
                <c:pt idx="32">
                  <c:v>90.037199999999999</c:v>
                </c:pt>
                <c:pt idx="33">
                  <c:v>89.100200000000001</c:v>
                </c:pt>
                <c:pt idx="34">
                  <c:v>88.970100000000002</c:v>
                </c:pt>
                <c:pt idx="35">
                  <c:v>88.718599999999995</c:v>
                </c:pt>
                <c:pt idx="36">
                  <c:v>88.558700000000002</c:v>
                </c:pt>
                <c:pt idx="37">
                  <c:v>89.404200000000003</c:v>
                </c:pt>
                <c:pt idx="38">
                  <c:v>92.074399999999997</c:v>
                </c:pt>
                <c:pt idx="39">
                  <c:v>92.481300000000005</c:v>
                </c:pt>
                <c:pt idx="40">
                  <c:v>93.087100000000007</c:v>
                </c:pt>
                <c:pt idx="41">
                  <c:v>93.657499999999999</c:v>
                </c:pt>
                <c:pt idx="42">
                  <c:v>93.417699999999996</c:v>
                </c:pt>
                <c:pt idx="43">
                  <c:v>93.924499999999995</c:v>
                </c:pt>
                <c:pt idx="44">
                  <c:v>93.81</c:v>
                </c:pt>
                <c:pt idx="45">
                  <c:v>93.540300000000002</c:v>
                </c:pt>
                <c:pt idx="46">
                  <c:v>93.952399999999997</c:v>
                </c:pt>
                <c:pt idx="47">
                  <c:v>93.920500000000004</c:v>
                </c:pt>
              </c:numCache>
            </c:numRef>
          </c:val>
          <c:smooth val="0"/>
          <c:extLst>
            <c:ext xmlns:c16="http://schemas.microsoft.com/office/drawing/2014/chart" uri="{C3380CC4-5D6E-409C-BE32-E72D297353CC}">
              <c16:uniqueId val="{0000000A-EDF1-4F37-BA39-53021E40EAC5}"/>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24.742989999999999</c:v>
                </c:pt>
                <c:pt idx="1">
                  <c:v>24.728940000000001</c:v>
                </c:pt>
                <c:pt idx="2">
                  <c:v>24.839659999999999</c:v>
                </c:pt>
                <c:pt idx="3">
                  <c:v>24.838619999999999</c:v>
                </c:pt>
                <c:pt idx="4">
                  <c:v>24.855129999999999</c:v>
                </c:pt>
                <c:pt idx="5">
                  <c:v>24.85801</c:v>
                </c:pt>
                <c:pt idx="6">
                  <c:v>24.885010000000001</c:v>
                </c:pt>
                <c:pt idx="7">
                  <c:v>24.921019999999999</c:v>
                </c:pt>
                <c:pt idx="8">
                  <c:v>25.191520000000001</c:v>
                </c:pt>
                <c:pt idx="9">
                  <c:v>25.199950000000001</c:v>
                </c:pt>
                <c:pt idx="10">
                  <c:v>25.191230000000001</c:v>
                </c:pt>
                <c:pt idx="11">
                  <c:v>25.188199999999998</c:v>
                </c:pt>
                <c:pt idx="12">
                  <c:v>25.204809999999998</c:v>
                </c:pt>
                <c:pt idx="13">
                  <c:v>25.12884</c:v>
                </c:pt>
                <c:pt idx="14">
                  <c:v>25.0839</c:v>
                </c:pt>
                <c:pt idx="15">
                  <c:v>25.05688</c:v>
                </c:pt>
                <c:pt idx="16">
                  <c:v>25.041239999999998</c:v>
                </c:pt>
                <c:pt idx="17">
                  <c:v>25.02946</c:v>
                </c:pt>
                <c:pt idx="18">
                  <c:v>25.01539</c:v>
                </c:pt>
                <c:pt idx="19">
                  <c:v>24.806439999999998</c:v>
                </c:pt>
                <c:pt idx="20">
                  <c:v>24.841080000000002</c:v>
                </c:pt>
                <c:pt idx="21">
                  <c:v>24.871469999999999</c:v>
                </c:pt>
                <c:pt idx="22">
                  <c:v>24.904309999999999</c:v>
                </c:pt>
                <c:pt idx="23">
                  <c:v>24.71528</c:v>
                </c:pt>
                <c:pt idx="24">
                  <c:v>24.920750000000002</c:v>
                </c:pt>
                <c:pt idx="25">
                  <c:v>25.027349999999998</c:v>
                </c:pt>
                <c:pt idx="26">
                  <c:v>24.985469999999999</c:v>
                </c:pt>
                <c:pt idx="27">
                  <c:v>24.96208</c:v>
                </c:pt>
                <c:pt idx="28">
                  <c:v>25.00714</c:v>
                </c:pt>
                <c:pt idx="29">
                  <c:v>25.042310000000001</c:v>
                </c:pt>
                <c:pt idx="30">
                  <c:v>25.011669999999999</c:v>
                </c:pt>
                <c:pt idx="31">
                  <c:v>24.963259999999998</c:v>
                </c:pt>
                <c:pt idx="32">
                  <c:v>24.878029999999999</c:v>
                </c:pt>
                <c:pt idx="33">
                  <c:v>24.750350000000001</c:v>
                </c:pt>
                <c:pt idx="34">
                  <c:v>24.743780000000001</c:v>
                </c:pt>
                <c:pt idx="35">
                  <c:v>4.2698</c:v>
                </c:pt>
                <c:pt idx="36">
                  <c:v>3.2127500000000002</c:v>
                </c:pt>
                <c:pt idx="37">
                  <c:v>3.19475</c:v>
                </c:pt>
                <c:pt idx="38">
                  <c:v>2.9790100000000002</c:v>
                </c:pt>
                <c:pt idx="39">
                  <c:v>2.9691299999999998</c:v>
                </c:pt>
                <c:pt idx="40">
                  <c:v>3.1768299999999998</c:v>
                </c:pt>
                <c:pt idx="41">
                  <c:v>3.3517000000000001</c:v>
                </c:pt>
                <c:pt idx="42">
                  <c:v>6.5766299999999998</c:v>
                </c:pt>
                <c:pt idx="43">
                  <c:v>24.67576</c:v>
                </c:pt>
                <c:pt idx="44">
                  <c:v>24.76369</c:v>
                </c:pt>
                <c:pt idx="45">
                  <c:v>24.805</c:v>
                </c:pt>
                <c:pt idx="46">
                  <c:v>24.77338</c:v>
                </c:pt>
                <c:pt idx="47">
                  <c:v>24.739149999999999</c:v>
                </c:pt>
              </c:numCache>
            </c:numRef>
          </c:val>
          <c:smooth val="0"/>
          <c:extLst>
            <c:ext xmlns:c16="http://schemas.microsoft.com/office/drawing/2014/chart" uri="{C3380CC4-5D6E-409C-BE32-E72D297353CC}">
              <c16:uniqueId val="{0000000B-EDF1-4F37-BA39-53021E40EAC5}"/>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0.33160000000000001</c:v>
                </c:pt>
                <c:pt idx="1">
                  <c:v>0.31809999999999999</c:v>
                </c:pt>
                <c:pt idx="2">
                  <c:v>0.3377</c:v>
                </c:pt>
                <c:pt idx="3">
                  <c:v>0.3448</c:v>
                </c:pt>
                <c:pt idx="4">
                  <c:v>0.33050000000000002</c:v>
                </c:pt>
                <c:pt idx="5">
                  <c:v>0.31759999999999999</c:v>
                </c:pt>
                <c:pt idx="6">
                  <c:v>0.30359999999999998</c:v>
                </c:pt>
                <c:pt idx="7">
                  <c:v>0.2893</c:v>
                </c:pt>
                <c:pt idx="8">
                  <c:v>0.27829999999999999</c:v>
                </c:pt>
                <c:pt idx="9">
                  <c:v>0.26960000000000001</c:v>
                </c:pt>
                <c:pt idx="10">
                  <c:v>0.25650000000000001</c:v>
                </c:pt>
                <c:pt idx="11">
                  <c:v>0.2412</c:v>
                </c:pt>
                <c:pt idx="12">
                  <c:v>0.26400000000000001</c:v>
                </c:pt>
                <c:pt idx="13">
                  <c:v>0.27600000000000002</c:v>
                </c:pt>
                <c:pt idx="14">
                  <c:v>0.33679999999999999</c:v>
                </c:pt>
                <c:pt idx="15">
                  <c:v>0.3785</c:v>
                </c:pt>
                <c:pt idx="16">
                  <c:v>0.42970000000000003</c:v>
                </c:pt>
                <c:pt idx="17">
                  <c:v>0.50949999999999995</c:v>
                </c:pt>
                <c:pt idx="18">
                  <c:v>0.61419999999999997</c:v>
                </c:pt>
                <c:pt idx="19">
                  <c:v>0.72230000000000005</c:v>
                </c:pt>
                <c:pt idx="20">
                  <c:v>1.014</c:v>
                </c:pt>
                <c:pt idx="21">
                  <c:v>1.1809000000000001</c:v>
                </c:pt>
                <c:pt idx="22">
                  <c:v>1.2508999999999999</c:v>
                </c:pt>
                <c:pt idx="23">
                  <c:v>1.2503</c:v>
                </c:pt>
                <c:pt idx="24">
                  <c:v>1.2861</c:v>
                </c:pt>
                <c:pt idx="25">
                  <c:v>1.3136000000000001</c:v>
                </c:pt>
                <c:pt idx="26">
                  <c:v>1.3262</c:v>
                </c:pt>
                <c:pt idx="27">
                  <c:v>1.3466</c:v>
                </c:pt>
                <c:pt idx="28">
                  <c:v>1.3424</c:v>
                </c:pt>
                <c:pt idx="29">
                  <c:v>1.3159000000000001</c:v>
                </c:pt>
                <c:pt idx="30">
                  <c:v>1.3427</c:v>
                </c:pt>
                <c:pt idx="31">
                  <c:v>1.3227</c:v>
                </c:pt>
                <c:pt idx="32">
                  <c:v>1.3111999999999999</c:v>
                </c:pt>
                <c:pt idx="33">
                  <c:v>1.2871999999999999</c:v>
                </c:pt>
                <c:pt idx="34">
                  <c:v>1.2773000000000001</c:v>
                </c:pt>
                <c:pt idx="35">
                  <c:v>1.2968999999999999</c:v>
                </c:pt>
                <c:pt idx="36">
                  <c:v>1.3030999999999999</c:v>
                </c:pt>
                <c:pt idx="37">
                  <c:v>1.2783</c:v>
                </c:pt>
                <c:pt idx="38">
                  <c:v>1.2597</c:v>
                </c:pt>
                <c:pt idx="39">
                  <c:v>1.2601</c:v>
                </c:pt>
                <c:pt idx="40">
                  <c:v>1.2488999999999999</c:v>
                </c:pt>
                <c:pt idx="41">
                  <c:v>1.2393000000000001</c:v>
                </c:pt>
                <c:pt idx="42">
                  <c:v>1.2020999999999999</c:v>
                </c:pt>
                <c:pt idx="43">
                  <c:v>1.1304000000000001</c:v>
                </c:pt>
                <c:pt idx="44">
                  <c:v>0.78149999999999997</c:v>
                </c:pt>
                <c:pt idx="45">
                  <c:v>0.58230000000000004</c:v>
                </c:pt>
                <c:pt idx="46">
                  <c:v>0.47810000000000002</c:v>
                </c:pt>
                <c:pt idx="47">
                  <c:v>0.39450000000000002</c:v>
                </c:pt>
              </c:numCache>
            </c:numRef>
          </c:val>
          <c:smooth val="0"/>
          <c:extLst>
            <c:ext xmlns:c16="http://schemas.microsoft.com/office/drawing/2014/chart" uri="{C3380CC4-5D6E-409C-BE32-E72D297353CC}">
              <c16:uniqueId val="{0000000C-EDF1-4F37-BA39-53021E40EAC5}"/>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0.57999999999999996</c:v>
                </c:pt>
                <c:pt idx="1">
                  <c:v>0.56000000000000005</c:v>
                </c:pt>
                <c:pt idx="2">
                  <c:v>0.56999999999999995</c:v>
                </c:pt>
                <c:pt idx="3">
                  <c:v>0.56000000000000005</c:v>
                </c:pt>
                <c:pt idx="4">
                  <c:v>0.55000000000000004</c:v>
                </c:pt>
                <c:pt idx="5">
                  <c:v>0.55000000000000004</c:v>
                </c:pt>
                <c:pt idx="6">
                  <c:v>0.53</c:v>
                </c:pt>
                <c:pt idx="7">
                  <c:v>0.55000000000000004</c:v>
                </c:pt>
                <c:pt idx="8">
                  <c:v>0.56000000000000005</c:v>
                </c:pt>
                <c:pt idx="9">
                  <c:v>0.57999999999999996</c:v>
                </c:pt>
                <c:pt idx="10">
                  <c:v>0.59</c:v>
                </c:pt>
                <c:pt idx="11">
                  <c:v>0.61</c:v>
                </c:pt>
                <c:pt idx="12">
                  <c:v>0.59</c:v>
                </c:pt>
                <c:pt idx="13">
                  <c:v>0.57999999999999996</c:v>
                </c:pt>
                <c:pt idx="14">
                  <c:v>0.57999999999999996</c:v>
                </c:pt>
                <c:pt idx="15">
                  <c:v>0.57999999999999996</c:v>
                </c:pt>
                <c:pt idx="16">
                  <c:v>0.56000000000000005</c:v>
                </c:pt>
                <c:pt idx="17">
                  <c:v>0.57999999999999996</c:v>
                </c:pt>
                <c:pt idx="18">
                  <c:v>0.54</c:v>
                </c:pt>
                <c:pt idx="19">
                  <c:v>0.57999999999999996</c:v>
                </c:pt>
                <c:pt idx="20">
                  <c:v>0.55000000000000004</c:v>
                </c:pt>
                <c:pt idx="21">
                  <c:v>0.6</c:v>
                </c:pt>
                <c:pt idx="22">
                  <c:v>0.56999999999999995</c:v>
                </c:pt>
                <c:pt idx="23">
                  <c:v>0.59</c:v>
                </c:pt>
                <c:pt idx="24">
                  <c:v>0.59</c:v>
                </c:pt>
                <c:pt idx="25">
                  <c:v>0.59</c:v>
                </c:pt>
                <c:pt idx="26">
                  <c:v>0.59</c:v>
                </c:pt>
                <c:pt idx="27">
                  <c:v>0.6</c:v>
                </c:pt>
                <c:pt idx="28">
                  <c:v>0.59</c:v>
                </c:pt>
                <c:pt idx="29">
                  <c:v>0.56000000000000005</c:v>
                </c:pt>
                <c:pt idx="30">
                  <c:v>0.54</c:v>
                </c:pt>
                <c:pt idx="31">
                  <c:v>0.53</c:v>
                </c:pt>
                <c:pt idx="32">
                  <c:v>0.52</c:v>
                </c:pt>
                <c:pt idx="33">
                  <c:v>0.47</c:v>
                </c:pt>
                <c:pt idx="34">
                  <c:v>0.56000000000000005</c:v>
                </c:pt>
                <c:pt idx="35">
                  <c:v>0.6</c:v>
                </c:pt>
                <c:pt idx="36">
                  <c:v>0.57999999999999996</c:v>
                </c:pt>
                <c:pt idx="37">
                  <c:v>0.59</c:v>
                </c:pt>
                <c:pt idx="38">
                  <c:v>0.61</c:v>
                </c:pt>
                <c:pt idx="39">
                  <c:v>0.59</c:v>
                </c:pt>
                <c:pt idx="40">
                  <c:v>0.59</c:v>
                </c:pt>
                <c:pt idx="41">
                  <c:v>0.56999999999999995</c:v>
                </c:pt>
                <c:pt idx="42">
                  <c:v>0.59</c:v>
                </c:pt>
                <c:pt idx="43">
                  <c:v>0.56000000000000005</c:v>
                </c:pt>
                <c:pt idx="44">
                  <c:v>0.59</c:v>
                </c:pt>
                <c:pt idx="45">
                  <c:v>0.52</c:v>
                </c:pt>
                <c:pt idx="46">
                  <c:v>0.57999999999999996</c:v>
                </c:pt>
                <c:pt idx="47">
                  <c:v>0.57999999999999996</c:v>
                </c:pt>
              </c:numCache>
            </c:numRef>
          </c:val>
          <c:smooth val="0"/>
          <c:extLst>
            <c:ext xmlns:c16="http://schemas.microsoft.com/office/drawing/2014/chart" uri="{C3380CC4-5D6E-409C-BE32-E72D297353CC}">
              <c16:uniqueId val="{0000000D-EDF1-4F37-BA39-53021E40EAC5}"/>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23.4651</c:v>
                </c:pt>
                <c:pt idx="1">
                  <c:v>24.370950000000001</c:v>
                </c:pt>
                <c:pt idx="2">
                  <c:v>24.287929999999999</c:v>
                </c:pt>
                <c:pt idx="3">
                  <c:v>24.935479999999998</c:v>
                </c:pt>
                <c:pt idx="4">
                  <c:v>26.347549999999998</c:v>
                </c:pt>
                <c:pt idx="5">
                  <c:v>26.139199999999999</c:v>
                </c:pt>
                <c:pt idx="6">
                  <c:v>25.500910000000001</c:v>
                </c:pt>
                <c:pt idx="7">
                  <c:v>24.922329999999999</c:v>
                </c:pt>
                <c:pt idx="8">
                  <c:v>24.03162</c:v>
                </c:pt>
                <c:pt idx="9">
                  <c:v>23.198260000000001</c:v>
                </c:pt>
                <c:pt idx="10">
                  <c:v>23.545929999999998</c:v>
                </c:pt>
                <c:pt idx="11">
                  <c:v>22.838229999999999</c:v>
                </c:pt>
                <c:pt idx="12">
                  <c:v>21.775010000000002</c:v>
                </c:pt>
                <c:pt idx="13">
                  <c:v>20.900210000000001</c:v>
                </c:pt>
                <c:pt idx="14">
                  <c:v>22.389109999999999</c:v>
                </c:pt>
                <c:pt idx="15">
                  <c:v>21.50385</c:v>
                </c:pt>
                <c:pt idx="16">
                  <c:v>22.69604</c:v>
                </c:pt>
                <c:pt idx="17">
                  <c:v>23.403890000000001</c:v>
                </c:pt>
                <c:pt idx="18">
                  <c:v>24.14367</c:v>
                </c:pt>
                <c:pt idx="19">
                  <c:v>24.48386</c:v>
                </c:pt>
                <c:pt idx="20">
                  <c:v>24.698899999999998</c:v>
                </c:pt>
                <c:pt idx="21">
                  <c:v>25.68873</c:v>
                </c:pt>
                <c:pt idx="22">
                  <c:v>24.678809999999999</c:v>
                </c:pt>
                <c:pt idx="23">
                  <c:v>24.742599999999999</c:v>
                </c:pt>
                <c:pt idx="24">
                  <c:v>23.930119999999999</c:v>
                </c:pt>
                <c:pt idx="25">
                  <c:v>22.918150000000001</c:v>
                </c:pt>
                <c:pt idx="26">
                  <c:v>23.262350000000001</c:v>
                </c:pt>
                <c:pt idx="27">
                  <c:v>23.05809</c:v>
                </c:pt>
                <c:pt idx="28">
                  <c:v>23.387730000000001</c:v>
                </c:pt>
                <c:pt idx="29">
                  <c:v>24.833939999999998</c:v>
                </c:pt>
                <c:pt idx="30">
                  <c:v>25.098590000000002</c:v>
                </c:pt>
                <c:pt idx="31">
                  <c:v>25.090199999999999</c:v>
                </c:pt>
                <c:pt idx="32">
                  <c:v>25.11261</c:v>
                </c:pt>
                <c:pt idx="33">
                  <c:v>24.823810000000002</c:v>
                </c:pt>
                <c:pt idx="34">
                  <c:v>23.14705</c:v>
                </c:pt>
                <c:pt idx="35">
                  <c:v>21.56399</c:v>
                </c:pt>
                <c:pt idx="36">
                  <c:v>21.12933</c:v>
                </c:pt>
                <c:pt idx="37">
                  <c:v>19.76389</c:v>
                </c:pt>
                <c:pt idx="38">
                  <c:v>20.279389999999999</c:v>
                </c:pt>
                <c:pt idx="39">
                  <c:v>21.241320000000002</c:v>
                </c:pt>
                <c:pt idx="40">
                  <c:v>21.372299999999999</c:v>
                </c:pt>
                <c:pt idx="41">
                  <c:v>21.019189999999998</c:v>
                </c:pt>
                <c:pt idx="42">
                  <c:v>23.070350000000001</c:v>
                </c:pt>
                <c:pt idx="43">
                  <c:v>23.82742</c:v>
                </c:pt>
                <c:pt idx="44">
                  <c:v>23.24072</c:v>
                </c:pt>
                <c:pt idx="45">
                  <c:v>22.829249999999998</c:v>
                </c:pt>
                <c:pt idx="46">
                  <c:v>22.403369999999999</c:v>
                </c:pt>
                <c:pt idx="47">
                  <c:v>22.045580000000001</c:v>
                </c:pt>
              </c:numCache>
            </c:numRef>
          </c:val>
          <c:smooth val="0"/>
          <c:extLst>
            <c:ext xmlns:c16="http://schemas.microsoft.com/office/drawing/2014/chart" uri="{C3380CC4-5D6E-409C-BE32-E72D297353CC}">
              <c16:uniqueId val="{0000000E-EDF1-4F37-BA39-53021E40EAC5}"/>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340.57308999999998</c:v>
                </c:pt>
                <c:pt idx="1">
                  <c:v>343.81060000000002</c:v>
                </c:pt>
                <c:pt idx="2">
                  <c:v>341.13920000000002</c:v>
                </c:pt>
                <c:pt idx="3">
                  <c:v>343.62142999999998</c:v>
                </c:pt>
                <c:pt idx="4">
                  <c:v>339.50214</c:v>
                </c:pt>
                <c:pt idx="5">
                  <c:v>337.46634999999998</c:v>
                </c:pt>
                <c:pt idx="6">
                  <c:v>341.57382000000001</c:v>
                </c:pt>
                <c:pt idx="7">
                  <c:v>345.56432000000001</c:v>
                </c:pt>
                <c:pt idx="8">
                  <c:v>338.12506000000002</c:v>
                </c:pt>
                <c:pt idx="9">
                  <c:v>340.15813000000003</c:v>
                </c:pt>
                <c:pt idx="10">
                  <c:v>340.70271000000002</c:v>
                </c:pt>
                <c:pt idx="11">
                  <c:v>339.00026000000003</c:v>
                </c:pt>
                <c:pt idx="12">
                  <c:v>340.78755000000001</c:v>
                </c:pt>
                <c:pt idx="13">
                  <c:v>343.04771</c:v>
                </c:pt>
                <c:pt idx="14">
                  <c:v>343.6848</c:v>
                </c:pt>
                <c:pt idx="15">
                  <c:v>343.89866000000001</c:v>
                </c:pt>
                <c:pt idx="16">
                  <c:v>344.31108999999998</c:v>
                </c:pt>
                <c:pt idx="17">
                  <c:v>342.97800000000001</c:v>
                </c:pt>
                <c:pt idx="18">
                  <c:v>342.53003999999999</c:v>
                </c:pt>
                <c:pt idx="19">
                  <c:v>339.08978000000002</c:v>
                </c:pt>
                <c:pt idx="20">
                  <c:v>344.60320000000002</c:v>
                </c:pt>
                <c:pt idx="21">
                  <c:v>335.59424000000001</c:v>
                </c:pt>
                <c:pt idx="22">
                  <c:v>338.48367999999999</c:v>
                </c:pt>
                <c:pt idx="23">
                  <c:v>337.44474000000002</c:v>
                </c:pt>
                <c:pt idx="24">
                  <c:v>334.78996999999998</c:v>
                </c:pt>
                <c:pt idx="25">
                  <c:v>333.70134000000002</c:v>
                </c:pt>
                <c:pt idx="26">
                  <c:v>333.13342999999998</c:v>
                </c:pt>
                <c:pt idx="27">
                  <c:v>333.12069000000002</c:v>
                </c:pt>
                <c:pt idx="28">
                  <c:v>334.46307999999999</c:v>
                </c:pt>
                <c:pt idx="29">
                  <c:v>336.05315999999999</c:v>
                </c:pt>
                <c:pt idx="30">
                  <c:v>335.51580000000001</c:v>
                </c:pt>
                <c:pt idx="31">
                  <c:v>338.22437000000002</c:v>
                </c:pt>
                <c:pt idx="32">
                  <c:v>335.94189999999998</c:v>
                </c:pt>
                <c:pt idx="33">
                  <c:v>338.34613000000002</c:v>
                </c:pt>
                <c:pt idx="34">
                  <c:v>339.09472</c:v>
                </c:pt>
                <c:pt idx="35">
                  <c:v>341.09213999999997</c:v>
                </c:pt>
                <c:pt idx="36">
                  <c:v>341.69002999999998</c:v>
                </c:pt>
                <c:pt idx="37">
                  <c:v>342.37470000000002</c:v>
                </c:pt>
                <c:pt idx="38">
                  <c:v>338.44765999999998</c:v>
                </c:pt>
                <c:pt idx="39">
                  <c:v>343.07308</c:v>
                </c:pt>
                <c:pt idx="40">
                  <c:v>341.86822999999998</c:v>
                </c:pt>
                <c:pt idx="41">
                  <c:v>343.80650000000003</c:v>
                </c:pt>
                <c:pt idx="42">
                  <c:v>342.38735000000003</c:v>
                </c:pt>
                <c:pt idx="43">
                  <c:v>339.22699999999998</c:v>
                </c:pt>
                <c:pt idx="44">
                  <c:v>345.75285000000002</c:v>
                </c:pt>
                <c:pt idx="45">
                  <c:v>347.55446999999998</c:v>
                </c:pt>
                <c:pt idx="46">
                  <c:v>352.41304000000002</c:v>
                </c:pt>
                <c:pt idx="47">
                  <c:v>360.77238</c:v>
                </c:pt>
              </c:numCache>
            </c:numRef>
          </c:val>
          <c:smooth val="0"/>
          <c:extLst>
            <c:ext xmlns:c16="http://schemas.microsoft.com/office/drawing/2014/chart" uri="{C3380CC4-5D6E-409C-BE32-E72D297353CC}">
              <c16:uniqueId val="{0000000F-EDF1-4F37-BA39-53021E40EAC5}"/>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11.220800000000001</c:v>
                </c:pt>
                <c:pt idx="1">
                  <c:v>11.355499999999999</c:v>
                </c:pt>
                <c:pt idx="2">
                  <c:v>11.18</c:v>
                </c:pt>
                <c:pt idx="3">
                  <c:v>11.1601</c:v>
                </c:pt>
                <c:pt idx="4">
                  <c:v>11.148400000000001</c:v>
                </c:pt>
                <c:pt idx="5">
                  <c:v>11.4739</c:v>
                </c:pt>
                <c:pt idx="6">
                  <c:v>11.4534</c:v>
                </c:pt>
                <c:pt idx="7">
                  <c:v>11.4839</c:v>
                </c:pt>
                <c:pt idx="8">
                  <c:v>11.0831</c:v>
                </c:pt>
                <c:pt idx="9">
                  <c:v>10.9343</c:v>
                </c:pt>
                <c:pt idx="10">
                  <c:v>10.833399999999999</c:v>
                </c:pt>
                <c:pt idx="11">
                  <c:v>10.5747</c:v>
                </c:pt>
                <c:pt idx="12">
                  <c:v>9.8691999999999993</c:v>
                </c:pt>
                <c:pt idx="13">
                  <c:v>9.7512000000000008</c:v>
                </c:pt>
                <c:pt idx="14">
                  <c:v>9.9702999999999999</c:v>
                </c:pt>
                <c:pt idx="15">
                  <c:v>10.2254</c:v>
                </c:pt>
                <c:pt idx="16">
                  <c:v>10.2181</c:v>
                </c:pt>
                <c:pt idx="17">
                  <c:v>10.2057</c:v>
                </c:pt>
                <c:pt idx="18">
                  <c:v>10.388299999999999</c:v>
                </c:pt>
                <c:pt idx="19">
                  <c:v>10.2781</c:v>
                </c:pt>
                <c:pt idx="20">
                  <c:v>10.291</c:v>
                </c:pt>
                <c:pt idx="21">
                  <c:v>10.398999999999999</c:v>
                </c:pt>
                <c:pt idx="22">
                  <c:v>10.504899999999999</c:v>
                </c:pt>
                <c:pt idx="23">
                  <c:v>10.729100000000001</c:v>
                </c:pt>
                <c:pt idx="24">
                  <c:v>10.7559</c:v>
                </c:pt>
                <c:pt idx="25">
                  <c:v>10.7545</c:v>
                </c:pt>
                <c:pt idx="26">
                  <c:v>10.569100000000001</c:v>
                </c:pt>
                <c:pt idx="27">
                  <c:v>10.495100000000001</c:v>
                </c:pt>
                <c:pt idx="28">
                  <c:v>10.4252</c:v>
                </c:pt>
                <c:pt idx="29">
                  <c:v>10.5038</c:v>
                </c:pt>
                <c:pt idx="30">
                  <c:v>10.5108</c:v>
                </c:pt>
                <c:pt idx="31">
                  <c:v>10.4427</c:v>
                </c:pt>
                <c:pt idx="32">
                  <c:v>10.4983</c:v>
                </c:pt>
                <c:pt idx="33">
                  <c:v>10.388199999999999</c:v>
                </c:pt>
                <c:pt idx="34">
                  <c:v>10.168900000000001</c:v>
                </c:pt>
                <c:pt idx="35">
                  <c:v>10.0687</c:v>
                </c:pt>
                <c:pt idx="36">
                  <c:v>9.94</c:v>
                </c:pt>
                <c:pt idx="37">
                  <c:v>10.172599999999999</c:v>
                </c:pt>
                <c:pt idx="38">
                  <c:v>10.1005</c:v>
                </c:pt>
                <c:pt idx="39">
                  <c:v>10.297599999999999</c:v>
                </c:pt>
                <c:pt idx="40">
                  <c:v>10.7575</c:v>
                </c:pt>
                <c:pt idx="41">
                  <c:v>10.764699999999999</c:v>
                </c:pt>
                <c:pt idx="42">
                  <c:v>10.8636</c:v>
                </c:pt>
                <c:pt idx="43">
                  <c:v>10.9337</c:v>
                </c:pt>
                <c:pt idx="44">
                  <c:v>11.3028</c:v>
                </c:pt>
                <c:pt idx="45">
                  <c:v>11.0992</c:v>
                </c:pt>
                <c:pt idx="46">
                  <c:v>11.062799999999999</c:v>
                </c:pt>
                <c:pt idx="47">
                  <c:v>11.1464</c:v>
                </c:pt>
              </c:numCache>
            </c:numRef>
          </c:val>
          <c:smooth val="0"/>
          <c:extLst>
            <c:ext xmlns:c16="http://schemas.microsoft.com/office/drawing/2014/chart" uri="{C3380CC4-5D6E-409C-BE32-E72D297353CC}">
              <c16:uniqueId val="{00000010-EDF1-4F37-BA39-53021E40EAC5}"/>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159.18020000000001</c:v>
                </c:pt>
                <c:pt idx="1">
                  <c:v>157.00319999999999</c:v>
                </c:pt>
                <c:pt idx="2">
                  <c:v>155.14449999999999</c:v>
                </c:pt>
                <c:pt idx="3">
                  <c:v>154.82769999999999</c:v>
                </c:pt>
                <c:pt idx="4">
                  <c:v>152.08000000000001</c:v>
                </c:pt>
                <c:pt idx="5">
                  <c:v>155.52029999999999</c:v>
                </c:pt>
                <c:pt idx="6">
                  <c:v>156.10759999999999</c:v>
                </c:pt>
                <c:pt idx="7">
                  <c:v>155.08080000000001</c:v>
                </c:pt>
                <c:pt idx="8">
                  <c:v>153.9229</c:v>
                </c:pt>
                <c:pt idx="9">
                  <c:v>155.2587</c:v>
                </c:pt>
                <c:pt idx="10">
                  <c:v>160.56280000000001</c:v>
                </c:pt>
                <c:pt idx="11">
                  <c:v>156.1489</c:v>
                </c:pt>
                <c:pt idx="12">
                  <c:v>147.30330000000001</c:v>
                </c:pt>
                <c:pt idx="13">
                  <c:v>131.6447</c:v>
                </c:pt>
                <c:pt idx="14">
                  <c:v>151.80590000000001</c:v>
                </c:pt>
                <c:pt idx="15">
                  <c:v>150.89779999999999</c:v>
                </c:pt>
                <c:pt idx="16">
                  <c:v>147.7002</c:v>
                </c:pt>
                <c:pt idx="17">
                  <c:v>153.81389999999999</c:v>
                </c:pt>
                <c:pt idx="18">
                  <c:v>151.92080000000001</c:v>
                </c:pt>
                <c:pt idx="19">
                  <c:v>149.26499999999999</c:v>
                </c:pt>
                <c:pt idx="20">
                  <c:v>146.27330000000001</c:v>
                </c:pt>
                <c:pt idx="21">
                  <c:v>149.86660000000001</c:v>
                </c:pt>
                <c:pt idx="22">
                  <c:v>128.26599999999999</c:v>
                </c:pt>
                <c:pt idx="23">
                  <c:v>128.99160000000001</c:v>
                </c:pt>
                <c:pt idx="24">
                  <c:v>128.20650000000001</c:v>
                </c:pt>
                <c:pt idx="25">
                  <c:v>123.4945</c:v>
                </c:pt>
                <c:pt idx="26">
                  <c:v>121.6814</c:v>
                </c:pt>
                <c:pt idx="27">
                  <c:v>129.3356</c:v>
                </c:pt>
                <c:pt idx="28">
                  <c:v>129.04419999999999</c:v>
                </c:pt>
                <c:pt idx="29">
                  <c:v>132.21969999999999</c:v>
                </c:pt>
                <c:pt idx="30">
                  <c:v>143.59460000000001</c:v>
                </c:pt>
                <c:pt idx="31">
                  <c:v>145.75839999999999</c:v>
                </c:pt>
                <c:pt idx="32">
                  <c:v>145.65979999999999</c:v>
                </c:pt>
                <c:pt idx="33">
                  <c:v>145.7313</c:v>
                </c:pt>
                <c:pt idx="34">
                  <c:v>148.75399999999999</c:v>
                </c:pt>
                <c:pt idx="35">
                  <c:v>148.6567</c:v>
                </c:pt>
                <c:pt idx="36">
                  <c:v>150.48220000000001</c:v>
                </c:pt>
                <c:pt idx="37">
                  <c:v>141.5823</c:v>
                </c:pt>
                <c:pt idx="38">
                  <c:v>152.94479999999999</c:v>
                </c:pt>
                <c:pt idx="39">
                  <c:v>148.73869999999999</c:v>
                </c:pt>
                <c:pt idx="40">
                  <c:v>150.9273</c:v>
                </c:pt>
                <c:pt idx="41">
                  <c:v>156.94550000000001</c:v>
                </c:pt>
                <c:pt idx="42">
                  <c:v>156.3459</c:v>
                </c:pt>
                <c:pt idx="43">
                  <c:v>154.3586</c:v>
                </c:pt>
                <c:pt idx="44">
                  <c:v>156.7259</c:v>
                </c:pt>
                <c:pt idx="45">
                  <c:v>151.1549</c:v>
                </c:pt>
                <c:pt idx="46">
                  <c:v>159.23840000000001</c:v>
                </c:pt>
                <c:pt idx="47">
                  <c:v>158.9101</c:v>
                </c:pt>
              </c:numCache>
            </c:numRef>
          </c:val>
          <c:smooth val="0"/>
          <c:extLst>
            <c:ext xmlns:c16="http://schemas.microsoft.com/office/drawing/2014/chart" uri="{C3380CC4-5D6E-409C-BE32-E72D297353CC}">
              <c16:uniqueId val="{00000011-EDF1-4F37-BA39-53021E40EAC5}"/>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17.405190000000001</c:v>
                </c:pt>
                <c:pt idx="1">
                  <c:v>17.69389</c:v>
                </c:pt>
                <c:pt idx="2">
                  <c:v>16.937580000000001</c:v>
                </c:pt>
                <c:pt idx="3">
                  <c:v>16.725149999999999</c:v>
                </c:pt>
                <c:pt idx="4">
                  <c:v>16.80498</c:v>
                </c:pt>
                <c:pt idx="5">
                  <c:v>17.44586</c:v>
                </c:pt>
                <c:pt idx="6">
                  <c:v>17.81315</c:v>
                </c:pt>
                <c:pt idx="7">
                  <c:v>18.008099999999999</c:v>
                </c:pt>
                <c:pt idx="8">
                  <c:v>17.808399999999999</c:v>
                </c:pt>
                <c:pt idx="9">
                  <c:v>18.293189999999999</c:v>
                </c:pt>
                <c:pt idx="10">
                  <c:v>18.121600000000001</c:v>
                </c:pt>
                <c:pt idx="11">
                  <c:v>17.79006</c:v>
                </c:pt>
                <c:pt idx="12">
                  <c:v>17.59413</c:v>
                </c:pt>
                <c:pt idx="13">
                  <c:v>17.078939999999999</c:v>
                </c:pt>
                <c:pt idx="14">
                  <c:v>16.953330000000001</c:v>
                </c:pt>
                <c:pt idx="15">
                  <c:v>17.633220000000001</c:v>
                </c:pt>
                <c:pt idx="16">
                  <c:v>17.016279999999998</c:v>
                </c:pt>
                <c:pt idx="17">
                  <c:v>17.107690000000002</c:v>
                </c:pt>
                <c:pt idx="18">
                  <c:v>16.843830000000001</c:v>
                </c:pt>
                <c:pt idx="19">
                  <c:v>16.893989999999999</c:v>
                </c:pt>
                <c:pt idx="20">
                  <c:v>16.966069999999998</c:v>
                </c:pt>
                <c:pt idx="21">
                  <c:v>17.159400000000002</c:v>
                </c:pt>
                <c:pt idx="22">
                  <c:v>16.714020000000001</c:v>
                </c:pt>
                <c:pt idx="23">
                  <c:v>16.882000000000001</c:v>
                </c:pt>
                <c:pt idx="24">
                  <c:v>16.752880000000001</c:v>
                </c:pt>
                <c:pt idx="25">
                  <c:v>17.025590000000001</c:v>
                </c:pt>
                <c:pt idx="26">
                  <c:v>16.90146</c:v>
                </c:pt>
                <c:pt idx="27">
                  <c:v>17.1173</c:v>
                </c:pt>
                <c:pt idx="28">
                  <c:v>17.176459999999999</c:v>
                </c:pt>
                <c:pt idx="29">
                  <c:v>17.423069999999999</c:v>
                </c:pt>
                <c:pt idx="30">
                  <c:v>16.56983</c:v>
                </c:pt>
                <c:pt idx="31">
                  <c:v>16.34441</c:v>
                </c:pt>
                <c:pt idx="32">
                  <c:v>16.56898</c:v>
                </c:pt>
                <c:pt idx="33">
                  <c:v>17.09629</c:v>
                </c:pt>
                <c:pt idx="34">
                  <c:v>17.52345</c:v>
                </c:pt>
                <c:pt idx="35">
                  <c:v>17.44322</c:v>
                </c:pt>
                <c:pt idx="36">
                  <c:v>17.834399999999999</c:v>
                </c:pt>
                <c:pt idx="37">
                  <c:v>17.727150000000002</c:v>
                </c:pt>
                <c:pt idx="38">
                  <c:v>16.663720000000001</c:v>
                </c:pt>
                <c:pt idx="39">
                  <c:v>16.380839999999999</c:v>
                </c:pt>
                <c:pt idx="40">
                  <c:v>15.20553</c:v>
                </c:pt>
                <c:pt idx="41">
                  <c:v>15.0213</c:v>
                </c:pt>
                <c:pt idx="42">
                  <c:v>15.099080000000001</c:v>
                </c:pt>
                <c:pt idx="43">
                  <c:v>14.973699999999999</c:v>
                </c:pt>
                <c:pt idx="44">
                  <c:v>15.21191</c:v>
                </c:pt>
                <c:pt idx="45">
                  <c:v>15.25075</c:v>
                </c:pt>
                <c:pt idx="46">
                  <c:v>15.20093</c:v>
                </c:pt>
                <c:pt idx="47">
                  <c:v>15.127549999999999</c:v>
                </c:pt>
              </c:numCache>
            </c:numRef>
          </c:val>
          <c:smooth val="0"/>
          <c:extLst>
            <c:ext xmlns:c16="http://schemas.microsoft.com/office/drawing/2014/chart" uri="{C3380CC4-5D6E-409C-BE32-E72D297353CC}">
              <c16:uniqueId val="{00000012-EDF1-4F37-BA39-53021E40EAC5}"/>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EDF1-4F37-BA39-53021E40EAC5}"/>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EDF1-4F37-BA39-53021E40EAC5}"/>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EDF1-4F37-BA39-53021E40EAC5}"/>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4.8998499999999998</c:v>
                </c:pt>
                <c:pt idx="1">
                  <c:v>4.5445500000000001</c:v>
                </c:pt>
                <c:pt idx="2">
                  <c:v>4.3595199999999998</c:v>
                </c:pt>
                <c:pt idx="3">
                  <c:v>4.35968</c:v>
                </c:pt>
                <c:pt idx="4">
                  <c:v>4.3754099999999996</c:v>
                </c:pt>
                <c:pt idx="5">
                  <c:v>4.3725300000000002</c:v>
                </c:pt>
                <c:pt idx="6">
                  <c:v>4.3829399999999996</c:v>
                </c:pt>
                <c:pt idx="7">
                  <c:v>4.5256699999999999</c:v>
                </c:pt>
                <c:pt idx="8">
                  <c:v>4.92286</c:v>
                </c:pt>
                <c:pt idx="9">
                  <c:v>4.85053</c:v>
                </c:pt>
                <c:pt idx="10">
                  <c:v>4.9210099999999999</c:v>
                </c:pt>
                <c:pt idx="11">
                  <c:v>4.5686999999999998</c:v>
                </c:pt>
                <c:pt idx="12">
                  <c:v>4.5343499999999999</c:v>
                </c:pt>
                <c:pt idx="13">
                  <c:v>4.4922199999999997</c:v>
                </c:pt>
                <c:pt idx="14">
                  <c:v>4.4292999999999996</c:v>
                </c:pt>
                <c:pt idx="15">
                  <c:v>4.5301799999999997</c:v>
                </c:pt>
                <c:pt idx="16">
                  <c:v>4.5407500000000001</c:v>
                </c:pt>
                <c:pt idx="17">
                  <c:v>4.5362600000000004</c:v>
                </c:pt>
                <c:pt idx="18">
                  <c:v>4.5673700000000004</c:v>
                </c:pt>
                <c:pt idx="19">
                  <c:v>4.4483199999999998</c:v>
                </c:pt>
                <c:pt idx="20">
                  <c:v>4.3743800000000004</c:v>
                </c:pt>
                <c:pt idx="21">
                  <c:v>4.3855199999999996</c:v>
                </c:pt>
                <c:pt idx="22">
                  <c:v>4.4941700000000004</c:v>
                </c:pt>
                <c:pt idx="23">
                  <c:v>4.4851000000000001</c:v>
                </c:pt>
                <c:pt idx="24">
                  <c:v>4.5175999999999998</c:v>
                </c:pt>
                <c:pt idx="25">
                  <c:v>4.47377</c:v>
                </c:pt>
                <c:pt idx="26">
                  <c:v>4.4575100000000001</c:v>
                </c:pt>
                <c:pt idx="27">
                  <c:v>4.7446299999999999</c:v>
                </c:pt>
                <c:pt idx="28">
                  <c:v>4.6178100000000004</c:v>
                </c:pt>
                <c:pt idx="29">
                  <c:v>4.6644500000000004</c:v>
                </c:pt>
                <c:pt idx="30">
                  <c:v>4.8677799999999998</c:v>
                </c:pt>
                <c:pt idx="31">
                  <c:v>4.8988300000000002</c:v>
                </c:pt>
                <c:pt idx="32">
                  <c:v>4.8293600000000003</c:v>
                </c:pt>
                <c:pt idx="33">
                  <c:v>4.7084799999999998</c:v>
                </c:pt>
                <c:pt idx="34">
                  <c:v>4.66052</c:v>
                </c:pt>
                <c:pt idx="35">
                  <c:v>4.3975999999999997</c:v>
                </c:pt>
                <c:pt idx="36">
                  <c:v>4.41378</c:v>
                </c:pt>
                <c:pt idx="37">
                  <c:v>4.4219299999999997</c:v>
                </c:pt>
                <c:pt idx="38">
                  <c:v>4.4032600000000004</c:v>
                </c:pt>
                <c:pt idx="39">
                  <c:v>4.40219</c:v>
                </c:pt>
                <c:pt idx="40">
                  <c:v>4.4185100000000004</c:v>
                </c:pt>
                <c:pt idx="41">
                  <c:v>4.46828</c:v>
                </c:pt>
                <c:pt idx="42">
                  <c:v>4.5250300000000001</c:v>
                </c:pt>
                <c:pt idx="43">
                  <c:v>4.7802899999999999</c:v>
                </c:pt>
                <c:pt idx="44">
                  <c:v>4.6069899999999997</c:v>
                </c:pt>
                <c:pt idx="45">
                  <c:v>4.8296099999999997</c:v>
                </c:pt>
                <c:pt idx="46">
                  <c:v>4.7992499999999998</c:v>
                </c:pt>
                <c:pt idx="47">
                  <c:v>4.8740199999999998</c:v>
                </c:pt>
              </c:numCache>
            </c:numRef>
          </c:val>
          <c:smooth val="0"/>
          <c:extLst>
            <c:ext xmlns:c16="http://schemas.microsoft.com/office/drawing/2014/chart" uri="{C3380CC4-5D6E-409C-BE32-E72D297353CC}">
              <c16:uniqueId val="{00000016-EDF1-4F37-BA39-53021E40EAC5}"/>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EDF1-4F37-BA39-53021E40EAC5}"/>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EDF1-4F37-BA39-53021E40EAC5}"/>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16.505880000000001</c:v>
                </c:pt>
                <c:pt idx="1">
                  <c:v>15.50671</c:v>
                </c:pt>
                <c:pt idx="2">
                  <c:v>15.793850000000001</c:v>
                </c:pt>
                <c:pt idx="3">
                  <c:v>15.75285</c:v>
                </c:pt>
                <c:pt idx="4">
                  <c:v>15.97382</c:v>
                </c:pt>
                <c:pt idx="5">
                  <c:v>16.339929999999999</c:v>
                </c:pt>
                <c:pt idx="6">
                  <c:v>15.998609999999999</c:v>
                </c:pt>
                <c:pt idx="7">
                  <c:v>16.624220000000001</c:v>
                </c:pt>
                <c:pt idx="8">
                  <c:v>16.298249999999999</c:v>
                </c:pt>
                <c:pt idx="9">
                  <c:v>15.703889999999999</c:v>
                </c:pt>
                <c:pt idx="10">
                  <c:v>14.93929</c:v>
                </c:pt>
                <c:pt idx="11">
                  <c:v>13.32025</c:v>
                </c:pt>
                <c:pt idx="12">
                  <c:v>11.9511</c:v>
                </c:pt>
                <c:pt idx="13">
                  <c:v>12.03382</c:v>
                </c:pt>
                <c:pt idx="14">
                  <c:v>11.88833</c:v>
                </c:pt>
                <c:pt idx="15">
                  <c:v>12.35801</c:v>
                </c:pt>
                <c:pt idx="16">
                  <c:v>13.178190000000001</c:v>
                </c:pt>
                <c:pt idx="17">
                  <c:v>13.040319999999999</c:v>
                </c:pt>
                <c:pt idx="18">
                  <c:v>12.99072</c:v>
                </c:pt>
                <c:pt idx="19">
                  <c:v>13.55288</c:v>
                </c:pt>
                <c:pt idx="20">
                  <c:v>14.024660000000001</c:v>
                </c:pt>
                <c:pt idx="21">
                  <c:v>14.13439</c:v>
                </c:pt>
                <c:pt idx="22">
                  <c:v>14.231299999999999</c:v>
                </c:pt>
                <c:pt idx="23">
                  <c:v>13.780430000000001</c:v>
                </c:pt>
                <c:pt idx="24">
                  <c:v>13.50747</c:v>
                </c:pt>
                <c:pt idx="25">
                  <c:v>13.69115</c:v>
                </c:pt>
                <c:pt idx="26">
                  <c:v>14.171659999999999</c:v>
                </c:pt>
                <c:pt idx="27">
                  <c:v>14.037990000000001</c:v>
                </c:pt>
                <c:pt idx="28">
                  <c:v>12.990880000000001</c:v>
                </c:pt>
                <c:pt idx="29">
                  <c:v>14.05537</c:v>
                </c:pt>
                <c:pt idx="30">
                  <c:v>14.10492</c:v>
                </c:pt>
                <c:pt idx="31">
                  <c:v>11.714700000000001</c:v>
                </c:pt>
                <c:pt idx="32">
                  <c:v>11.99334</c:v>
                </c:pt>
                <c:pt idx="33">
                  <c:v>11.64453</c:v>
                </c:pt>
                <c:pt idx="34">
                  <c:v>11.222250000000001</c:v>
                </c:pt>
                <c:pt idx="35">
                  <c:v>13.191940000000001</c:v>
                </c:pt>
                <c:pt idx="36">
                  <c:v>11.83653</c:v>
                </c:pt>
                <c:pt idx="37">
                  <c:v>12.07485</c:v>
                </c:pt>
                <c:pt idx="38">
                  <c:v>13.120430000000001</c:v>
                </c:pt>
                <c:pt idx="39">
                  <c:v>13.840780000000001</c:v>
                </c:pt>
                <c:pt idx="40">
                  <c:v>13.622059999999999</c:v>
                </c:pt>
                <c:pt idx="41">
                  <c:v>14.01183</c:v>
                </c:pt>
                <c:pt idx="42">
                  <c:v>14.7827</c:v>
                </c:pt>
                <c:pt idx="43">
                  <c:v>15.41057</c:v>
                </c:pt>
                <c:pt idx="44">
                  <c:v>15.716810000000001</c:v>
                </c:pt>
                <c:pt idx="45">
                  <c:v>15.65025</c:v>
                </c:pt>
                <c:pt idx="46">
                  <c:v>15.794230000000001</c:v>
                </c:pt>
                <c:pt idx="47">
                  <c:v>15.77495</c:v>
                </c:pt>
              </c:numCache>
            </c:numRef>
          </c:val>
          <c:smooth val="0"/>
          <c:extLst>
            <c:ext xmlns:c16="http://schemas.microsoft.com/office/drawing/2014/chart" uri="{C3380CC4-5D6E-409C-BE32-E72D297353CC}">
              <c16:uniqueId val="{00000019-EDF1-4F37-BA39-53021E40EAC5}"/>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290.89</c:v>
                </c:pt>
                <c:pt idx="1">
                  <c:v>291.11</c:v>
                </c:pt>
                <c:pt idx="2">
                  <c:v>289.63</c:v>
                </c:pt>
                <c:pt idx="3">
                  <c:v>281.82</c:v>
                </c:pt>
                <c:pt idx="4">
                  <c:v>281.3</c:v>
                </c:pt>
                <c:pt idx="5">
                  <c:v>292.18</c:v>
                </c:pt>
                <c:pt idx="6">
                  <c:v>281.14999999999998</c:v>
                </c:pt>
                <c:pt idx="7">
                  <c:v>287.17</c:v>
                </c:pt>
                <c:pt idx="8">
                  <c:v>289.60000000000002</c:v>
                </c:pt>
                <c:pt idx="9">
                  <c:v>288.29000000000002</c:v>
                </c:pt>
                <c:pt idx="10">
                  <c:v>279.83999999999997</c:v>
                </c:pt>
                <c:pt idx="11">
                  <c:v>287.95</c:v>
                </c:pt>
                <c:pt idx="12">
                  <c:v>291.36</c:v>
                </c:pt>
                <c:pt idx="13">
                  <c:v>273.33999999999997</c:v>
                </c:pt>
                <c:pt idx="14">
                  <c:v>256.02</c:v>
                </c:pt>
                <c:pt idx="15">
                  <c:v>249.1</c:v>
                </c:pt>
                <c:pt idx="16">
                  <c:v>255.14</c:v>
                </c:pt>
                <c:pt idx="17">
                  <c:v>262.88</c:v>
                </c:pt>
                <c:pt idx="18">
                  <c:v>256</c:v>
                </c:pt>
                <c:pt idx="19">
                  <c:v>262.49</c:v>
                </c:pt>
                <c:pt idx="20">
                  <c:v>258.60000000000002</c:v>
                </c:pt>
                <c:pt idx="21">
                  <c:v>266.39</c:v>
                </c:pt>
                <c:pt idx="22">
                  <c:v>279.52</c:v>
                </c:pt>
                <c:pt idx="23">
                  <c:v>285.22000000000003</c:v>
                </c:pt>
                <c:pt idx="24">
                  <c:v>286.27999999999997</c:v>
                </c:pt>
                <c:pt idx="25">
                  <c:v>282.52999999999997</c:v>
                </c:pt>
                <c:pt idx="26">
                  <c:v>265.05</c:v>
                </c:pt>
                <c:pt idx="27">
                  <c:v>281.55</c:v>
                </c:pt>
                <c:pt idx="28">
                  <c:v>284.37</c:v>
                </c:pt>
                <c:pt idx="29">
                  <c:v>282.49</c:v>
                </c:pt>
                <c:pt idx="30">
                  <c:v>286.24</c:v>
                </c:pt>
                <c:pt idx="31">
                  <c:v>286.49</c:v>
                </c:pt>
                <c:pt idx="32">
                  <c:v>276.51</c:v>
                </c:pt>
                <c:pt idx="33">
                  <c:v>288.45</c:v>
                </c:pt>
                <c:pt idx="34">
                  <c:v>277.2</c:v>
                </c:pt>
                <c:pt idx="35">
                  <c:v>294.94</c:v>
                </c:pt>
                <c:pt idx="36">
                  <c:v>290.01</c:v>
                </c:pt>
                <c:pt idx="37">
                  <c:v>279.11</c:v>
                </c:pt>
                <c:pt idx="38">
                  <c:v>277.52999999999997</c:v>
                </c:pt>
                <c:pt idx="39">
                  <c:v>272.76</c:v>
                </c:pt>
                <c:pt idx="40">
                  <c:v>282.43</c:v>
                </c:pt>
                <c:pt idx="41">
                  <c:v>282.02</c:v>
                </c:pt>
                <c:pt idx="42">
                  <c:v>291.55</c:v>
                </c:pt>
                <c:pt idx="43">
                  <c:v>290.27</c:v>
                </c:pt>
                <c:pt idx="44">
                  <c:v>290.92</c:v>
                </c:pt>
                <c:pt idx="45">
                  <c:v>291.25</c:v>
                </c:pt>
                <c:pt idx="46">
                  <c:v>285.89</c:v>
                </c:pt>
                <c:pt idx="47">
                  <c:v>294.42</c:v>
                </c:pt>
              </c:numCache>
            </c:numRef>
          </c:val>
          <c:smooth val="0"/>
          <c:extLst>
            <c:ext xmlns:c16="http://schemas.microsoft.com/office/drawing/2014/chart" uri="{C3380CC4-5D6E-409C-BE32-E72D297353CC}">
              <c16:uniqueId val="{0000001A-EDF1-4F37-BA39-53021E40EAC5}"/>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EDF1-4F37-BA39-53021E40EAC5}"/>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28.172000000000001</c:v>
                </c:pt>
                <c:pt idx="1">
                  <c:v>28.209</c:v>
                </c:pt>
                <c:pt idx="2">
                  <c:v>27.515999999999998</c:v>
                </c:pt>
                <c:pt idx="3">
                  <c:v>28.498000000000001</c:v>
                </c:pt>
                <c:pt idx="4">
                  <c:v>29.166</c:v>
                </c:pt>
                <c:pt idx="5">
                  <c:v>28.728000000000002</c:v>
                </c:pt>
                <c:pt idx="6">
                  <c:v>28.989000000000001</c:v>
                </c:pt>
                <c:pt idx="7">
                  <c:v>30.123000000000001</c:v>
                </c:pt>
                <c:pt idx="8">
                  <c:v>31.47</c:v>
                </c:pt>
                <c:pt idx="9">
                  <c:v>31.759</c:v>
                </c:pt>
                <c:pt idx="10">
                  <c:v>32.192</c:v>
                </c:pt>
                <c:pt idx="11">
                  <c:v>32.69</c:v>
                </c:pt>
                <c:pt idx="12">
                  <c:v>31.315000000000001</c:v>
                </c:pt>
                <c:pt idx="13">
                  <c:v>30.221</c:v>
                </c:pt>
                <c:pt idx="14">
                  <c:v>30.187000000000001</c:v>
                </c:pt>
                <c:pt idx="15">
                  <c:v>30.542999999999999</c:v>
                </c:pt>
                <c:pt idx="16">
                  <c:v>30.259</c:v>
                </c:pt>
                <c:pt idx="17">
                  <c:v>30.582000000000001</c:v>
                </c:pt>
                <c:pt idx="18">
                  <c:v>30.393000000000001</c:v>
                </c:pt>
                <c:pt idx="19">
                  <c:v>30.577000000000002</c:v>
                </c:pt>
                <c:pt idx="20">
                  <c:v>29.811</c:v>
                </c:pt>
                <c:pt idx="21">
                  <c:v>29.968</c:v>
                </c:pt>
                <c:pt idx="22">
                  <c:v>29.745000000000001</c:v>
                </c:pt>
                <c:pt idx="23">
                  <c:v>30.177</c:v>
                </c:pt>
                <c:pt idx="24">
                  <c:v>29.439</c:v>
                </c:pt>
                <c:pt idx="25">
                  <c:v>29.923999999999999</c:v>
                </c:pt>
                <c:pt idx="26">
                  <c:v>29.896000000000001</c:v>
                </c:pt>
                <c:pt idx="27">
                  <c:v>27.98</c:v>
                </c:pt>
                <c:pt idx="28">
                  <c:v>27.887</c:v>
                </c:pt>
                <c:pt idx="29">
                  <c:v>27.626000000000001</c:v>
                </c:pt>
                <c:pt idx="30">
                  <c:v>28.05</c:v>
                </c:pt>
                <c:pt idx="31">
                  <c:v>29.533999999999999</c:v>
                </c:pt>
                <c:pt idx="32">
                  <c:v>29.762</c:v>
                </c:pt>
                <c:pt idx="33">
                  <c:v>30.617000000000001</c:v>
                </c:pt>
                <c:pt idx="34">
                  <c:v>30.463000000000001</c:v>
                </c:pt>
                <c:pt idx="35">
                  <c:v>27.771999999999998</c:v>
                </c:pt>
                <c:pt idx="36">
                  <c:v>21.422999999999998</c:v>
                </c:pt>
                <c:pt idx="37">
                  <c:v>20.956</c:v>
                </c:pt>
                <c:pt idx="38">
                  <c:v>20.422999999999998</c:v>
                </c:pt>
                <c:pt idx="39">
                  <c:v>19.765000000000001</c:v>
                </c:pt>
                <c:pt idx="40">
                  <c:v>20.050999999999998</c:v>
                </c:pt>
                <c:pt idx="41">
                  <c:v>21.481999999999999</c:v>
                </c:pt>
                <c:pt idx="42">
                  <c:v>21.626999999999999</c:v>
                </c:pt>
                <c:pt idx="43">
                  <c:v>22.315999999999999</c:v>
                </c:pt>
                <c:pt idx="44">
                  <c:v>27.094000000000001</c:v>
                </c:pt>
                <c:pt idx="45">
                  <c:v>27.055</c:v>
                </c:pt>
                <c:pt idx="46">
                  <c:v>27.259</c:v>
                </c:pt>
                <c:pt idx="47">
                  <c:v>29.359000000000002</c:v>
                </c:pt>
              </c:numCache>
            </c:numRef>
          </c:val>
          <c:smooth val="0"/>
          <c:extLst>
            <c:ext xmlns:c16="http://schemas.microsoft.com/office/drawing/2014/chart" uri="{C3380CC4-5D6E-409C-BE32-E72D297353CC}">
              <c16:uniqueId val="{0000001C-EDF1-4F37-BA39-53021E40EAC5}"/>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EDF1-4F37-BA39-53021E40EAC5}"/>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24.376999999999999</c:v>
                </c:pt>
                <c:pt idx="1">
                  <c:v>24.306999999999999</c:v>
                </c:pt>
                <c:pt idx="2">
                  <c:v>24.379000000000001</c:v>
                </c:pt>
                <c:pt idx="3">
                  <c:v>24.54</c:v>
                </c:pt>
                <c:pt idx="4">
                  <c:v>24.343</c:v>
                </c:pt>
                <c:pt idx="5">
                  <c:v>24.408999999999999</c:v>
                </c:pt>
                <c:pt idx="6">
                  <c:v>24.606000000000002</c:v>
                </c:pt>
                <c:pt idx="7">
                  <c:v>24.553000000000001</c:v>
                </c:pt>
                <c:pt idx="8">
                  <c:v>24.367999999999999</c:v>
                </c:pt>
                <c:pt idx="9">
                  <c:v>24.597000000000001</c:v>
                </c:pt>
                <c:pt idx="10">
                  <c:v>24.632999999999999</c:v>
                </c:pt>
                <c:pt idx="11">
                  <c:v>26.341999999999999</c:v>
                </c:pt>
                <c:pt idx="12">
                  <c:v>29.617999999999999</c:v>
                </c:pt>
                <c:pt idx="13">
                  <c:v>29.58</c:v>
                </c:pt>
                <c:pt idx="14">
                  <c:v>27.106000000000002</c:v>
                </c:pt>
                <c:pt idx="15">
                  <c:v>21.829000000000001</c:v>
                </c:pt>
                <c:pt idx="16">
                  <c:v>17.463000000000001</c:v>
                </c:pt>
                <c:pt idx="17">
                  <c:v>14.17</c:v>
                </c:pt>
                <c:pt idx="18">
                  <c:v>13.765000000000001</c:v>
                </c:pt>
                <c:pt idx="19">
                  <c:v>13.957000000000001</c:v>
                </c:pt>
                <c:pt idx="20">
                  <c:v>14.115</c:v>
                </c:pt>
                <c:pt idx="21">
                  <c:v>14.14</c:v>
                </c:pt>
                <c:pt idx="22">
                  <c:v>13.835000000000001</c:v>
                </c:pt>
                <c:pt idx="23">
                  <c:v>13.824999999999999</c:v>
                </c:pt>
                <c:pt idx="24">
                  <c:v>13.646000000000001</c:v>
                </c:pt>
                <c:pt idx="25">
                  <c:v>13.398</c:v>
                </c:pt>
                <c:pt idx="26">
                  <c:v>13.654999999999999</c:v>
                </c:pt>
                <c:pt idx="27">
                  <c:v>14.22</c:v>
                </c:pt>
                <c:pt idx="28">
                  <c:v>16.808</c:v>
                </c:pt>
                <c:pt idx="29">
                  <c:v>20.533000000000001</c:v>
                </c:pt>
                <c:pt idx="30">
                  <c:v>23.306999999999999</c:v>
                </c:pt>
                <c:pt idx="31">
                  <c:v>27.507000000000001</c:v>
                </c:pt>
                <c:pt idx="32">
                  <c:v>31.587</c:v>
                </c:pt>
                <c:pt idx="33">
                  <c:v>35.325000000000003</c:v>
                </c:pt>
                <c:pt idx="34">
                  <c:v>36.052999999999997</c:v>
                </c:pt>
                <c:pt idx="35">
                  <c:v>26.294</c:v>
                </c:pt>
                <c:pt idx="36">
                  <c:v>16.349</c:v>
                </c:pt>
                <c:pt idx="37">
                  <c:v>13.656000000000001</c:v>
                </c:pt>
                <c:pt idx="38">
                  <c:v>13.984</c:v>
                </c:pt>
                <c:pt idx="39">
                  <c:v>14.148</c:v>
                </c:pt>
                <c:pt idx="40">
                  <c:v>18.134</c:v>
                </c:pt>
                <c:pt idx="41">
                  <c:v>23.015999999999998</c:v>
                </c:pt>
                <c:pt idx="42">
                  <c:v>24.42</c:v>
                </c:pt>
                <c:pt idx="43">
                  <c:v>24.733000000000001</c:v>
                </c:pt>
                <c:pt idx="44">
                  <c:v>24.774999999999999</c:v>
                </c:pt>
                <c:pt idx="45">
                  <c:v>24.408999999999999</c:v>
                </c:pt>
                <c:pt idx="46">
                  <c:v>24.452000000000002</c:v>
                </c:pt>
                <c:pt idx="47">
                  <c:v>24.434999999999999</c:v>
                </c:pt>
              </c:numCache>
            </c:numRef>
          </c:val>
          <c:smooth val="0"/>
          <c:extLst>
            <c:ext xmlns:c16="http://schemas.microsoft.com/office/drawing/2014/chart" uri="{C3380CC4-5D6E-409C-BE32-E72D297353CC}">
              <c16:uniqueId val="{0000001E-EDF1-4F37-BA39-53021E40EAC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923.81</c:v>
                </c:pt>
                <c:pt idx="1">
                  <c:v>904.58</c:v>
                </c:pt>
                <c:pt idx="2">
                  <c:v>912.39</c:v>
                </c:pt>
                <c:pt idx="3">
                  <c:v>927.36</c:v>
                </c:pt>
                <c:pt idx="4">
                  <c:v>917.61</c:v>
                </c:pt>
                <c:pt idx="5">
                  <c:v>926.21</c:v>
                </c:pt>
                <c:pt idx="6">
                  <c:v>916.19</c:v>
                </c:pt>
                <c:pt idx="7">
                  <c:v>929.31</c:v>
                </c:pt>
                <c:pt idx="8">
                  <c:v>924.07</c:v>
                </c:pt>
                <c:pt idx="9">
                  <c:v>914.55</c:v>
                </c:pt>
                <c:pt idx="10">
                  <c:v>911.25</c:v>
                </c:pt>
                <c:pt idx="11">
                  <c:v>908.27</c:v>
                </c:pt>
                <c:pt idx="12">
                  <c:v>902.31</c:v>
                </c:pt>
                <c:pt idx="13">
                  <c:v>914.79</c:v>
                </c:pt>
                <c:pt idx="14">
                  <c:v>924.31</c:v>
                </c:pt>
                <c:pt idx="15">
                  <c:v>926.83</c:v>
                </c:pt>
                <c:pt idx="16">
                  <c:v>924.91</c:v>
                </c:pt>
                <c:pt idx="17">
                  <c:v>929.14</c:v>
                </c:pt>
                <c:pt idx="18">
                  <c:v>934.41</c:v>
                </c:pt>
                <c:pt idx="19">
                  <c:v>922.83</c:v>
                </c:pt>
                <c:pt idx="20">
                  <c:v>950.5</c:v>
                </c:pt>
                <c:pt idx="21">
                  <c:v>944.7</c:v>
                </c:pt>
                <c:pt idx="22">
                  <c:v>946.73</c:v>
                </c:pt>
                <c:pt idx="23">
                  <c:v>949.45</c:v>
                </c:pt>
                <c:pt idx="24">
                  <c:v>945.04</c:v>
                </c:pt>
                <c:pt idx="25">
                  <c:v>946.33</c:v>
                </c:pt>
                <c:pt idx="26">
                  <c:v>932.38</c:v>
                </c:pt>
                <c:pt idx="27">
                  <c:v>931.25</c:v>
                </c:pt>
                <c:pt idx="28">
                  <c:v>938.01</c:v>
                </c:pt>
                <c:pt idx="29">
                  <c:v>933.6</c:v>
                </c:pt>
                <c:pt idx="30">
                  <c:v>941.94</c:v>
                </c:pt>
                <c:pt idx="31">
                  <c:v>935.66</c:v>
                </c:pt>
                <c:pt idx="32">
                  <c:v>949.11</c:v>
                </c:pt>
                <c:pt idx="33">
                  <c:v>937.47</c:v>
                </c:pt>
                <c:pt idx="34">
                  <c:v>931.55</c:v>
                </c:pt>
                <c:pt idx="35">
                  <c:v>930.91</c:v>
                </c:pt>
                <c:pt idx="36">
                  <c:v>929.74</c:v>
                </c:pt>
                <c:pt idx="37">
                  <c:v>934.53</c:v>
                </c:pt>
                <c:pt idx="38">
                  <c:v>934.26</c:v>
                </c:pt>
                <c:pt idx="39">
                  <c:v>934.61</c:v>
                </c:pt>
                <c:pt idx="40">
                  <c:v>932.37</c:v>
                </c:pt>
                <c:pt idx="41">
                  <c:v>931.24</c:v>
                </c:pt>
                <c:pt idx="42">
                  <c:v>933.5</c:v>
                </c:pt>
                <c:pt idx="43">
                  <c:v>931.66</c:v>
                </c:pt>
                <c:pt idx="44">
                  <c:v>926.55</c:v>
                </c:pt>
                <c:pt idx="45">
                  <c:v>935.43</c:v>
                </c:pt>
                <c:pt idx="46">
                  <c:v>932.72</c:v>
                </c:pt>
                <c:pt idx="47">
                  <c:v>924.71</c:v>
                </c:pt>
              </c:numCache>
            </c:numRef>
          </c:val>
          <c:extLst>
            <c:ext xmlns:c16="http://schemas.microsoft.com/office/drawing/2014/chart" uri="{C3380CC4-5D6E-409C-BE32-E72D297353CC}">
              <c16:uniqueId val="{00000000-9592-4E13-9EF7-82DDBD677808}"/>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2101.3000000000002</c:v>
                </c:pt>
                <c:pt idx="1">
                  <c:v>1946.68</c:v>
                </c:pt>
                <c:pt idx="2">
                  <c:v>1888.42</c:v>
                </c:pt>
                <c:pt idx="3">
                  <c:v>1737.44</c:v>
                </c:pt>
                <c:pt idx="4">
                  <c:v>1770.07</c:v>
                </c:pt>
                <c:pt idx="5">
                  <c:v>1768.93</c:v>
                </c:pt>
                <c:pt idx="6">
                  <c:v>1644.01</c:v>
                </c:pt>
                <c:pt idx="7">
                  <c:v>1667.86</c:v>
                </c:pt>
                <c:pt idx="8">
                  <c:v>1664.25</c:v>
                </c:pt>
                <c:pt idx="9">
                  <c:v>1718.63</c:v>
                </c:pt>
                <c:pt idx="10">
                  <c:v>1885.34</c:v>
                </c:pt>
                <c:pt idx="11">
                  <c:v>1890.89</c:v>
                </c:pt>
                <c:pt idx="12">
                  <c:v>2043.09</c:v>
                </c:pt>
                <c:pt idx="13">
                  <c:v>2012.88</c:v>
                </c:pt>
                <c:pt idx="14">
                  <c:v>1936.93</c:v>
                </c:pt>
                <c:pt idx="15">
                  <c:v>1921.15</c:v>
                </c:pt>
                <c:pt idx="16">
                  <c:v>2027.01</c:v>
                </c:pt>
                <c:pt idx="17">
                  <c:v>2105.14</c:v>
                </c:pt>
                <c:pt idx="18">
                  <c:v>2208.1</c:v>
                </c:pt>
                <c:pt idx="19">
                  <c:v>2265.4499999999998</c:v>
                </c:pt>
                <c:pt idx="20">
                  <c:v>2344.21</c:v>
                </c:pt>
                <c:pt idx="21">
                  <c:v>2321.4499999999998</c:v>
                </c:pt>
                <c:pt idx="22">
                  <c:v>2371.1799999999998</c:v>
                </c:pt>
                <c:pt idx="23">
                  <c:v>2331.54</c:v>
                </c:pt>
                <c:pt idx="24">
                  <c:v>2268.0100000000002</c:v>
                </c:pt>
                <c:pt idx="25">
                  <c:v>2280.25</c:v>
                </c:pt>
                <c:pt idx="26">
                  <c:v>2198.2199999999998</c:v>
                </c:pt>
                <c:pt idx="27">
                  <c:v>2278.36</c:v>
                </c:pt>
                <c:pt idx="28">
                  <c:v>2406.33</c:v>
                </c:pt>
                <c:pt idx="29">
                  <c:v>2477.38</c:v>
                </c:pt>
                <c:pt idx="30">
                  <c:v>2659.15</c:v>
                </c:pt>
                <c:pt idx="31">
                  <c:v>2696.95</c:v>
                </c:pt>
                <c:pt idx="32">
                  <c:v>2699.14</c:v>
                </c:pt>
                <c:pt idx="33">
                  <c:v>2806.2</c:v>
                </c:pt>
                <c:pt idx="34">
                  <c:v>2720.24</c:v>
                </c:pt>
                <c:pt idx="35">
                  <c:v>2623.1</c:v>
                </c:pt>
                <c:pt idx="36">
                  <c:v>2775.5</c:v>
                </c:pt>
                <c:pt idx="37">
                  <c:v>2762.37</c:v>
                </c:pt>
                <c:pt idx="38">
                  <c:v>2801.66</c:v>
                </c:pt>
                <c:pt idx="39">
                  <c:v>2762.96</c:v>
                </c:pt>
                <c:pt idx="40">
                  <c:v>2788.96</c:v>
                </c:pt>
                <c:pt idx="41">
                  <c:v>2807.35</c:v>
                </c:pt>
                <c:pt idx="42">
                  <c:v>2784.68</c:v>
                </c:pt>
                <c:pt idx="43">
                  <c:v>2757.09</c:v>
                </c:pt>
                <c:pt idx="44">
                  <c:v>2695.06</c:v>
                </c:pt>
                <c:pt idx="45">
                  <c:v>2533.34</c:v>
                </c:pt>
                <c:pt idx="46">
                  <c:v>2522.9</c:v>
                </c:pt>
                <c:pt idx="47">
                  <c:v>2449.7600000000002</c:v>
                </c:pt>
              </c:numCache>
            </c:numRef>
          </c:val>
          <c:extLst>
            <c:ext xmlns:c16="http://schemas.microsoft.com/office/drawing/2014/chart" uri="{C3380CC4-5D6E-409C-BE32-E72D297353CC}">
              <c16:uniqueId val="{00000001-9592-4E13-9EF7-82DDBD677808}"/>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3259.5329999999999</c:v>
                </c:pt>
                <c:pt idx="1">
                  <c:v>3238.134</c:v>
                </c:pt>
                <c:pt idx="2">
                  <c:v>3231.7689999999998</c:v>
                </c:pt>
                <c:pt idx="3">
                  <c:v>3247.232</c:v>
                </c:pt>
                <c:pt idx="4">
                  <c:v>3262.0169999999998</c:v>
                </c:pt>
                <c:pt idx="5">
                  <c:v>3247.4259999999999</c:v>
                </c:pt>
                <c:pt idx="6">
                  <c:v>3331.9270000000001</c:v>
                </c:pt>
                <c:pt idx="7">
                  <c:v>3283.3139999999999</c:v>
                </c:pt>
                <c:pt idx="8">
                  <c:v>3327.6280000000002</c:v>
                </c:pt>
                <c:pt idx="9">
                  <c:v>3289.904</c:v>
                </c:pt>
                <c:pt idx="10">
                  <c:v>3285.623</c:v>
                </c:pt>
                <c:pt idx="11">
                  <c:v>3318.6990000000001</c:v>
                </c:pt>
                <c:pt idx="12">
                  <c:v>3345.288</c:v>
                </c:pt>
                <c:pt idx="13">
                  <c:v>3291.5189999999998</c:v>
                </c:pt>
                <c:pt idx="14">
                  <c:v>3345.6030000000001</c:v>
                </c:pt>
                <c:pt idx="15">
                  <c:v>3265.4659999999999</c:v>
                </c:pt>
                <c:pt idx="16">
                  <c:v>3247.9070000000002</c:v>
                </c:pt>
                <c:pt idx="17">
                  <c:v>3343.0569999999998</c:v>
                </c:pt>
                <c:pt idx="18">
                  <c:v>3325.8180000000002</c:v>
                </c:pt>
                <c:pt idx="19">
                  <c:v>3277.0419999999999</c:v>
                </c:pt>
                <c:pt idx="20">
                  <c:v>3285.4189999999999</c:v>
                </c:pt>
                <c:pt idx="21">
                  <c:v>3265.3519999999999</c:v>
                </c:pt>
                <c:pt idx="22">
                  <c:v>3337.3609999999999</c:v>
                </c:pt>
                <c:pt idx="23">
                  <c:v>3334.6790000000001</c:v>
                </c:pt>
                <c:pt idx="24">
                  <c:v>3287.24</c:v>
                </c:pt>
                <c:pt idx="25">
                  <c:v>3178.4670000000001</c:v>
                </c:pt>
                <c:pt idx="26">
                  <c:v>3321.9067700000001</c:v>
                </c:pt>
                <c:pt idx="27">
                  <c:v>3304.3570800000002</c:v>
                </c:pt>
                <c:pt idx="28">
                  <c:v>3270.6176399999999</c:v>
                </c:pt>
                <c:pt idx="29">
                  <c:v>3208.0426900000002</c:v>
                </c:pt>
                <c:pt idx="30">
                  <c:v>3321.6188099999999</c:v>
                </c:pt>
                <c:pt idx="31">
                  <c:v>3201.7517400000002</c:v>
                </c:pt>
                <c:pt idx="32">
                  <c:v>3330.9611399999999</c:v>
                </c:pt>
                <c:pt idx="33">
                  <c:v>3337.0246299999999</c:v>
                </c:pt>
                <c:pt idx="34">
                  <c:v>3279.5613600000001</c:v>
                </c:pt>
                <c:pt idx="35">
                  <c:v>3298.5246000000002</c:v>
                </c:pt>
                <c:pt idx="36">
                  <c:v>3344.1956100000002</c:v>
                </c:pt>
                <c:pt idx="37">
                  <c:v>3344.31059</c:v>
                </c:pt>
                <c:pt idx="38">
                  <c:v>3319.3323999999998</c:v>
                </c:pt>
                <c:pt idx="39">
                  <c:v>3349.1366699999999</c:v>
                </c:pt>
                <c:pt idx="40">
                  <c:v>3198.8321299999998</c:v>
                </c:pt>
                <c:pt idx="41">
                  <c:v>3302.2069299999998</c:v>
                </c:pt>
                <c:pt idx="42">
                  <c:v>3313.30222</c:v>
                </c:pt>
                <c:pt idx="43">
                  <c:v>3309.1982600000001</c:v>
                </c:pt>
                <c:pt idx="44">
                  <c:v>3291.6449400000001</c:v>
                </c:pt>
                <c:pt idx="45">
                  <c:v>3155.3154199999999</c:v>
                </c:pt>
                <c:pt idx="46">
                  <c:v>3066.2790599999998</c:v>
                </c:pt>
                <c:pt idx="47">
                  <c:v>2956.10862</c:v>
                </c:pt>
              </c:numCache>
            </c:numRef>
          </c:val>
          <c:extLst>
            <c:ext xmlns:c16="http://schemas.microsoft.com/office/drawing/2014/chart" uri="{C3380CC4-5D6E-409C-BE32-E72D297353CC}">
              <c16:uniqueId val="{00000002-9592-4E13-9EF7-82DDBD677808}"/>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28.3</c:v>
                </c:pt>
                <c:pt idx="13">
                  <c:v>46.1</c:v>
                </c:pt>
                <c:pt idx="14">
                  <c:v>46.5</c:v>
                </c:pt>
                <c:pt idx="15">
                  <c:v>46.3</c:v>
                </c:pt>
                <c:pt idx="16">
                  <c:v>46.3</c:v>
                </c:pt>
                <c:pt idx="17">
                  <c:v>46.3</c:v>
                </c:pt>
                <c:pt idx="18">
                  <c:v>45.4</c:v>
                </c:pt>
                <c:pt idx="19">
                  <c:v>45.4</c:v>
                </c:pt>
                <c:pt idx="20">
                  <c:v>45.2</c:v>
                </c:pt>
                <c:pt idx="21">
                  <c:v>44.7</c:v>
                </c:pt>
                <c:pt idx="22">
                  <c:v>44.3</c:v>
                </c:pt>
                <c:pt idx="23">
                  <c:v>44.2</c:v>
                </c:pt>
                <c:pt idx="24">
                  <c:v>44.8</c:v>
                </c:pt>
                <c:pt idx="25">
                  <c:v>45.4</c:v>
                </c:pt>
                <c:pt idx="26">
                  <c:v>45.2</c:v>
                </c:pt>
                <c:pt idx="27">
                  <c:v>44.8</c:v>
                </c:pt>
                <c:pt idx="28">
                  <c:v>45</c:v>
                </c:pt>
                <c:pt idx="29">
                  <c:v>46</c:v>
                </c:pt>
                <c:pt idx="30">
                  <c:v>45.2</c:v>
                </c:pt>
                <c:pt idx="31">
                  <c:v>46.1</c:v>
                </c:pt>
                <c:pt idx="32">
                  <c:v>45.8</c:v>
                </c:pt>
                <c:pt idx="33">
                  <c:v>46.4</c:v>
                </c:pt>
                <c:pt idx="34">
                  <c:v>46.6</c:v>
                </c:pt>
                <c:pt idx="35">
                  <c:v>46.4</c:v>
                </c:pt>
                <c:pt idx="36">
                  <c:v>47.2</c:v>
                </c:pt>
                <c:pt idx="37">
                  <c:v>46.3</c:v>
                </c:pt>
                <c:pt idx="38">
                  <c:v>46.2</c:v>
                </c:pt>
                <c:pt idx="39">
                  <c:v>46.9</c:v>
                </c:pt>
                <c:pt idx="40">
                  <c:v>46.3</c:v>
                </c:pt>
                <c:pt idx="41">
                  <c:v>46.8</c:v>
                </c:pt>
                <c:pt idx="42">
                  <c:v>46.8</c:v>
                </c:pt>
                <c:pt idx="43">
                  <c:v>47.1</c:v>
                </c:pt>
                <c:pt idx="44">
                  <c:v>46.7</c:v>
                </c:pt>
                <c:pt idx="45">
                  <c:v>46.9</c:v>
                </c:pt>
                <c:pt idx="46">
                  <c:v>46.9</c:v>
                </c:pt>
                <c:pt idx="47">
                  <c:v>46.9</c:v>
                </c:pt>
              </c:numCache>
            </c:numRef>
          </c:val>
          <c:extLst>
            <c:ext xmlns:c16="http://schemas.microsoft.com/office/drawing/2014/chart" uri="{C3380CC4-5D6E-409C-BE32-E72D297353CC}">
              <c16:uniqueId val="{00000003-9592-4E13-9EF7-82DDBD677808}"/>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31.8</c:v>
                </c:pt>
                <c:pt idx="1">
                  <c:v>32.1</c:v>
                </c:pt>
                <c:pt idx="2">
                  <c:v>32.299999999999997</c:v>
                </c:pt>
                <c:pt idx="3">
                  <c:v>32.1</c:v>
                </c:pt>
                <c:pt idx="4">
                  <c:v>31.8</c:v>
                </c:pt>
                <c:pt idx="5">
                  <c:v>32.4</c:v>
                </c:pt>
                <c:pt idx="6">
                  <c:v>32.4</c:v>
                </c:pt>
                <c:pt idx="7">
                  <c:v>32.700000000000003</c:v>
                </c:pt>
                <c:pt idx="8">
                  <c:v>32.299999999999997</c:v>
                </c:pt>
                <c:pt idx="9">
                  <c:v>32.1</c:v>
                </c:pt>
                <c:pt idx="10">
                  <c:v>32.200000000000003</c:v>
                </c:pt>
                <c:pt idx="11">
                  <c:v>32.6</c:v>
                </c:pt>
                <c:pt idx="12">
                  <c:v>31.5</c:v>
                </c:pt>
                <c:pt idx="13">
                  <c:v>32.200000000000003</c:v>
                </c:pt>
                <c:pt idx="14">
                  <c:v>26.7</c:v>
                </c:pt>
                <c:pt idx="15">
                  <c:v>27.3</c:v>
                </c:pt>
                <c:pt idx="16">
                  <c:v>27.7</c:v>
                </c:pt>
                <c:pt idx="17">
                  <c:v>26.8</c:v>
                </c:pt>
                <c:pt idx="18">
                  <c:v>26.6</c:v>
                </c:pt>
                <c:pt idx="19">
                  <c:v>26.4</c:v>
                </c:pt>
                <c:pt idx="20">
                  <c:v>30.4</c:v>
                </c:pt>
                <c:pt idx="21">
                  <c:v>27.9</c:v>
                </c:pt>
                <c:pt idx="22">
                  <c:v>28.8</c:v>
                </c:pt>
                <c:pt idx="23">
                  <c:v>29.6</c:v>
                </c:pt>
                <c:pt idx="24">
                  <c:v>30.2</c:v>
                </c:pt>
                <c:pt idx="25">
                  <c:v>29.9</c:v>
                </c:pt>
                <c:pt idx="26">
                  <c:v>29.6</c:v>
                </c:pt>
                <c:pt idx="27">
                  <c:v>29.6</c:v>
                </c:pt>
                <c:pt idx="28">
                  <c:v>30.1</c:v>
                </c:pt>
                <c:pt idx="29">
                  <c:v>29.4</c:v>
                </c:pt>
                <c:pt idx="30">
                  <c:v>29.7</c:v>
                </c:pt>
                <c:pt idx="31">
                  <c:v>31.6</c:v>
                </c:pt>
                <c:pt idx="32">
                  <c:v>30.9</c:v>
                </c:pt>
                <c:pt idx="33">
                  <c:v>32</c:v>
                </c:pt>
                <c:pt idx="34">
                  <c:v>31.9</c:v>
                </c:pt>
                <c:pt idx="35">
                  <c:v>31.2</c:v>
                </c:pt>
                <c:pt idx="36">
                  <c:v>31</c:v>
                </c:pt>
                <c:pt idx="37">
                  <c:v>30.8</c:v>
                </c:pt>
                <c:pt idx="38">
                  <c:v>31</c:v>
                </c:pt>
                <c:pt idx="39">
                  <c:v>31.9</c:v>
                </c:pt>
                <c:pt idx="40">
                  <c:v>32.5</c:v>
                </c:pt>
                <c:pt idx="41">
                  <c:v>32</c:v>
                </c:pt>
                <c:pt idx="42">
                  <c:v>31.1</c:v>
                </c:pt>
                <c:pt idx="43">
                  <c:v>32.200000000000003</c:v>
                </c:pt>
                <c:pt idx="44">
                  <c:v>32.200000000000003</c:v>
                </c:pt>
                <c:pt idx="45">
                  <c:v>29.9</c:v>
                </c:pt>
                <c:pt idx="46">
                  <c:v>31.7</c:v>
                </c:pt>
                <c:pt idx="47">
                  <c:v>32.299999999999997</c:v>
                </c:pt>
              </c:numCache>
            </c:numRef>
          </c:val>
          <c:extLst>
            <c:ext xmlns:c16="http://schemas.microsoft.com/office/drawing/2014/chart" uri="{C3380CC4-5D6E-409C-BE32-E72D297353CC}">
              <c16:uniqueId val="{00000004-9592-4E13-9EF7-82DDBD677808}"/>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10.4</c:v>
                </c:pt>
                <c:pt idx="1">
                  <c:v>10.4</c:v>
                </c:pt>
                <c:pt idx="2">
                  <c:v>10.4</c:v>
                </c:pt>
                <c:pt idx="3">
                  <c:v>10.4</c:v>
                </c:pt>
                <c:pt idx="4">
                  <c:v>10.4</c:v>
                </c:pt>
                <c:pt idx="5">
                  <c:v>10.4</c:v>
                </c:pt>
                <c:pt idx="6">
                  <c:v>9.9</c:v>
                </c:pt>
                <c:pt idx="7">
                  <c:v>10.4</c:v>
                </c:pt>
                <c:pt idx="8">
                  <c:v>10.4</c:v>
                </c:pt>
                <c:pt idx="9">
                  <c:v>10.5</c:v>
                </c:pt>
                <c:pt idx="10">
                  <c:v>10.5</c:v>
                </c:pt>
                <c:pt idx="11">
                  <c:v>10.5</c:v>
                </c:pt>
                <c:pt idx="12">
                  <c:v>10.5</c:v>
                </c:pt>
                <c:pt idx="13">
                  <c:v>10.5</c:v>
                </c:pt>
                <c:pt idx="14">
                  <c:v>10.5</c:v>
                </c:pt>
                <c:pt idx="15">
                  <c:v>10.5</c:v>
                </c:pt>
                <c:pt idx="16">
                  <c:v>9.4</c:v>
                </c:pt>
                <c:pt idx="17">
                  <c:v>9.4</c:v>
                </c:pt>
                <c:pt idx="18">
                  <c:v>9.4</c:v>
                </c:pt>
                <c:pt idx="19">
                  <c:v>9.4</c:v>
                </c:pt>
                <c:pt idx="20">
                  <c:v>9.4</c:v>
                </c:pt>
                <c:pt idx="21">
                  <c:v>9.3000000000000007</c:v>
                </c:pt>
                <c:pt idx="22">
                  <c:v>9.3000000000000007</c:v>
                </c:pt>
                <c:pt idx="23">
                  <c:v>9.3000000000000007</c:v>
                </c:pt>
                <c:pt idx="24">
                  <c:v>7.7</c:v>
                </c:pt>
                <c:pt idx="25">
                  <c:v>7.7</c:v>
                </c:pt>
                <c:pt idx="26">
                  <c:v>7.9</c:v>
                </c:pt>
                <c:pt idx="27">
                  <c:v>8.5</c:v>
                </c:pt>
                <c:pt idx="28">
                  <c:v>8.8000000000000007</c:v>
                </c:pt>
                <c:pt idx="29">
                  <c:v>8.8000000000000007</c:v>
                </c:pt>
                <c:pt idx="30">
                  <c:v>7.8</c:v>
                </c:pt>
                <c:pt idx="31">
                  <c:v>8.5</c:v>
                </c:pt>
                <c:pt idx="32">
                  <c:v>10.1</c:v>
                </c:pt>
                <c:pt idx="33">
                  <c:v>10.6</c:v>
                </c:pt>
                <c:pt idx="34">
                  <c:v>10.7</c:v>
                </c:pt>
                <c:pt idx="35">
                  <c:v>10.7</c:v>
                </c:pt>
                <c:pt idx="36">
                  <c:v>10.7</c:v>
                </c:pt>
                <c:pt idx="37">
                  <c:v>10.7</c:v>
                </c:pt>
                <c:pt idx="38">
                  <c:v>10.7</c:v>
                </c:pt>
                <c:pt idx="39">
                  <c:v>10.7</c:v>
                </c:pt>
                <c:pt idx="40">
                  <c:v>10.7</c:v>
                </c:pt>
                <c:pt idx="41">
                  <c:v>10.7</c:v>
                </c:pt>
                <c:pt idx="42">
                  <c:v>10.7</c:v>
                </c:pt>
                <c:pt idx="43">
                  <c:v>10.7</c:v>
                </c:pt>
                <c:pt idx="44">
                  <c:v>10.7</c:v>
                </c:pt>
                <c:pt idx="45">
                  <c:v>10.7</c:v>
                </c:pt>
                <c:pt idx="46">
                  <c:v>10.7</c:v>
                </c:pt>
                <c:pt idx="47">
                  <c:v>10.7</c:v>
                </c:pt>
              </c:numCache>
            </c:numRef>
          </c:val>
          <c:extLst>
            <c:ext xmlns:c16="http://schemas.microsoft.com/office/drawing/2014/chart" uri="{C3380CC4-5D6E-409C-BE32-E72D297353CC}">
              <c16:uniqueId val="{00000005-9592-4E13-9EF7-82DDBD677808}"/>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10.5</c:v>
                </c:pt>
                <c:pt idx="13">
                  <c:v>130.30000000000001</c:v>
                </c:pt>
                <c:pt idx="14">
                  <c:v>334.8</c:v>
                </c:pt>
                <c:pt idx="15">
                  <c:v>507.4</c:v>
                </c:pt>
                <c:pt idx="16">
                  <c:v>546.6</c:v>
                </c:pt>
                <c:pt idx="17">
                  <c:v>563.4</c:v>
                </c:pt>
                <c:pt idx="18">
                  <c:v>572.29999999999995</c:v>
                </c:pt>
                <c:pt idx="19">
                  <c:v>576.9</c:v>
                </c:pt>
                <c:pt idx="20">
                  <c:v>579.79999999999995</c:v>
                </c:pt>
                <c:pt idx="21">
                  <c:v>581.70000000000005</c:v>
                </c:pt>
                <c:pt idx="22">
                  <c:v>582</c:v>
                </c:pt>
                <c:pt idx="23">
                  <c:v>581.4</c:v>
                </c:pt>
                <c:pt idx="24">
                  <c:v>579.9</c:v>
                </c:pt>
                <c:pt idx="25">
                  <c:v>580</c:v>
                </c:pt>
                <c:pt idx="26">
                  <c:v>581.70000000000005</c:v>
                </c:pt>
                <c:pt idx="27">
                  <c:v>579.1</c:v>
                </c:pt>
                <c:pt idx="28">
                  <c:v>576.6</c:v>
                </c:pt>
                <c:pt idx="29">
                  <c:v>563.6</c:v>
                </c:pt>
                <c:pt idx="30">
                  <c:v>540.6</c:v>
                </c:pt>
                <c:pt idx="31">
                  <c:v>442.5</c:v>
                </c:pt>
                <c:pt idx="32">
                  <c:v>239.5</c:v>
                </c:pt>
                <c:pt idx="33">
                  <c:v>55.4</c:v>
                </c:pt>
                <c:pt idx="34">
                  <c:v>0.3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9592-4E13-9EF7-82DDBD67780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22310.540000000005</c:v>
                </c:pt>
                <c:pt idx="1">
                  <c:v>55063.455000000002</c:v>
                </c:pt>
                <c:pt idx="2">
                  <c:v>78638.826655000012</c:v>
                </c:pt>
                <c:pt idx="3">
                  <c:v>818.85000000000014</c:v>
                </c:pt>
                <c:pt idx="4">
                  <c:v>0</c:v>
                </c:pt>
                <c:pt idx="5">
                  <c:v>0</c:v>
                </c:pt>
                <c:pt idx="6">
                  <c:v>0</c:v>
                </c:pt>
                <c:pt idx="7">
                  <c:v>1587.7750000000003</c:v>
                </c:pt>
                <c:pt idx="8">
                  <c:v>0</c:v>
                </c:pt>
                <c:pt idx="9">
                  <c:v>736.70000000000016</c:v>
                </c:pt>
                <c:pt idx="10">
                  <c:v>238.85</c:v>
                </c:pt>
                <c:pt idx="11">
                  <c:v>5153.1999999999989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B36-45E2-8141-FB3F18D260C1}"/>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335.95</c:v>
                </c:pt>
                <c:pt idx="1">
                  <c:v>0</c:v>
                </c:pt>
                <c:pt idx="2">
                  <c:v>171.1</c:v>
                </c:pt>
                <c:pt idx="3">
                  <c:v>330.65</c:v>
                </c:pt>
                <c:pt idx="4">
                  <c:v>30.55</c:v>
                </c:pt>
                <c:pt idx="5">
                  <c:v>4.4000000000000004</c:v>
                </c:pt>
                <c:pt idx="6">
                  <c:v>229.65</c:v>
                </c:pt>
                <c:pt idx="7">
                  <c:v>8.35</c:v>
                </c:pt>
                <c:pt idx="8">
                  <c:v>197.15</c:v>
                </c:pt>
                <c:pt idx="9">
                  <c:v>0</c:v>
                </c:pt>
                <c:pt idx="10">
                  <c:v>122.9</c:v>
                </c:pt>
                <c:pt idx="11">
                  <c:v>176.25</c:v>
                </c:pt>
                <c:pt idx="12">
                  <c:v>79.75</c:v>
                </c:pt>
                <c:pt idx="13">
                  <c:v>51.15</c:v>
                </c:pt>
                <c:pt idx="14">
                  <c:v>62.2</c:v>
                </c:pt>
                <c:pt idx="15">
                  <c:v>325.89999999999998</c:v>
                </c:pt>
                <c:pt idx="16">
                  <c:v>480.1</c:v>
                </c:pt>
                <c:pt idx="17">
                  <c:v>314.5</c:v>
                </c:pt>
                <c:pt idx="18">
                  <c:v>204.8</c:v>
                </c:pt>
                <c:pt idx="19">
                  <c:v>132.1</c:v>
                </c:pt>
                <c:pt idx="20">
                  <c:v>262.7</c:v>
                </c:pt>
                <c:pt idx="21">
                  <c:v>80.45</c:v>
                </c:pt>
                <c:pt idx="22">
                  <c:v>54.8</c:v>
                </c:pt>
                <c:pt idx="23">
                  <c:v>96.2</c:v>
                </c:pt>
                <c:pt idx="24">
                  <c:v>249.9</c:v>
                </c:pt>
                <c:pt idx="25">
                  <c:v>6.5</c:v>
                </c:pt>
                <c:pt idx="26">
                  <c:v>2.9</c:v>
                </c:pt>
                <c:pt idx="27">
                  <c:v>252</c:v>
                </c:pt>
                <c:pt idx="28">
                  <c:v>86.1</c:v>
                </c:pt>
                <c:pt idx="29">
                  <c:v>124.55</c:v>
                </c:pt>
                <c:pt idx="30">
                  <c:v>134.15</c:v>
                </c:pt>
                <c:pt idx="31">
                  <c:v>134.5</c:v>
                </c:pt>
                <c:pt idx="32">
                  <c:v>189</c:v>
                </c:pt>
                <c:pt idx="33">
                  <c:v>555.35</c:v>
                </c:pt>
                <c:pt idx="34">
                  <c:v>249.85</c:v>
                </c:pt>
                <c:pt idx="35">
                  <c:v>334.35</c:v>
                </c:pt>
                <c:pt idx="36">
                  <c:v>80.05</c:v>
                </c:pt>
                <c:pt idx="37">
                  <c:v>444</c:v>
                </c:pt>
                <c:pt idx="38">
                  <c:v>0</c:v>
                </c:pt>
                <c:pt idx="39">
                  <c:v>1886.85</c:v>
                </c:pt>
                <c:pt idx="40">
                  <c:v>2.65</c:v>
                </c:pt>
                <c:pt idx="41">
                  <c:v>58.25</c:v>
                </c:pt>
                <c:pt idx="42">
                  <c:v>115.7</c:v>
                </c:pt>
                <c:pt idx="43">
                  <c:v>115.7</c:v>
                </c:pt>
                <c:pt idx="44">
                  <c:v>106.9</c:v>
                </c:pt>
                <c:pt idx="45">
                  <c:v>238.15</c:v>
                </c:pt>
                <c:pt idx="46">
                  <c:v>181.15</c:v>
                </c:pt>
                <c:pt idx="47">
                  <c:v>1048.3499999999999</c:v>
                </c:pt>
                <c:pt idx="48">
                  <c:v>188.2</c:v>
                </c:pt>
                <c:pt idx="49">
                  <c:v>781.5</c:v>
                </c:pt>
                <c:pt idx="50">
                  <c:v>14.4</c:v>
                </c:pt>
                <c:pt idx="51">
                  <c:v>138.80000000000001</c:v>
                </c:pt>
                <c:pt idx="52">
                  <c:v>22.85</c:v>
                </c:pt>
                <c:pt idx="53">
                  <c:v>77</c:v>
                </c:pt>
                <c:pt idx="54">
                  <c:v>272</c:v>
                </c:pt>
                <c:pt idx="55">
                  <c:v>98.75</c:v>
                </c:pt>
                <c:pt idx="56">
                  <c:v>62.7</c:v>
                </c:pt>
                <c:pt idx="57">
                  <c:v>51.65</c:v>
                </c:pt>
                <c:pt idx="58">
                  <c:v>25.75</c:v>
                </c:pt>
                <c:pt idx="59">
                  <c:v>115.85</c:v>
                </c:pt>
                <c:pt idx="60">
                  <c:v>9.6</c:v>
                </c:pt>
                <c:pt idx="61">
                  <c:v>0</c:v>
                </c:pt>
                <c:pt idx="62">
                  <c:v>431.95</c:v>
                </c:pt>
                <c:pt idx="63">
                  <c:v>239.95</c:v>
                </c:pt>
                <c:pt idx="64">
                  <c:v>134.19999999999999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04F-4F6A-91EC-79DC8B34609C}"/>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13013.65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EÓLICA</c:v>
                </c:pt>
                <c:pt idx="2">
                  <c:v>SOLAR</c:v>
                </c:pt>
                <c:pt idx="3">
                  <c:v>HIDROELÉCTRICA</c:v>
                </c:pt>
              </c:strCache>
            </c:strRef>
          </c:cat>
          <c:val>
            <c:numRef>
              <c:f>'GENERACION RER'!$M$70:$M$73</c:f>
              <c:numCache>
                <c:formatCode>General</c:formatCode>
                <c:ptCount val="4"/>
                <c:pt idx="0">
                  <c:v>975.55</c:v>
                </c:pt>
                <c:pt idx="1">
                  <c:v>1689.05</c:v>
                </c:pt>
                <c:pt idx="2">
                  <c:v>5153.2</c:v>
                </c:pt>
                <c:pt idx="3">
                  <c:v>5195.8500000000004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22C-4173-806B-B58E6FE5B1C4}"/>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15.2</c:v>
                </c:pt>
                <c:pt idx="1">
                  <c:v>15.3</c:v>
                </c:pt>
                <c:pt idx="2">
                  <c:v>15.4</c:v>
                </c:pt>
                <c:pt idx="3">
                  <c:v>15.3</c:v>
                </c:pt>
                <c:pt idx="4">
                  <c:v>15.2</c:v>
                </c:pt>
                <c:pt idx="5">
                  <c:v>15.3</c:v>
                </c:pt>
                <c:pt idx="6">
                  <c:v>15.3</c:v>
                </c:pt>
                <c:pt idx="7">
                  <c:v>15.3</c:v>
                </c:pt>
                <c:pt idx="8">
                  <c:v>15.2</c:v>
                </c:pt>
                <c:pt idx="9">
                  <c:v>15.1</c:v>
                </c:pt>
                <c:pt idx="10">
                  <c:v>15</c:v>
                </c:pt>
                <c:pt idx="11">
                  <c:v>15.3</c:v>
                </c:pt>
                <c:pt idx="12">
                  <c:v>15.1</c:v>
                </c:pt>
                <c:pt idx="13">
                  <c:v>15.1</c:v>
                </c:pt>
                <c:pt idx="14">
                  <c:v>11</c:v>
                </c:pt>
                <c:pt idx="15">
                  <c:v>11</c:v>
                </c:pt>
                <c:pt idx="16">
                  <c:v>11</c:v>
                </c:pt>
                <c:pt idx="17">
                  <c:v>11</c:v>
                </c:pt>
                <c:pt idx="18">
                  <c:v>11</c:v>
                </c:pt>
                <c:pt idx="19">
                  <c:v>11</c:v>
                </c:pt>
                <c:pt idx="20">
                  <c:v>14.9</c:v>
                </c:pt>
                <c:pt idx="21">
                  <c:v>12.4</c:v>
                </c:pt>
                <c:pt idx="22">
                  <c:v>12.7</c:v>
                </c:pt>
                <c:pt idx="23">
                  <c:v>14</c:v>
                </c:pt>
                <c:pt idx="24">
                  <c:v>13</c:v>
                </c:pt>
                <c:pt idx="25">
                  <c:v>13</c:v>
                </c:pt>
                <c:pt idx="26">
                  <c:v>13</c:v>
                </c:pt>
                <c:pt idx="27">
                  <c:v>13</c:v>
                </c:pt>
                <c:pt idx="28">
                  <c:v>13.2</c:v>
                </c:pt>
                <c:pt idx="29">
                  <c:v>13.6</c:v>
                </c:pt>
                <c:pt idx="30">
                  <c:v>14.3</c:v>
                </c:pt>
                <c:pt idx="31">
                  <c:v>14.5</c:v>
                </c:pt>
                <c:pt idx="32">
                  <c:v>14.5</c:v>
                </c:pt>
                <c:pt idx="33">
                  <c:v>14.6</c:v>
                </c:pt>
                <c:pt idx="34">
                  <c:v>14.5</c:v>
                </c:pt>
                <c:pt idx="35">
                  <c:v>14.6</c:v>
                </c:pt>
                <c:pt idx="36">
                  <c:v>14</c:v>
                </c:pt>
                <c:pt idx="37">
                  <c:v>14</c:v>
                </c:pt>
                <c:pt idx="38">
                  <c:v>14</c:v>
                </c:pt>
                <c:pt idx="39">
                  <c:v>14.5</c:v>
                </c:pt>
                <c:pt idx="40">
                  <c:v>14.5</c:v>
                </c:pt>
                <c:pt idx="41">
                  <c:v>14.5</c:v>
                </c:pt>
                <c:pt idx="42">
                  <c:v>14.5</c:v>
                </c:pt>
                <c:pt idx="43">
                  <c:v>14.5</c:v>
                </c:pt>
                <c:pt idx="44">
                  <c:v>14.5</c:v>
                </c:pt>
                <c:pt idx="45">
                  <c:v>14.5</c:v>
                </c:pt>
                <c:pt idx="46">
                  <c:v>14.5</c:v>
                </c:pt>
                <c:pt idx="47">
                  <c:v>15</c:v>
                </c:pt>
              </c:numCache>
            </c:numRef>
          </c:val>
          <c:extLst>
            <c:ext xmlns:c16="http://schemas.microsoft.com/office/drawing/2014/chart" uri="{C3380CC4-5D6E-409C-BE32-E72D297353CC}">
              <c16:uniqueId val="{00000000-AAF7-4883-AA2F-EE00FA0B3145}"/>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AAF7-4883-AA2F-EE00FA0B3145}"/>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7.3</c:v>
                </c:pt>
                <c:pt idx="1">
                  <c:v>7.5</c:v>
                </c:pt>
                <c:pt idx="2">
                  <c:v>7.3</c:v>
                </c:pt>
                <c:pt idx="3">
                  <c:v>7.4</c:v>
                </c:pt>
                <c:pt idx="4">
                  <c:v>7.1</c:v>
                </c:pt>
                <c:pt idx="5">
                  <c:v>7.5</c:v>
                </c:pt>
                <c:pt idx="6">
                  <c:v>7.6</c:v>
                </c:pt>
                <c:pt idx="7">
                  <c:v>8</c:v>
                </c:pt>
                <c:pt idx="8">
                  <c:v>7.6</c:v>
                </c:pt>
                <c:pt idx="9">
                  <c:v>7.4</c:v>
                </c:pt>
                <c:pt idx="10">
                  <c:v>7.5</c:v>
                </c:pt>
                <c:pt idx="11">
                  <c:v>7.5</c:v>
                </c:pt>
                <c:pt idx="12">
                  <c:v>6.6</c:v>
                </c:pt>
                <c:pt idx="13">
                  <c:v>7.3</c:v>
                </c:pt>
                <c:pt idx="14">
                  <c:v>6.3</c:v>
                </c:pt>
                <c:pt idx="15">
                  <c:v>6.7</c:v>
                </c:pt>
                <c:pt idx="16">
                  <c:v>7.3</c:v>
                </c:pt>
                <c:pt idx="17">
                  <c:v>6.2</c:v>
                </c:pt>
                <c:pt idx="18">
                  <c:v>6</c:v>
                </c:pt>
                <c:pt idx="19">
                  <c:v>5.9</c:v>
                </c:pt>
                <c:pt idx="20">
                  <c:v>6</c:v>
                </c:pt>
                <c:pt idx="21">
                  <c:v>5.8</c:v>
                </c:pt>
                <c:pt idx="22">
                  <c:v>6.6</c:v>
                </c:pt>
                <c:pt idx="23">
                  <c:v>6.1</c:v>
                </c:pt>
                <c:pt idx="24">
                  <c:v>7.5</c:v>
                </c:pt>
                <c:pt idx="25">
                  <c:v>7.3</c:v>
                </c:pt>
                <c:pt idx="26">
                  <c:v>7.1</c:v>
                </c:pt>
                <c:pt idx="27">
                  <c:v>7.4</c:v>
                </c:pt>
                <c:pt idx="28">
                  <c:v>7.5</c:v>
                </c:pt>
                <c:pt idx="29">
                  <c:v>6.7</c:v>
                </c:pt>
                <c:pt idx="30">
                  <c:v>6</c:v>
                </c:pt>
                <c:pt idx="31">
                  <c:v>7.8</c:v>
                </c:pt>
                <c:pt idx="32">
                  <c:v>6.9</c:v>
                </c:pt>
                <c:pt idx="33">
                  <c:v>8.3000000000000007</c:v>
                </c:pt>
                <c:pt idx="34">
                  <c:v>7.9</c:v>
                </c:pt>
                <c:pt idx="35">
                  <c:v>7.2</c:v>
                </c:pt>
                <c:pt idx="36">
                  <c:v>6.6</c:v>
                </c:pt>
                <c:pt idx="37">
                  <c:v>6.5</c:v>
                </c:pt>
                <c:pt idx="38">
                  <c:v>6.6</c:v>
                </c:pt>
                <c:pt idx="39">
                  <c:v>7.1</c:v>
                </c:pt>
                <c:pt idx="40">
                  <c:v>8</c:v>
                </c:pt>
                <c:pt idx="41">
                  <c:v>7.2</c:v>
                </c:pt>
                <c:pt idx="42">
                  <c:v>7.1</c:v>
                </c:pt>
                <c:pt idx="43">
                  <c:v>8.1999999999999993</c:v>
                </c:pt>
                <c:pt idx="44">
                  <c:v>8.1999999999999993</c:v>
                </c:pt>
                <c:pt idx="45">
                  <c:v>6.5</c:v>
                </c:pt>
                <c:pt idx="46">
                  <c:v>7.7</c:v>
                </c:pt>
                <c:pt idx="47">
                  <c:v>8.4</c:v>
                </c:pt>
              </c:numCache>
            </c:numRef>
          </c:val>
          <c:extLst>
            <c:ext xmlns:c16="http://schemas.microsoft.com/office/drawing/2014/chart" uri="{C3380CC4-5D6E-409C-BE32-E72D297353CC}">
              <c16:uniqueId val="{00000002-AAF7-4883-AA2F-EE00FA0B3145}"/>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9.3000000000000007</c:v>
                </c:pt>
                <c:pt idx="1">
                  <c:v>9.3000000000000007</c:v>
                </c:pt>
                <c:pt idx="2">
                  <c:v>9.6</c:v>
                </c:pt>
                <c:pt idx="3">
                  <c:v>9.4</c:v>
                </c:pt>
                <c:pt idx="4">
                  <c:v>9.5</c:v>
                </c:pt>
                <c:pt idx="5">
                  <c:v>9.6</c:v>
                </c:pt>
                <c:pt idx="6">
                  <c:v>9.5</c:v>
                </c:pt>
                <c:pt idx="7">
                  <c:v>9.4</c:v>
                </c:pt>
                <c:pt idx="8">
                  <c:v>9.5</c:v>
                </c:pt>
                <c:pt idx="9">
                  <c:v>9.6</c:v>
                </c:pt>
                <c:pt idx="10">
                  <c:v>9.6999999999999993</c:v>
                </c:pt>
                <c:pt idx="11">
                  <c:v>9.8000000000000007</c:v>
                </c:pt>
                <c:pt idx="12">
                  <c:v>9.8000000000000007</c:v>
                </c:pt>
                <c:pt idx="13">
                  <c:v>9.8000000000000007</c:v>
                </c:pt>
                <c:pt idx="14">
                  <c:v>9.4</c:v>
                </c:pt>
                <c:pt idx="15">
                  <c:v>9.6</c:v>
                </c:pt>
                <c:pt idx="16">
                  <c:v>9.4</c:v>
                </c:pt>
                <c:pt idx="17">
                  <c:v>9.6</c:v>
                </c:pt>
                <c:pt idx="18">
                  <c:v>9.6</c:v>
                </c:pt>
                <c:pt idx="19">
                  <c:v>9.5</c:v>
                </c:pt>
                <c:pt idx="20">
                  <c:v>9.5</c:v>
                </c:pt>
                <c:pt idx="21">
                  <c:v>9.6999999999999993</c:v>
                </c:pt>
                <c:pt idx="22">
                  <c:v>9.5</c:v>
                </c:pt>
                <c:pt idx="23">
                  <c:v>9.5</c:v>
                </c:pt>
                <c:pt idx="24">
                  <c:v>9.6999999999999993</c:v>
                </c:pt>
                <c:pt idx="25">
                  <c:v>9.6</c:v>
                </c:pt>
                <c:pt idx="26">
                  <c:v>9.5</c:v>
                </c:pt>
                <c:pt idx="27">
                  <c:v>9.1999999999999993</c:v>
                </c:pt>
                <c:pt idx="28">
                  <c:v>9.4</c:v>
                </c:pt>
                <c:pt idx="29">
                  <c:v>9.1</c:v>
                </c:pt>
                <c:pt idx="30">
                  <c:v>9.4</c:v>
                </c:pt>
                <c:pt idx="31">
                  <c:v>9.3000000000000007</c:v>
                </c:pt>
                <c:pt idx="32">
                  <c:v>9.5</c:v>
                </c:pt>
                <c:pt idx="33">
                  <c:v>9.1</c:v>
                </c:pt>
                <c:pt idx="34">
                  <c:v>9.5</c:v>
                </c:pt>
                <c:pt idx="35">
                  <c:v>9.4</c:v>
                </c:pt>
                <c:pt idx="36">
                  <c:v>10.4</c:v>
                </c:pt>
                <c:pt idx="37">
                  <c:v>10.3</c:v>
                </c:pt>
                <c:pt idx="38">
                  <c:v>10.4</c:v>
                </c:pt>
                <c:pt idx="39">
                  <c:v>10.3</c:v>
                </c:pt>
                <c:pt idx="40">
                  <c:v>10</c:v>
                </c:pt>
                <c:pt idx="41">
                  <c:v>10.3</c:v>
                </c:pt>
                <c:pt idx="42">
                  <c:v>9.5</c:v>
                </c:pt>
                <c:pt idx="43">
                  <c:v>9.5</c:v>
                </c:pt>
                <c:pt idx="44">
                  <c:v>9.5</c:v>
                </c:pt>
                <c:pt idx="45">
                  <c:v>8.9</c:v>
                </c:pt>
                <c:pt idx="46">
                  <c:v>9.5</c:v>
                </c:pt>
                <c:pt idx="47">
                  <c:v>8.9</c:v>
                </c:pt>
              </c:numCache>
            </c:numRef>
          </c:val>
          <c:extLst>
            <c:ext xmlns:c16="http://schemas.microsoft.com/office/drawing/2014/chart" uri="{C3380CC4-5D6E-409C-BE32-E72D297353CC}">
              <c16:uniqueId val="{00000003-AAF7-4883-AA2F-EE00FA0B3145}"/>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77.77</c:v>
                </c:pt>
                <c:pt idx="1">
                  <c:v>78.650000000000006</c:v>
                </c:pt>
                <c:pt idx="2">
                  <c:v>77.89</c:v>
                </c:pt>
                <c:pt idx="3">
                  <c:v>77.81</c:v>
                </c:pt>
                <c:pt idx="4">
                  <c:v>77.849999999999994</c:v>
                </c:pt>
                <c:pt idx="5">
                  <c:v>77.86</c:v>
                </c:pt>
                <c:pt idx="6">
                  <c:v>77.72</c:v>
                </c:pt>
                <c:pt idx="7">
                  <c:v>78.08</c:v>
                </c:pt>
                <c:pt idx="8">
                  <c:v>77.849999999999994</c:v>
                </c:pt>
                <c:pt idx="9">
                  <c:v>77.41</c:v>
                </c:pt>
                <c:pt idx="10">
                  <c:v>77.180000000000007</c:v>
                </c:pt>
                <c:pt idx="11">
                  <c:v>77.41</c:v>
                </c:pt>
                <c:pt idx="12">
                  <c:v>77.489999999999995</c:v>
                </c:pt>
                <c:pt idx="13">
                  <c:v>77.180000000000007</c:v>
                </c:pt>
                <c:pt idx="14">
                  <c:v>77.44</c:v>
                </c:pt>
                <c:pt idx="15">
                  <c:v>76.73</c:v>
                </c:pt>
                <c:pt idx="16">
                  <c:v>76.89</c:v>
                </c:pt>
                <c:pt idx="17">
                  <c:v>77.67</c:v>
                </c:pt>
                <c:pt idx="18">
                  <c:v>77.400000000000006</c:v>
                </c:pt>
                <c:pt idx="19">
                  <c:v>77.72</c:v>
                </c:pt>
                <c:pt idx="20">
                  <c:v>77.319999999999993</c:v>
                </c:pt>
                <c:pt idx="21">
                  <c:v>76.98</c:v>
                </c:pt>
                <c:pt idx="22">
                  <c:v>77.7</c:v>
                </c:pt>
                <c:pt idx="23">
                  <c:v>77.16</c:v>
                </c:pt>
                <c:pt idx="24">
                  <c:v>77.67</c:v>
                </c:pt>
                <c:pt idx="25">
                  <c:v>77.260000000000005</c:v>
                </c:pt>
                <c:pt idx="26">
                  <c:v>77.31</c:v>
                </c:pt>
                <c:pt idx="27">
                  <c:v>77.95</c:v>
                </c:pt>
                <c:pt idx="28">
                  <c:v>78.349999999999994</c:v>
                </c:pt>
                <c:pt idx="29">
                  <c:v>77.819999999999993</c:v>
                </c:pt>
                <c:pt idx="30">
                  <c:v>77.38</c:v>
                </c:pt>
                <c:pt idx="31">
                  <c:v>77.62</c:v>
                </c:pt>
                <c:pt idx="32">
                  <c:v>77.83</c:v>
                </c:pt>
                <c:pt idx="33">
                  <c:v>77.83</c:v>
                </c:pt>
                <c:pt idx="34">
                  <c:v>77.78</c:v>
                </c:pt>
                <c:pt idx="35">
                  <c:v>77.42</c:v>
                </c:pt>
                <c:pt idx="36">
                  <c:v>76.849999999999994</c:v>
                </c:pt>
                <c:pt idx="37">
                  <c:v>77.489999999999995</c:v>
                </c:pt>
                <c:pt idx="38">
                  <c:v>76.900000000000006</c:v>
                </c:pt>
                <c:pt idx="39">
                  <c:v>77.09</c:v>
                </c:pt>
                <c:pt idx="40">
                  <c:v>73.84</c:v>
                </c:pt>
              </c:numCache>
            </c:numRef>
          </c:val>
          <c:extLst>
            <c:ext xmlns:c16="http://schemas.microsoft.com/office/drawing/2014/chart" uri="{C3380CC4-5D6E-409C-BE32-E72D297353CC}">
              <c16:uniqueId val="{00000004-AAF7-4883-AA2F-EE00FA0B3145}"/>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AAF7-4883-AA2F-EE00FA0B314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EVO_PRO_ENE!$I$190:$I$251</c:f>
              <c:strCache>
                <c:ptCount val="62"/>
                <c:pt idx="0">
                  <c:v>KALLPA GENERACION S.A.</c:v>
                </c:pt>
                <c:pt idx="1">
                  <c:v>ENGIE</c:v>
                </c:pt>
                <c:pt idx="2">
                  <c:v>ELECTROPERU</c:v>
                </c:pt>
                <c:pt idx="3">
                  <c:v>ORYGEN PERU S.A.A.</c:v>
                </c:pt>
                <c:pt idx="4">
                  <c:v>FENIX POWER PERÚ</c:v>
                </c:pt>
                <c:pt idx="5">
                  <c:v>TERMOCHILCA S.A.C.</c:v>
                </c:pt>
                <c:pt idx="6">
                  <c:v>STATKRAFT S.A</c:v>
                </c:pt>
                <c:pt idx="7">
                  <c:v>EMPRESA DE GENERACION HUALLAGA</c:v>
                </c:pt>
                <c:pt idx="8">
                  <c:v>ORAZUL ENERGY PERÚ</c:v>
                </c:pt>
                <c:pt idx="9">
                  <c:v>EGEMSA</c:v>
                </c:pt>
                <c:pt idx="10">
                  <c:v>CHINANGO S.A.C.</c:v>
                </c:pt>
                <c:pt idx="11">
                  <c:v>CELEPSA</c:v>
                </c:pt>
                <c:pt idx="12">
                  <c:v>HYDRO GLOBAL PERÚ S.A.C.</c:v>
                </c:pt>
                <c:pt idx="13">
                  <c:v>EGASA</c:v>
                </c:pt>
                <c:pt idx="14">
                  <c:v>JOYA SOLAR S.A.C.</c:v>
                </c:pt>
                <c:pt idx="15">
                  <c:v>GM OPERACIONES S.A.C.</c:v>
                </c:pt>
                <c:pt idx="16">
                  <c:v>INLAND ENERGY SAC</c:v>
                </c:pt>
                <c:pt idx="17">
                  <c:v>SAN GABAN</c:v>
                </c:pt>
                <c:pt idx="18">
                  <c:v>EMPRESA DE GENERACION HUANZA</c:v>
                </c:pt>
                <c:pt idx="19">
                  <c:v>LA VIRGEN</c:v>
                </c:pt>
                <c:pt idx="20">
                  <c:v>ENEL GENERACION PIURA S.A.</c:v>
                </c:pt>
                <c:pt idx="21">
                  <c:v>SINERSA</c:v>
                </c:pt>
                <c:pt idx="22">
                  <c:v>EGEJUNIN</c:v>
                </c:pt>
                <c:pt idx="23">
                  <c:v>GENERADORA DE ENERGÍA DEL PERÚ</c:v>
                </c:pt>
                <c:pt idx="24">
                  <c:v>ENERGIA RENOVABLE DEL SUR S.A.</c:v>
                </c:pt>
                <c:pt idx="25">
                  <c:v>ENERGÍA EÓLICA S.A.</c:v>
                </c:pt>
                <c:pt idx="26">
                  <c:v>GR CORTARRAMA SOCIEDAD ANONIMA CERRADA</c:v>
                </c:pt>
                <c:pt idx="27">
                  <c:v>CELEPSA RENOVABLES S.R.L.</c:v>
                </c:pt>
                <c:pt idx="28">
                  <c:v>HUAURA POWER GROUP S.A.</c:v>
                </c:pt>
                <c:pt idx="29">
                  <c:v>HIDROELECTRICA HUANCHOR S.A.C.</c:v>
                </c:pt>
                <c:pt idx="30">
                  <c:v>EMPRESA DE GENERACION ELECTRICA SANTA ANA S.A.C.</c:v>
                </c:pt>
                <c:pt idx="31">
                  <c:v>GENERACIÓN ANDINA S.A.C.</c:v>
                </c:pt>
                <c:pt idx="32">
                  <c:v>GR TARUCA SOCIEDAD ANONIMA CERRADA</c:v>
                </c:pt>
                <c:pt idx="33">
                  <c:v>EMPRESA ELECTRICA AGUA AZUL</c:v>
                </c:pt>
                <c:pt idx="34">
                  <c:v>EMPRESA DE GENERACION ELECTRICA RIO BAÑOS S.A.C.</c:v>
                </c:pt>
                <c:pt idx="35">
                  <c:v>PARQUE EOLICO TRES HERMANAS S.A.C.</c:v>
                </c:pt>
                <c:pt idx="36">
                  <c:v>ANDEAN POWER S.A.C.</c:v>
                </c:pt>
                <c:pt idx="37">
                  <c:v>EGESUR</c:v>
                </c:pt>
                <c:pt idx="38">
                  <c:v>GR PAINO SOCIEDAD ANONIMA CERRADA</c:v>
                </c:pt>
                <c:pt idx="39">
                  <c:v>PERUANA DE INVERSIONES EN ENERGIAS RENOVABLES S.A.</c:v>
                </c:pt>
                <c:pt idx="40">
                  <c:v>PETRAMAS</c:v>
                </c:pt>
                <c:pt idx="41">
                  <c:v>BIOENERGIA DEL CHIRA S.A.</c:v>
                </c:pt>
                <c:pt idx="42">
                  <c:v>EMPRESA ELECTRICA RIO DOBLE</c:v>
                </c:pt>
                <c:pt idx="43">
                  <c:v>AGROINDUSTRIAS SAN JACINTO S.A.A.</c:v>
                </c:pt>
                <c:pt idx="44">
                  <c:v>PANAMERICANA  SOLAR SAC.</c:v>
                </c:pt>
                <c:pt idx="45">
                  <c:v>PARQUE EOLICO MARCONA S.A.C.</c:v>
                </c:pt>
                <c:pt idx="46">
                  <c:v>TACNA SOLAR SAC.</c:v>
                </c:pt>
                <c:pt idx="47">
                  <c:v>MOQUEGUA FV S.A.C.</c:v>
                </c:pt>
                <c:pt idx="48">
                  <c:v>MAJES ARCUS S.A.C.</c:v>
                </c:pt>
                <c:pt idx="49">
                  <c:v>REPARTICIÓN ARCUS S.A.C.</c:v>
                </c:pt>
                <c:pt idx="50">
                  <c:v>AGRO INDUSTRIAL PARAMONGA S.A.</c:v>
                </c:pt>
                <c:pt idx="51">
                  <c:v>SAMAY I S.A.C</c:v>
                </c:pt>
                <c:pt idx="52">
                  <c:v>HIDROCAÑETE S.A.</c:v>
                </c:pt>
                <c:pt idx="53">
                  <c:v>MAJA ENERGIA S.A.C.</c:v>
                </c:pt>
                <c:pt idx="54">
                  <c:v>EMPRESA DE GENERACION ELECTRICA CANCHAYLLO SAC</c:v>
                </c:pt>
                <c:pt idx="55">
                  <c:v>ELECTRICA YANAPAMPA SAC</c:v>
                </c:pt>
                <c:pt idx="56">
                  <c:v>ASOCIACIÓN SANTA LUCIA DE CHACAS</c:v>
                </c:pt>
                <c:pt idx="57">
                  <c:v>INVERSIONES SHAQSHA S.A.C.</c:v>
                </c:pt>
                <c:pt idx="58">
                  <c:v>COLCA SOLAR S.A.C.</c:v>
                </c:pt>
                <c:pt idx="59">
                  <c:v>KONDU SAC</c:v>
                </c:pt>
                <c:pt idx="60">
                  <c:v>ATRIA ENERGIA S.A.C.</c:v>
                </c:pt>
                <c:pt idx="61">
                  <c:v>INFRAESTRUCTURAS Y ENERGIAS DEL PERU S.A.C.</c:v>
                </c:pt>
              </c:strCache>
            </c:strRef>
          </c:cat>
          <c:val>
            <c:numRef>
              <c:f>EVO_PRO_ENE!$J$190:$J$251</c:f>
              <c:numCache>
                <c:formatCode>General</c:formatCode>
                <c:ptCount val="62"/>
                <c:pt idx="0">
                  <c:v>143037.4</c:v>
                </c:pt>
                <c:pt idx="1">
                  <c:v>89789.65</c:v>
                </c:pt>
                <c:pt idx="2">
                  <c:v>81967.895000000004</c:v>
                </c:pt>
                <c:pt idx="3">
                  <c:v>71467.3</c:v>
                </c:pt>
                <c:pt idx="4">
                  <c:v>51608.375784999997</c:v>
                </c:pt>
                <c:pt idx="5">
                  <c:v>28671</c:v>
                </c:pt>
                <c:pt idx="6">
                  <c:v>23134.15</c:v>
                </c:pt>
                <c:pt idx="7">
                  <c:v>17907.8</c:v>
                </c:pt>
                <c:pt idx="8">
                  <c:v>15540.9</c:v>
                </c:pt>
                <c:pt idx="9">
                  <c:v>13284.3</c:v>
                </c:pt>
                <c:pt idx="10">
                  <c:v>10514.85</c:v>
                </c:pt>
                <c:pt idx="11">
                  <c:v>10375.9</c:v>
                </c:pt>
                <c:pt idx="12">
                  <c:v>9374.25</c:v>
                </c:pt>
                <c:pt idx="13">
                  <c:v>8987.4</c:v>
                </c:pt>
                <c:pt idx="14">
                  <c:v>7276.1</c:v>
                </c:pt>
                <c:pt idx="15">
                  <c:v>7163.5249999999996</c:v>
                </c:pt>
                <c:pt idx="16">
                  <c:v>7118.65</c:v>
                </c:pt>
                <c:pt idx="17">
                  <c:v>6532</c:v>
                </c:pt>
                <c:pt idx="18">
                  <c:v>5001.45</c:v>
                </c:pt>
                <c:pt idx="19">
                  <c:v>4156</c:v>
                </c:pt>
                <c:pt idx="20">
                  <c:v>4087.05</c:v>
                </c:pt>
                <c:pt idx="21">
                  <c:v>2700.55</c:v>
                </c:pt>
                <c:pt idx="22">
                  <c:v>2462.8000000000002</c:v>
                </c:pt>
                <c:pt idx="23">
                  <c:v>2459.85</c:v>
                </c:pt>
                <c:pt idx="24">
                  <c:v>2298.5</c:v>
                </c:pt>
                <c:pt idx="25">
                  <c:v>2185.85</c:v>
                </c:pt>
                <c:pt idx="26">
                  <c:v>2168.4499999999998</c:v>
                </c:pt>
                <c:pt idx="27">
                  <c:v>1891</c:v>
                </c:pt>
                <c:pt idx="28">
                  <c:v>1776</c:v>
                </c:pt>
                <c:pt idx="29">
                  <c:v>1743.9</c:v>
                </c:pt>
                <c:pt idx="30">
                  <c:v>1581.1</c:v>
                </c:pt>
                <c:pt idx="31">
                  <c:v>1455.25</c:v>
                </c:pt>
                <c:pt idx="32">
                  <c:v>1449.6</c:v>
                </c:pt>
                <c:pt idx="33">
                  <c:v>1362.9</c:v>
                </c:pt>
                <c:pt idx="34">
                  <c:v>1346.55</c:v>
                </c:pt>
                <c:pt idx="35">
                  <c:v>1288.75</c:v>
                </c:pt>
                <c:pt idx="36">
                  <c:v>1255.7</c:v>
                </c:pt>
                <c:pt idx="37">
                  <c:v>1226.45</c:v>
                </c:pt>
                <c:pt idx="38">
                  <c:v>1211.3</c:v>
                </c:pt>
                <c:pt idx="39">
                  <c:v>1142.3499999999999</c:v>
                </c:pt>
                <c:pt idx="40">
                  <c:v>924.3</c:v>
                </c:pt>
                <c:pt idx="41">
                  <c:v>888.9</c:v>
                </c:pt>
                <c:pt idx="42">
                  <c:v>888</c:v>
                </c:pt>
                <c:pt idx="43">
                  <c:v>687.5</c:v>
                </c:pt>
                <c:pt idx="44">
                  <c:v>553.9</c:v>
                </c:pt>
                <c:pt idx="45">
                  <c:v>486.3</c:v>
                </c:pt>
                <c:pt idx="46">
                  <c:v>483</c:v>
                </c:pt>
                <c:pt idx="47">
                  <c:v>461.2</c:v>
                </c:pt>
                <c:pt idx="48">
                  <c:v>447.05</c:v>
                </c:pt>
                <c:pt idx="49">
                  <c:v>446.4</c:v>
                </c:pt>
                <c:pt idx="50">
                  <c:v>402.15</c:v>
                </c:pt>
                <c:pt idx="51">
                  <c:v>374.5</c:v>
                </c:pt>
                <c:pt idx="52">
                  <c:v>321.2</c:v>
                </c:pt>
                <c:pt idx="53">
                  <c:v>259.85000000000002</c:v>
                </c:pt>
                <c:pt idx="54">
                  <c:v>249.4</c:v>
                </c:pt>
                <c:pt idx="55">
                  <c:v>212.75</c:v>
                </c:pt>
                <c:pt idx="56">
                  <c:v>127.94799999999999</c:v>
                </c:pt>
                <c:pt idx="57">
                  <c:v>123.45</c:v>
                </c:pt>
                <c:pt idx="58">
                  <c:v>31.4</c:v>
                </c:pt>
                <c:pt idx="59">
                  <c:v>10.85</c:v>
                </c:pt>
                <c:pt idx="60">
                  <c:v>4.4000000000000004</c:v>
                </c:pt>
                <c:pt idx="61">
                  <c:v>1.65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C87-4F16-9B7D-E4D9FD7BF8AC}"/>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n-US"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344.67</c:v>
                </c:pt>
                <c:pt idx="1">
                  <c:v>329.45</c:v>
                </c:pt>
                <c:pt idx="2">
                  <c:v>332.29</c:v>
                </c:pt>
                <c:pt idx="3">
                  <c:v>334.81</c:v>
                </c:pt>
                <c:pt idx="4">
                  <c:v>326.35000000000002</c:v>
                </c:pt>
                <c:pt idx="5">
                  <c:v>321.45999999999998</c:v>
                </c:pt>
                <c:pt idx="6">
                  <c:v>322.22000000000003</c:v>
                </c:pt>
                <c:pt idx="7">
                  <c:v>338.68</c:v>
                </c:pt>
                <c:pt idx="8">
                  <c:v>339.55</c:v>
                </c:pt>
                <c:pt idx="9">
                  <c:v>333.01</c:v>
                </c:pt>
                <c:pt idx="10">
                  <c:v>335.98</c:v>
                </c:pt>
                <c:pt idx="11">
                  <c:v>340.71</c:v>
                </c:pt>
                <c:pt idx="12">
                  <c:v>358.59</c:v>
                </c:pt>
                <c:pt idx="13">
                  <c:v>374.38</c:v>
                </c:pt>
                <c:pt idx="14">
                  <c:v>370.14</c:v>
                </c:pt>
                <c:pt idx="15">
                  <c:v>365.13</c:v>
                </c:pt>
                <c:pt idx="16">
                  <c:v>370.79</c:v>
                </c:pt>
                <c:pt idx="17">
                  <c:v>371.07</c:v>
                </c:pt>
                <c:pt idx="18">
                  <c:v>372</c:v>
                </c:pt>
                <c:pt idx="19">
                  <c:v>369.12</c:v>
                </c:pt>
                <c:pt idx="20">
                  <c:v>376.02</c:v>
                </c:pt>
                <c:pt idx="21">
                  <c:v>377.78</c:v>
                </c:pt>
                <c:pt idx="22">
                  <c:v>385.9</c:v>
                </c:pt>
                <c:pt idx="23">
                  <c:v>393.76</c:v>
                </c:pt>
                <c:pt idx="24">
                  <c:v>416.27</c:v>
                </c:pt>
                <c:pt idx="25">
                  <c:v>449.56</c:v>
                </c:pt>
                <c:pt idx="26">
                  <c:v>453.41</c:v>
                </c:pt>
                <c:pt idx="27">
                  <c:v>460.15</c:v>
                </c:pt>
                <c:pt idx="28">
                  <c:v>453.85</c:v>
                </c:pt>
                <c:pt idx="29">
                  <c:v>448.72</c:v>
                </c:pt>
                <c:pt idx="30">
                  <c:v>447.48</c:v>
                </c:pt>
                <c:pt idx="31">
                  <c:v>444.42</c:v>
                </c:pt>
                <c:pt idx="32">
                  <c:v>444.43</c:v>
                </c:pt>
                <c:pt idx="33">
                  <c:v>445.73</c:v>
                </c:pt>
                <c:pt idx="34">
                  <c:v>447.28</c:v>
                </c:pt>
                <c:pt idx="35">
                  <c:v>442.52</c:v>
                </c:pt>
                <c:pt idx="36">
                  <c:v>446.55</c:v>
                </c:pt>
                <c:pt idx="37">
                  <c:v>454.89</c:v>
                </c:pt>
                <c:pt idx="38">
                  <c:v>464.1</c:v>
                </c:pt>
                <c:pt idx="39">
                  <c:v>449.09</c:v>
                </c:pt>
                <c:pt idx="40">
                  <c:v>448.24</c:v>
                </c:pt>
                <c:pt idx="41">
                  <c:v>377.1</c:v>
                </c:pt>
                <c:pt idx="42">
                  <c:v>375.9</c:v>
                </c:pt>
                <c:pt idx="43">
                  <c:v>374.3</c:v>
                </c:pt>
                <c:pt idx="44">
                  <c:v>370.6</c:v>
                </c:pt>
                <c:pt idx="45">
                  <c:v>365</c:v>
                </c:pt>
                <c:pt idx="46">
                  <c:v>327.3</c:v>
                </c:pt>
                <c:pt idx="47">
                  <c:v>313.10000000000002</c:v>
                </c:pt>
              </c:numCache>
            </c:numRef>
          </c:val>
          <c:extLst>
            <c:ext xmlns:c16="http://schemas.microsoft.com/office/drawing/2014/chart" uri="{C3380CC4-5D6E-409C-BE32-E72D297353CC}">
              <c16:uniqueId val="{00000000-6D97-4921-ABF1-B2DB846F4138}"/>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5572.2430000000004</c:v>
                </c:pt>
                <c:pt idx="1">
                  <c:v>5445.1940000000004</c:v>
                </c:pt>
                <c:pt idx="2">
                  <c:v>5373.6790000000001</c:v>
                </c:pt>
                <c:pt idx="3">
                  <c:v>5312.3320000000003</c:v>
                </c:pt>
                <c:pt idx="4">
                  <c:v>5362.0969999999998</c:v>
                </c:pt>
                <c:pt idx="5">
                  <c:v>5344.9660000000003</c:v>
                </c:pt>
                <c:pt idx="6">
                  <c:v>5308.6270000000004</c:v>
                </c:pt>
                <c:pt idx="7">
                  <c:v>5267.7839999999997</c:v>
                </c:pt>
                <c:pt idx="8">
                  <c:v>5305.1480000000001</c:v>
                </c:pt>
                <c:pt idx="9">
                  <c:v>5266.5839999999998</c:v>
                </c:pt>
                <c:pt idx="10">
                  <c:v>5423.0129999999999</c:v>
                </c:pt>
                <c:pt idx="11">
                  <c:v>5470.5590000000002</c:v>
                </c:pt>
                <c:pt idx="12">
                  <c:v>5620.2879999999996</c:v>
                </c:pt>
                <c:pt idx="13">
                  <c:v>5606.7889999999998</c:v>
                </c:pt>
                <c:pt idx="14">
                  <c:v>5582.4430000000002</c:v>
                </c:pt>
                <c:pt idx="15">
                  <c:v>5502.6459999999997</c:v>
                </c:pt>
                <c:pt idx="16">
                  <c:v>5582.6270000000004</c:v>
                </c:pt>
                <c:pt idx="17">
                  <c:v>5771.9369999999999</c:v>
                </c:pt>
                <c:pt idx="18">
                  <c:v>5842.7280000000001</c:v>
                </c:pt>
                <c:pt idx="19">
                  <c:v>5869.6220000000003</c:v>
                </c:pt>
                <c:pt idx="20">
                  <c:v>5958.8289999999997</c:v>
                </c:pt>
                <c:pt idx="21">
                  <c:v>5928.0020000000004</c:v>
                </c:pt>
                <c:pt idx="22">
                  <c:v>6062.3710000000001</c:v>
                </c:pt>
                <c:pt idx="23">
                  <c:v>6024.6689999999999</c:v>
                </c:pt>
                <c:pt idx="24">
                  <c:v>5878.19</c:v>
                </c:pt>
                <c:pt idx="25">
                  <c:v>5697.2470000000003</c:v>
                </c:pt>
                <c:pt idx="26">
                  <c:v>5746.1067700000003</c:v>
                </c:pt>
                <c:pt idx="27">
                  <c:v>5790.2670799999996</c:v>
                </c:pt>
                <c:pt idx="28">
                  <c:v>5869.2576399999998</c:v>
                </c:pt>
                <c:pt idx="29">
                  <c:v>5885.1226900000001</c:v>
                </c:pt>
                <c:pt idx="30">
                  <c:v>6184.2088100000001</c:v>
                </c:pt>
                <c:pt idx="31">
                  <c:v>6098.3617400000003</c:v>
                </c:pt>
                <c:pt idx="32">
                  <c:v>6209.0111399999996</c:v>
                </c:pt>
                <c:pt idx="33">
                  <c:v>6327.4946300000001</c:v>
                </c:pt>
                <c:pt idx="34">
                  <c:v>6197.2513600000002</c:v>
                </c:pt>
                <c:pt idx="35">
                  <c:v>6172.8346000000001</c:v>
                </c:pt>
                <c:pt idx="36">
                  <c:v>6372.9356100000005</c:v>
                </c:pt>
                <c:pt idx="37">
                  <c:v>6345.0105899999999</c:v>
                </c:pt>
                <c:pt idx="38">
                  <c:v>6249.0523999999996</c:v>
                </c:pt>
                <c:pt idx="39">
                  <c:v>6229.9066700000003</c:v>
                </c:pt>
                <c:pt idx="40">
                  <c:v>6078.6621299999997</c:v>
                </c:pt>
                <c:pt idx="41">
                  <c:v>6190.9969300000002</c:v>
                </c:pt>
                <c:pt idx="42">
                  <c:v>6183.1822199999997</c:v>
                </c:pt>
                <c:pt idx="43">
                  <c:v>6152.6482599999999</c:v>
                </c:pt>
                <c:pt idx="44">
                  <c:v>6124.05494</c:v>
                </c:pt>
                <c:pt idx="45">
                  <c:v>5901.98542</c:v>
                </c:pt>
                <c:pt idx="46">
                  <c:v>5834.1990599999999</c:v>
                </c:pt>
                <c:pt idx="47">
                  <c:v>5643.77862</c:v>
                </c:pt>
              </c:numCache>
            </c:numRef>
          </c:val>
          <c:extLst>
            <c:ext xmlns:c16="http://schemas.microsoft.com/office/drawing/2014/chart" uri="{C3380CC4-5D6E-409C-BE32-E72D297353CC}">
              <c16:uniqueId val="{00000001-6D97-4921-ABF1-B2DB846F4138}"/>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531</c:v>
                </c:pt>
                <c:pt idx="1">
                  <c:v>480.9</c:v>
                </c:pt>
                <c:pt idx="2">
                  <c:v>497.1</c:v>
                </c:pt>
                <c:pt idx="3">
                  <c:v>432.4</c:v>
                </c:pt>
                <c:pt idx="4">
                  <c:v>417</c:v>
                </c:pt>
                <c:pt idx="5">
                  <c:v>425.1</c:v>
                </c:pt>
                <c:pt idx="6">
                  <c:v>414.8</c:v>
                </c:pt>
                <c:pt idx="7">
                  <c:v>428.3</c:v>
                </c:pt>
                <c:pt idx="8">
                  <c:v>424.2</c:v>
                </c:pt>
                <c:pt idx="9">
                  <c:v>468.9</c:v>
                </c:pt>
                <c:pt idx="10">
                  <c:v>470.6</c:v>
                </c:pt>
                <c:pt idx="11">
                  <c:v>460.6</c:v>
                </c:pt>
                <c:pt idx="12">
                  <c:v>504.1</c:v>
                </c:pt>
                <c:pt idx="13">
                  <c:v>561.20000000000005</c:v>
                </c:pt>
                <c:pt idx="14">
                  <c:v>772.2</c:v>
                </c:pt>
                <c:pt idx="15">
                  <c:v>934.2</c:v>
                </c:pt>
                <c:pt idx="16">
                  <c:v>976.7</c:v>
                </c:pt>
                <c:pt idx="17">
                  <c:v>989.7</c:v>
                </c:pt>
                <c:pt idx="18">
                  <c:v>1016.2</c:v>
                </c:pt>
                <c:pt idx="19">
                  <c:v>994.9</c:v>
                </c:pt>
                <c:pt idx="20">
                  <c:v>1028</c:v>
                </c:pt>
                <c:pt idx="21">
                  <c:v>1019.3</c:v>
                </c:pt>
                <c:pt idx="22">
                  <c:v>1022.2</c:v>
                </c:pt>
                <c:pt idx="23">
                  <c:v>1025.9000000000001</c:v>
                </c:pt>
                <c:pt idx="24">
                  <c:v>1022.7</c:v>
                </c:pt>
                <c:pt idx="25">
                  <c:v>1061.3</c:v>
                </c:pt>
                <c:pt idx="26">
                  <c:v>1067.3</c:v>
                </c:pt>
                <c:pt idx="27">
                  <c:v>1082.0999999999999</c:v>
                </c:pt>
                <c:pt idx="28">
                  <c:v>1111.3</c:v>
                </c:pt>
                <c:pt idx="29">
                  <c:v>1096.4000000000001</c:v>
                </c:pt>
                <c:pt idx="30">
                  <c:v>1071.0999999999999</c:v>
                </c:pt>
                <c:pt idx="31">
                  <c:v>971.5</c:v>
                </c:pt>
                <c:pt idx="32">
                  <c:v>803.9</c:v>
                </c:pt>
                <c:pt idx="33">
                  <c:v>611.9</c:v>
                </c:pt>
                <c:pt idx="34">
                  <c:v>563.70000000000005</c:v>
                </c:pt>
                <c:pt idx="35">
                  <c:v>562.29999999999995</c:v>
                </c:pt>
                <c:pt idx="36">
                  <c:v>567.5</c:v>
                </c:pt>
                <c:pt idx="37">
                  <c:v>571.70000000000005</c:v>
                </c:pt>
                <c:pt idx="38">
                  <c:v>662.1</c:v>
                </c:pt>
                <c:pt idx="39">
                  <c:v>657</c:v>
                </c:pt>
                <c:pt idx="40">
                  <c:v>657.2</c:v>
                </c:pt>
                <c:pt idx="41">
                  <c:v>656.2</c:v>
                </c:pt>
                <c:pt idx="42">
                  <c:v>660.2</c:v>
                </c:pt>
                <c:pt idx="43">
                  <c:v>656.4</c:v>
                </c:pt>
                <c:pt idx="44">
                  <c:v>607.9</c:v>
                </c:pt>
                <c:pt idx="45">
                  <c:v>563.1</c:v>
                </c:pt>
                <c:pt idx="46">
                  <c:v>561.6</c:v>
                </c:pt>
                <c:pt idx="47">
                  <c:v>561.79999999999995</c:v>
                </c:pt>
              </c:numCache>
            </c:numRef>
          </c:val>
          <c:extLst>
            <c:ext xmlns:c16="http://schemas.microsoft.com/office/drawing/2014/chart" uri="{C3380CC4-5D6E-409C-BE32-E72D297353CC}">
              <c16:uniqueId val="{00000002-6D97-4921-ABF1-B2DB846F413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3025.11</c:v>
                </c:pt>
                <c:pt idx="1">
                  <c:v>2851.26</c:v>
                </c:pt>
                <c:pt idx="2">
                  <c:v>2800.81</c:v>
                </c:pt>
                <c:pt idx="3">
                  <c:v>2664.8</c:v>
                </c:pt>
                <c:pt idx="4">
                  <c:v>2687.68</c:v>
                </c:pt>
                <c:pt idx="5">
                  <c:v>2695.14</c:v>
                </c:pt>
                <c:pt idx="6">
                  <c:v>2560.1999999999998</c:v>
                </c:pt>
                <c:pt idx="7">
                  <c:v>2597.17</c:v>
                </c:pt>
                <c:pt idx="8">
                  <c:v>2588.3200000000002</c:v>
                </c:pt>
                <c:pt idx="9">
                  <c:v>2633.18</c:v>
                </c:pt>
                <c:pt idx="10">
                  <c:v>2796.59</c:v>
                </c:pt>
                <c:pt idx="11">
                  <c:v>2799.16</c:v>
                </c:pt>
                <c:pt idx="12">
                  <c:v>2945.4</c:v>
                </c:pt>
                <c:pt idx="13">
                  <c:v>2927.67</c:v>
                </c:pt>
                <c:pt idx="14">
                  <c:v>2861.24</c:v>
                </c:pt>
                <c:pt idx="15">
                  <c:v>2847.98</c:v>
                </c:pt>
                <c:pt idx="16">
                  <c:v>2951.92</c:v>
                </c:pt>
                <c:pt idx="17">
                  <c:v>3034.28</c:v>
                </c:pt>
                <c:pt idx="18">
                  <c:v>3142.51</c:v>
                </c:pt>
                <c:pt idx="19">
                  <c:v>3188.28</c:v>
                </c:pt>
                <c:pt idx="20">
                  <c:v>3294.71</c:v>
                </c:pt>
                <c:pt idx="21">
                  <c:v>3266.15</c:v>
                </c:pt>
                <c:pt idx="22">
                  <c:v>3317.91</c:v>
                </c:pt>
                <c:pt idx="23">
                  <c:v>3280.99</c:v>
                </c:pt>
                <c:pt idx="24">
                  <c:v>3213.05</c:v>
                </c:pt>
                <c:pt idx="25">
                  <c:v>3226.58</c:v>
                </c:pt>
                <c:pt idx="26">
                  <c:v>3130.6</c:v>
                </c:pt>
                <c:pt idx="27">
                  <c:v>3209.61</c:v>
                </c:pt>
                <c:pt idx="28">
                  <c:v>3344.34</c:v>
                </c:pt>
                <c:pt idx="29">
                  <c:v>3410.98</c:v>
                </c:pt>
                <c:pt idx="30">
                  <c:v>3601.09</c:v>
                </c:pt>
                <c:pt idx="31">
                  <c:v>3632.61</c:v>
                </c:pt>
                <c:pt idx="32">
                  <c:v>3648.25</c:v>
                </c:pt>
                <c:pt idx="33">
                  <c:v>3743.67</c:v>
                </c:pt>
                <c:pt idx="34">
                  <c:v>3651.79</c:v>
                </c:pt>
                <c:pt idx="35">
                  <c:v>3554.01</c:v>
                </c:pt>
                <c:pt idx="36">
                  <c:v>3705.24</c:v>
                </c:pt>
                <c:pt idx="37">
                  <c:v>3696.9</c:v>
                </c:pt>
                <c:pt idx="38">
                  <c:v>3735.92</c:v>
                </c:pt>
                <c:pt idx="39">
                  <c:v>3697.57</c:v>
                </c:pt>
                <c:pt idx="40">
                  <c:v>3721.33</c:v>
                </c:pt>
                <c:pt idx="41">
                  <c:v>3738.59</c:v>
                </c:pt>
                <c:pt idx="42">
                  <c:v>3718.18</c:v>
                </c:pt>
                <c:pt idx="43">
                  <c:v>3688.75</c:v>
                </c:pt>
                <c:pt idx="44">
                  <c:v>3621.61</c:v>
                </c:pt>
                <c:pt idx="45">
                  <c:v>3468.77</c:v>
                </c:pt>
                <c:pt idx="46">
                  <c:v>3455.62</c:v>
                </c:pt>
                <c:pt idx="47">
                  <c:v>3374.47</c:v>
                </c:pt>
              </c:numCache>
            </c:numRef>
          </c:val>
          <c:extLst>
            <c:ext xmlns:c16="http://schemas.microsoft.com/office/drawing/2014/chart" uri="{C3380CC4-5D6E-409C-BE32-E72D297353CC}">
              <c16:uniqueId val="{00000000-BBC0-4DFD-8E2A-F9B30360EB66}"/>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3379.5030000000002</c:v>
                </c:pt>
                <c:pt idx="1">
                  <c:v>3359.2840000000001</c:v>
                </c:pt>
                <c:pt idx="2">
                  <c:v>3352.3589999999999</c:v>
                </c:pt>
                <c:pt idx="3">
                  <c:v>3367.5419999999999</c:v>
                </c:pt>
                <c:pt idx="4">
                  <c:v>3382.067</c:v>
                </c:pt>
                <c:pt idx="5">
                  <c:v>3368.0859999999998</c:v>
                </c:pt>
                <c:pt idx="6">
                  <c:v>3451.9470000000001</c:v>
                </c:pt>
                <c:pt idx="7">
                  <c:v>3404.4940000000001</c:v>
                </c:pt>
                <c:pt idx="8">
                  <c:v>3448.1779999999999</c:v>
                </c:pt>
                <c:pt idx="9">
                  <c:v>3409.9140000000002</c:v>
                </c:pt>
                <c:pt idx="10">
                  <c:v>3405.5030000000002</c:v>
                </c:pt>
                <c:pt idx="11">
                  <c:v>3439.2089999999998</c:v>
                </c:pt>
                <c:pt idx="12">
                  <c:v>3493.078</c:v>
                </c:pt>
                <c:pt idx="13">
                  <c:v>3457.4989999999998</c:v>
                </c:pt>
                <c:pt idx="14">
                  <c:v>3506.7429999999999</c:v>
                </c:pt>
                <c:pt idx="15">
                  <c:v>3426.2959999999998</c:v>
                </c:pt>
                <c:pt idx="16">
                  <c:v>3408.1970000000001</c:v>
                </c:pt>
                <c:pt idx="17">
                  <c:v>3503.2269999999999</c:v>
                </c:pt>
                <c:pt idx="18">
                  <c:v>3484.6179999999999</c:v>
                </c:pt>
                <c:pt idx="19">
                  <c:v>3435.962</c:v>
                </c:pt>
                <c:pt idx="20">
                  <c:v>3447.739</c:v>
                </c:pt>
                <c:pt idx="21">
                  <c:v>3424.232</c:v>
                </c:pt>
                <c:pt idx="22">
                  <c:v>3497.4609999999998</c:v>
                </c:pt>
                <c:pt idx="23">
                  <c:v>3494.9389999999999</c:v>
                </c:pt>
                <c:pt idx="24">
                  <c:v>3447.61</c:v>
                </c:pt>
                <c:pt idx="25">
                  <c:v>3338.7269999999999</c:v>
                </c:pt>
                <c:pt idx="26">
                  <c:v>3481.9167699999998</c:v>
                </c:pt>
                <c:pt idx="27">
                  <c:v>3465.2070800000001</c:v>
                </c:pt>
                <c:pt idx="28">
                  <c:v>3432.8676399999999</c:v>
                </c:pt>
                <c:pt idx="29">
                  <c:v>3370.0626900000002</c:v>
                </c:pt>
                <c:pt idx="30">
                  <c:v>3481.6988099999999</c:v>
                </c:pt>
                <c:pt idx="31">
                  <c:v>3365.5717399999999</c:v>
                </c:pt>
                <c:pt idx="32">
                  <c:v>3495.59114</c:v>
                </c:pt>
                <c:pt idx="33">
                  <c:v>3503.8546299999998</c:v>
                </c:pt>
                <c:pt idx="34">
                  <c:v>3446.5413600000002</c:v>
                </c:pt>
                <c:pt idx="35">
                  <c:v>3464.2446</c:v>
                </c:pt>
                <c:pt idx="36">
                  <c:v>3509.9456100000002</c:v>
                </c:pt>
                <c:pt idx="37">
                  <c:v>3509.60059</c:v>
                </c:pt>
                <c:pt idx="38">
                  <c:v>3484.1324</c:v>
                </c:pt>
                <c:pt idx="39">
                  <c:v>3515.72667</c:v>
                </c:pt>
                <c:pt idx="40">
                  <c:v>3362.1721299999999</c:v>
                </c:pt>
                <c:pt idx="41">
                  <c:v>3391.7069299999998</c:v>
                </c:pt>
                <c:pt idx="42">
                  <c:v>3401.9022199999999</c:v>
                </c:pt>
                <c:pt idx="43">
                  <c:v>3399.1982600000001</c:v>
                </c:pt>
                <c:pt idx="44">
                  <c:v>3381.24494</c:v>
                </c:pt>
                <c:pt idx="45">
                  <c:v>3242.8154199999999</c:v>
                </c:pt>
                <c:pt idx="46">
                  <c:v>3155.57906</c:v>
                </c:pt>
                <c:pt idx="47">
                  <c:v>3046.0086200000001</c:v>
                </c:pt>
              </c:numCache>
            </c:numRef>
          </c:val>
          <c:extLst>
            <c:ext xmlns:c16="http://schemas.microsoft.com/office/drawing/2014/chart" uri="{C3380CC4-5D6E-409C-BE32-E72D297353CC}">
              <c16:uniqueId val="{00000001-BBC0-4DFD-8E2A-F9B30360EB66}"/>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10.5</c:v>
                </c:pt>
                <c:pt idx="13">
                  <c:v>130.30000000000001</c:v>
                </c:pt>
                <c:pt idx="14">
                  <c:v>334.8</c:v>
                </c:pt>
                <c:pt idx="15">
                  <c:v>507.4</c:v>
                </c:pt>
                <c:pt idx="16">
                  <c:v>546.6</c:v>
                </c:pt>
                <c:pt idx="17">
                  <c:v>563.4</c:v>
                </c:pt>
                <c:pt idx="18">
                  <c:v>572.29999999999995</c:v>
                </c:pt>
                <c:pt idx="19">
                  <c:v>576.9</c:v>
                </c:pt>
                <c:pt idx="20">
                  <c:v>579.79999999999995</c:v>
                </c:pt>
                <c:pt idx="21">
                  <c:v>581.70000000000005</c:v>
                </c:pt>
                <c:pt idx="22">
                  <c:v>582</c:v>
                </c:pt>
                <c:pt idx="23">
                  <c:v>581.4</c:v>
                </c:pt>
                <c:pt idx="24">
                  <c:v>579.9</c:v>
                </c:pt>
                <c:pt idx="25">
                  <c:v>580</c:v>
                </c:pt>
                <c:pt idx="26">
                  <c:v>581.70000000000005</c:v>
                </c:pt>
                <c:pt idx="27">
                  <c:v>579.1</c:v>
                </c:pt>
                <c:pt idx="28">
                  <c:v>576.6</c:v>
                </c:pt>
                <c:pt idx="29">
                  <c:v>563.6</c:v>
                </c:pt>
                <c:pt idx="30">
                  <c:v>540.6</c:v>
                </c:pt>
                <c:pt idx="31">
                  <c:v>442.5</c:v>
                </c:pt>
                <c:pt idx="32">
                  <c:v>239.5</c:v>
                </c:pt>
                <c:pt idx="33">
                  <c:v>55.4</c:v>
                </c:pt>
                <c:pt idx="34">
                  <c:v>0.3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BC0-4DFD-8E2A-F9B30360EB66}"/>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43.3</c:v>
                </c:pt>
                <c:pt idx="1">
                  <c:v>45</c:v>
                </c:pt>
                <c:pt idx="2">
                  <c:v>49.9</c:v>
                </c:pt>
                <c:pt idx="3">
                  <c:v>47.2</c:v>
                </c:pt>
                <c:pt idx="4">
                  <c:v>35.700000000000003</c:v>
                </c:pt>
                <c:pt idx="5">
                  <c:v>28.3</c:v>
                </c:pt>
                <c:pt idx="6">
                  <c:v>33.5</c:v>
                </c:pt>
                <c:pt idx="7">
                  <c:v>33.1</c:v>
                </c:pt>
                <c:pt idx="8">
                  <c:v>32.4</c:v>
                </c:pt>
                <c:pt idx="9">
                  <c:v>25.4</c:v>
                </c:pt>
                <c:pt idx="10">
                  <c:v>27.5</c:v>
                </c:pt>
                <c:pt idx="11">
                  <c:v>33.4</c:v>
                </c:pt>
                <c:pt idx="12">
                  <c:v>34</c:v>
                </c:pt>
                <c:pt idx="13">
                  <c:v>26.9</c:v>
                </c:pt>
                <c:pt idx="14">
                  <c:v>22</c:v>
                </c:pt>
                <c:pt idx="15">
                  <c:v>20.3</c:v>
                </c:pt>
                <c:pt idx="16">
                  <c:v>23.4</c:v>
                </c:pt>
                <c:pt idx="17">
                  <c:v>31.8</c:v>
                </c:pt>
                <c:pt idx="18">
                  <c:v>31.5</c:v>
                </c:pt>
                <c:pt idx="19">
                  <c:v>32.5</c:v>
                </c:pt>
                <c:pt idx="20">
                  <c:v>40.6</c:v>
                </c:pt>
                <c:pt idx="21">
                  <c:v>53</c:v>
                </c:pt>
                <c:pt idx="22">
                  <c:v>73.099999999999994</c:v>
                </c:pt>
                <c:pt idx="23">
                  <c:v>87</c:v>
                </c:pt>
                <c:pt idx="24">
                  <c:v>76.599999999999994</c:v>
                </c:pt>
                <c:pt idx="25">
                  <c:v>62.8</c:v>
                </c:pt>
                <c:pt idx="26">
                  <c:v>72.599999999999994</c:v>
                </c:pt>
                <c:pt idx="27">
                  <c:v>78.599999999999994</c:v>
                </c:pt>
                <c:pt idx="28">
                  <c:v>80.599999999999994</c:v>
                </c:pt>
                <c:pt idx="29">
                  <c:v>85.6</c:v>
                </c:pt>
                <c:pt idx="30">
                  <c:v>79.400000000000006</c:v>
                </c:pt>
                <c:pt idx="31">
                  <c:v>73.599999999999994</c:v>
                </c:pt>
                <c:pt idx="32">
                  <c:v>74</c:v>
                </c:pt>
                <c:pt idx="33">
                  <c:v>82.2</c:v>
                </c:pt>
                <c:pt idx="34">
                  <c:v>109.6</c:v>
                </c:pt>
                <c:pt idx="35">
                  <c:v>159.4</c:v>
                </c:pt>
                <c:pt idx="36">
                  <c:v>171.8</c:v>
                </c:pt>
                <c:pt idx="37">
                  <c:v>165.1</c:v>
                </c:pt>
                <c:pt idx="38">
                  <c:v>155.19999999999999</c:v>
                </c:pt>
                <c:pt idx="39">
                  <c:v>122.7</c:v>
                </c:pt>
                <c:pt idx="40">
                  <c:v>100.6</c:v>
                </c:pt>
                <c:pt idx="41">
                  <c:v>94</c:v>
                </c:pt>
                <c:pt idx="42">
                  <c:v>99.2</c:v>
                </c:pt>
                <c:pt idx="43">
                  <c:v>95.4</c:v>
                </c:pt>
                <c:pt idx="44">
                  <c:v>99.7</c:v>
                </c:pt>
                <c:pt idx="45">
                  <c:v>118.5</c:v>
                </c:pt>
                <c:pt idx="46">
                  <c:v>111.9</c:v>
                </c:pt>
                <c:pt idx="47">
                  <c:v>98.2</c:v>
                </c:pt>
              </c:numCache>
            </c:numRef>
          </c:val>
          <c:extLst>
            <c:ext xmlns:c16="http://schemas.microsoft.com/office/drawing/2014/chart" uri="{C3380CC4-5D6E-409C-BE32-E72D297353CC}">
              <c16:uniqueId val="{00000003-BBC0-4DFD-8E2A-F9B30360EB6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218.4</c:v>
                </c:pt>
                <c:pt idx="1">
                  <c:v>206</c:v>
                </c:pt>
                <c:pt idx="2">
                  <c:v>207.3</c:v>
                </c:pt>
                <c:pt idx="3">
                  <c:v>209.1</c:v>
                </c:pt>
                <c:pt idx="4">
                  <c:v>209</c:v>
                </c:pt>
                <c:pt idx="5">
                  <c:v>209.9</c:v>
                </c:pt>
                <c:pt idx="6">
                  <c:v>209.1</c:v>
                </c:pt>
                <c:pt idx="7">
                  <c:v>210.9</c:v>
                </c:pt>
                <c:pt idx="8">
                  <c:v>211.4</c:v>
                </c:pt>
                <c:pt idx="9">
                  <c:v>209.7</c:v>
                </c:pt>
                <c:pt idx="10">
                  <c:v>209.4</c:v>
                </c:pt>
                <c:pt idx="11">
                  <c:v>209.4</c:v>
                </c:pt>
                <c:pt idx="12">
                  <c:v>208.1</c:v>
                </c:pt>
                <c:pt idx="13">
                  <c:v>209.4</c:v>
                </c:pt>
                <c:pt idx="14">
                  <c:v>210.5</c:v>
                </c:pt>
                <c:pt idx="15">
                  <c:v>210.2</c:v>
                </c:pt>
                <c:pt idx="16">
                  <c:v>214.1</c:v>
                </c:pt>
                <c:pt idx="17">
                  <c:v>216.5</c:v>
                </c:pt>
                <c:pt idx="18">
                  <c:v>217.5</c:v>
                </c:pt>
                <c:pt idx="19">
                  <c:v>216.8</c:v>
                </c:pt>
                <c:pt idx="20">
                  <c:v>225.2</c:v>
                </c:pt>
                <c:pt idx="21">
                  <c:v>225</c:v>
                </c:pt>
                <c:pt idx="22">
                  <c:v>224.9</c:v>
                </c:pt>
                <c:pt idx="23">
                  <c:v>225</c:v>
                </c:pt>
                <c:pt idx="24">
                  <c:v>223.5</c:v>
                </c:pt>
                <c:pt idx="25">
                  <c:v>223.4</c:v>
                </c:pt>
                <c:pt idx="26">
                  <c:v>222.1</c:v>
                </c:pt>
                <c:pt idx="27">
                  <c:v>222</c:v>
                </c:pt>
                <c:pt idx="28">
                  <c:v>222.1</c:v>
                </c:pt>
                <c:pt idx="29">
                  <c:v>221.1</c:v>
                </c:pt>
                <c:pt idx="30">
                  <c:v>222.3</c:v>
                </c:pt>
                <c:pt idx="31">
                  <c:v>220.6</c:v>
                </c:pt>
                <c:pt idx="32">
                  <c:v>222.3</c:v>
                </c:pt>
                <c:pt idx="33">
                  <c:v>221.4</c:v>
                </c:pt>
                <c:pt idx="34">
                  <c:v>220.6</c:v>
                </c:pt>
                <c:pt idx="35">
                  <c:v>220.5</c:v>
                </c:pt>
                <c:pt idx="36">
                  <c:v>220</c:v>
                </c:pt>
                <c:pt idx="37">
                  <c:v>221</c:v>
                </c:pt>
                <c:pt idx="38">
                  <c:v>220.6</c:v>
                </c:pt>
                <c:pt idx="39">
                  <c:v>220.6</c:v>
                </c:pt>
                <c:pt idx="40">
                  <c:v>220.8</c:v>
                </c:pt>
                <c:pt idx="41">
                  <c:v>220.3</c:v>
                </c:pt>
                <c:pt idx="42">
                  <c:v>216.4</c:v>
                </c:pt>
                <c:pt idx="43">
                  <c:v>216</c:v>
                </c:pt>
                <c:pt idx="44">
                  <c:v>215.7</c:v>
                </c:pt>
                <c:pt idx="45">
                  <c:v>216.2</c:v>
                </c:pt>
                <c:pt idx="46">
                  <c:v>213.4</c:v>
                </c:pt>
                <c:pt idx="47">
                  <c:v>206</c:v>
                </c:pt>
              </c:numCache>
            </c:numRef>
          </c:val>
          <c:extLst>
            <c:ext xmlns:c16="http://schemas.microsoft.com/office/drawing/2014/chart" uri="{C3380CC4-5D6E-409C-BE32-E72D297353CC}">
              <c16:uniqueId val="{00000000-3811-4BDB-A540-3310749258A5}"/>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42.2</c:v>
                </c:pt>
                <c:pt idx="1">
                  <c:v>42.5</c:v>
                </c:pt>
                <c:pt idx="2">
                  <c:v>42.7</c:v>
                </c:pt>
                <c:pt idx="3">
                  <c:v>42.5</c:v>
                </c:pt>
                <c:pt idx="4">
                  <c:v>42.2</c:v>
                </c:pt>
                <c:pt idx="5">
                  <c:v>42.8</c:v>
                </c:pt>
                <c:pt idx="6">
                  <c:v>42.3</c:v>
                </c:pt>
                <c:pt idx="7">
                  <c:v>43.1</c:v>
                </c:pt>
                <c:pt idx="8">
                  <c:v>42.7</c:v>
                </c:pt>
                <c:pt idx="9">
                  <c:v>42.6</c:v>
                </c:pt>
                <c:pt idx="10">
                  <c:v>42.7</c:v>
                </c:pt>
                <c:pt idx="11">
                  <c:v>43.1</c:v>
                </c:pt>
                <c:pt idx="12">
                  <c:v>42</c:v>
                </c:pt>
                <c:pt idx="13">
                  <c:v>42.7</c:v>
                </c:pt>
                <c:pt idx="14">
                  <c:v>37.200000000000003</c:v>
                </c:pt>
                <c:pt idx="15">
                  <c:v>37.799999999999997</c:v>
                </c:pt>
                <c:pt idx="16">
                  <c:v>37.1</c:v>
                </c:pt>
                <c:pt idx="17">
                  <c:v>36.200000000000003</c:v>
                </c:pt>
                <c:pt idx="18">
                  <c:v>36</c:v>
                </c:pt>
                <c:pt idx="19">
                  <c:v>35.799999999999997</c:v>
                </c:pt>
                <c:pt idx="20">
                  <c:v>39.799999999999997</c:v>
                </c:pt>
                <c:pt idx="21">
                  <c:v>37.200000000000003</c:v>
                </c:pt>
                <c:pt idx="22">
                  <c:v>38.1</c:v>
                </c:pt>
                <c:pt idx="23">
                  <c:v>38.9</c:v>
                </c:pt>
                <c:pt idx="24">
                  <c:v>37.9</c:v>
                </c:pt>
                <c:pt idx="25">
                  <c:v>37.6</c:v>
                </c:pt>
                <c:pt idx="26">
                  <c:v>37.5</c:v>
                </c:pt>
                <c:pt idx="27">
                  <c:v>38.1</c:v>
                </c:pt>
                <c:pt idx="28">
                  <c:v>38.9</c:v>
                </c:pt>
                <c:pt idx="29">
                  <c:v>38.200000000000003</c:v>
                </c:pt>
                <c:pt idx="30">
                  <c:v>37.5</c:v>
                </c:pt>
                <c:pt idx="31">
                  <c:v>40.1</c:v>
                </c:pt>
                <c:pt idx="32">
                  <c:v>41</c:v>
                </c:pt>
                <c:pt idx="33">
                  <c:v>42.6</c:v>
                </c:pt>
                <c:pt idx="34">
                  <c:v>42.6</c:v>
                </c:pt>
                <c:pt idx="35">
                  <c:v>41.9</c:v>
                </c:pt>
                <c:pt idx="36">
                  <c:v>41.7</c:v>
                </c:pt>
                <c:pt idx="37">
                  <c:v>41.5</c:v>
                </c:pt>
                <c:pt idx="38">
                  <c:v>41.7</c:v>
                </c:pt>
                <c:pt idx="39">
                  <c:v>42.6</c:v>
                </c:pt>
                <c:pt idx="40">
                  <c:v>43.2</c:v>
                </c:pt>
                <c:pt idx="41">
                  <c:v>42.7</c:v>
                </c:pt>
                <c:pt idx="42">
                  <c:v>41.8</c:v>
                </c:pt>
                <c:pt idx="43">
                  <c:v>42.9</c:v>
                </c:pt>
                <c:pt idx="44">
                  <c:v>42.9</c:v>
                </c:pt>
                <c:pt idx="45">
                  <c:v>40.6</c:v>
                </c:pt>
                <c:pt idx="46">
                  <c:v>42.4</c:v>
                </c:pt>
                <c:pt idx="47">
                  <c:v>43</c:v>
                </c:pt>
              </c:numCache>
            </c:numRef>
          </c:val>
          <c:extLst>
            <c:ext xmlns:c16="http://schemas.microsoft.com/office/drawing/2014/chart" uri="{C3380CC4-5D6E-409C-BE32-E72D297353CC}">
              <c16:uniqueId val="{00000001-3811-4BDB-A540-3310749258A5}"/>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10.5</c:v>
                </c:pt>
                <c:pt idx="13">
                  <c:v>130.30000000000001</c:v>
                </c:pt>
                <c:pt idx="14">
                  <c:v>334.8</c:v>
                </c:pt>
                <c:pt idx="15">
                  <c:v>507.4</c:v>
                </c:pt>
                <c:pt idx="16">
                  <c:v>546.6</c:v>
                </c:pt>
                <c:pt idx="17">
                  <c:v>563.4</c:v>
                </c:pt>
                <c:pt idx="18">
                  <c:v>572.29999999999995</c:v>
                </c:pt>
                <c:pt idx="19">
                  <c:v>576.9</c:v>
                </c:pt>
                <c:pt idx="20">
                  <c:v>579.79999999999995</c:v>
                </c:pt>
                <c:pt idx="21">
                  <c:v>581.70000000000005</c:v>
                </c:pt>
                <c:pt idx="22">
                  <c:v>582</c:v>
                </c:pt>
                <c:pt idx="23">
                  <c:v>581.4</c:v>
                </c:pt>
                <c:pt idx="24">
                  <c:v>579.9</c:v>
                </c:pt>
                <c:pt idx="25">
                  <c:v>580</c:v>
                </c:pt>
                <c:pt idx="26">
                  <c:v>581.70000000000005</c:v>
                </c:pt>
                <c:pt idx="27">
                  <c:v>579.1</c:v>
                </c:pt>
                <c:pt idx="28">
                  <c:v>576.6</c:v>
                </c:pt>
                <c:pt idx="29">
                  <c:v>563.6</c:v>
                </c:pt>
                <c:pt idx="30">
                  <c:v>540.6</c:v>
                </c:pt>
                <c:pt idx="31">
                  <c:v>442.5</c:v>
                </c:pt>
                <c:pt idx="32">
                  <c:v>239.5</c:v>
                </c:pt>
                <c:pt idx="33">
                  <c:v>55.4</c:v>
                </c:pt>
                <c:pt idx="34">
                  <c:v>0.3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3811-4BDB-A540-3310749258A5}"/>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43.3</c:v>
                </c:pt>
                <c:pt idx="1">
                  <c:v>45</c:v>
                </c:pt>
                <c:pt idx="2">
                  <c:v>49.9</c:v>
                </c:pt>
                <c:pt idx="3">
                  <c:v>47.2</c:v>
                </c:pt>
                <c:pt idx="4">
                  <c:v>35.700000000000003</c:v>
                </c:pt>
                <c:pt idx="5">
                  <c:v>28.3</c:v>
                </c:pt>
                <c:pt idx="6">
                  <c:v>33.5</c:v>
                </c:pt>
                <c:pt idx="7">
                  <c:v>33.1</c:v>
                </c:pt>
                <c:pt idx="8">
                  <c:v>32.4</c:v>
                </c:pt>
                <c:pt idx="9">
                  <c:v>25.4</c:v>
                </c:pt>
                <c:pt idx="10">
                  <c:v>27.5</c:v>
                </c:pt>
                <c:pt idx="11">
                  <c:v>33.4</c:v>
                </c:pt>
                <c:pt idx="12">
                  <c:v>34</c:v>
                </c:pt>
                <c:pt idx="13">
                  <c:v>26.9</c:v>
                </c:pt>
                <c:pt idx="14">
                  <c:v>22</c:v>
                </c:pt>
                <c:pt idx="15">
                  <c:v>20.3</c:v>
                </c:pt>
                <c:pt idx="16">
                  <c:v>23.4</c:v>
                </c:pt>
                <c:pt idx="17">
                  <c:v>31.8</c:v>
                </c:pt>
                <c:pt idx="18">
                  <c:v>31.5</c:v>
                </c:pt>
                <c:pt idx="19">
                  <c:v>32.5</c:v>
                </c:pt>
                <c:pt idx="20">
                  <c:v>40.6</c:v>
                </c:pt>
                <c:pt idx="21">
                  <c:v>53</c:v>
                </c:pt>
                <c:pt idx="22">
                  <c:v>73.099999999999994</c:v>
                </c:pt>
                <c:pt idx="23">
                  <c:v>87</c:v>
                </c:pt>
                <c:pt idx="24">
                  <c:v>76.599999999999994</c:v>
                </c:pt>
                <c:pt idx="25">
                  <c:v>62.8</c:v>
                </c:pt>
                <c:pt idx="26">
                  <c:v>72.599999999999994</c:v>
                </c:pt>
                <c:pt idx="27">
                  <c:v>78.599999999999994</c:v>
                </c:pt>
                <c:pt idx="28">
                  <c:v>80.599999999999994</c:v>
                </c:pt>
                <c:pt idx="29">
                  <c:v>85.6</c:v>
                </c:pt>
                <c:pt idx="30">
                  <c:v>79.400000000000006</c:v>
                </c:pt>
                <c:pt idx="31">
                  <c:v>73.599999999999994</c:v>
                </c:pt>
                <c:pt idx="32">
                  <c:v>74</c:v>
                </c:pt>
                <c:pt idx="33">
                  <c:v>82.2</c:v>
                </c:pt>
                <c:pt idx="34">
                  <c:v>109.6</c:v>
                </c:pt>
                <c:pt idx="35">
                  <c:v>159.4</c:v>
                </c:pt>
                <c:pt idx="36">
                  <c:v>171.8</c:v>
                </c:pt>
                <c:pt idx="37">
                  <c:v>165.1</c:v>
                </c:pt>
                <c:pt idx="38">
                  <c:v>155.19999999999999</c:v>
                </c:pt>
                <c:pt idx="39">
                  <c:v>122.7</c:v>
                </c:pt>
                <c:pt idx="40">
                  <c:v>100.6</c:v>
                </c:pt>
                <c:pt idx="41">
                  <c:v>94</c:v>
                </c:pt>
                <c:pt idx="42">
                  <c:v>99.2</c:v>
                </c:pt>
                <c:pt idx="43">
                  <c:v>95.4</c:v>
                </c:pt>
                <c:pt idx="44">
                  <c:v>99.7</c:v>
                </c:pt>
                <c:pt idx="45">
                  <c:v>118.5</c:v>
                </c:pt>
                <c:pt idx="46">
                  <c:v>111.9</c:v>
                </c:pt>
                <c:pt idx="47">
                  <c:v>98.2</c:v>
                </c:pt>
              </c:numCache>
            </c:numRef>
          </c:val>
          <c:extLst>
            <c:ext xmlns:c16="http://schemas.microsoft.com/office/drawing/2014/chart" uri="{C3380CC4-5D6E-409C-BE32-E72D297353CC}">
              <c16:uniqueId val="{00000003-3811-4BDB-A540-3310749258A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31.66</c:v>
                </c:pt>
                <c:pt idx="1">
                  <c:v>34.119999999999997</c:v>
                </c:pt>
                <c:pt idx="2">
                  <c:v>29.78</c:v>
                </c:pt>
                <c:pt idx="3">
                  <c:v>29.83</c:v>
                </c:pt>
                <c:pt idx="4">
                  <c:v>27.11</c:v>
                </c:pt>
                <c:pt idx="5">
                  <c:v>31.1</c:v>
                </c:pt>
                <c:pt idx="6">
                  <c:v>30.66</c:v>
                </c:pt>
                <c:pt idx="7">
                  <c:v>27.29</c:v>
                </c:pt>
                <c:pt idx="8">
                  <c:v>28.64</c:v>
                </c:pt>
                <c:pt idx="9">
                  <c:v>27.75</c:v>
                </c:pt>
                <c:pt idx="10">
                  <c:v>37.18</c:v>
                </c:pt>
                <c:pt idx="11">
                  <c:v>40.090000000000003</c:v>
                </c:pt>
                <c:pt idx="12">
                  <c:v>46.65</c:v>
                </c:pt>
                <c:pt idx="13">
                  <c:v>47.57</c:v>
                </c:pt>
                <c:pt idx="14">
                  <c:v>46.37</c:v>
                </c:pt>
                <c:pt idx="15">
                  <c:v>48.79</c:v>
                </c:pt>
                <c:pt idx="16">
                  <c:v>49.33</c:v>
                </c:pt>
                <c:pt idx="17">
                  <c:v>47.18</c:v>
                </c:pt>
                <c:pt idx="18">
                  <c:v>52.14</c:v>
                </c:pt>
                <c:pt idx="19">
                  <c:v>56.26</c:v>
                </c:pt>
                <c:pt idx="20">
                  <c:v>57.1</c:v>
                </c:pt>
                <c:pt idx="21">
                  <c:v>58.84</c:v>
                </c:pt>
                <c:pt idx="22">
                  <c:v>58.93</c:v>
                </c:pt>
                <c:pt idx="23">
                  <c:v>58.77</c:v>
                </c:pt>
                <c:pt idx="24">
                  <c:v>52.46</c:v>
                </c:pt>
                <c:pt idx="25">
                  <c:v>41.71</c:v>
                </c:pt>
                <c:pt idx="26">
                  <c:v>41.17</c:v>
                </c:pt>
                <c:pt idx="27">
                  <c:v>41.43</c:v>
                </c:pt>
                <c:pt idx="28">
                  <c:v>43.95</c:v>
                </c:pt>
                <c:pt idx="29">
                  <c:v>47.3</c:v>
                </c:pt>
                <c:pt idx="30">
                  <c:v>44.21</c:v>
                </c:pt>
                <c:pt idx="31">
                  <c:v>53.25</c:v>
                </c:pt>
                <c:pt idx="32">
                  <c:v>49.13</c:v>
                </c:pt>
                <c:pt idx="33">
                  <c:v>46.16</c:v>
                </c:pt>
                <c:pt idx="34">
                  <c:v>44.67</c:v>
                </c:pt>
                <c:pt idx="35">
                  <c:v>36.75</c:v>
                </c:pt>
                <c:pt idx="36">
                  <c:v>49</c:v>
                </c:pt>
                <c:pt idx="37">
                  <c:v>52.11</c:v>
                </c:pt>
                <c:pt idx="38">
                  <c:v>52.75</c:v>
                </c:pt>
                <c:pt idx="39">
                  <c:v>53.22</c:v>
                </c:pt>
                <c:pt idx="40">
                  <c:v>50.96</c:v>
                </c:pt>
                <c:pt idx="41">
                  <c:v>54.34</c:v>
                </c:pt>
                <c:pt idx="42">
                  <c:v>51.68</c:v>
                </c:pt>
                <c:pt idx="43">
                  <c:v>48.79</c:v>
                </c:pt>
                <c:pt idx="44">
                  <c:v>43.62</c:v>
                </c:pt>
                <c:pt idx="45">
                  <c:v>42.29</c:v>
                </c:pt>
                <c:pt idx="46">
                  <c:v>50.49</c:v>
                </c:pt>
                <c:pt idx="47">
                  <c:v>47.38</c:v>
                </c:pt>
              </c:numCache>
            </c:numRef>
          </c:val>
          <c:extLst>
            <c:ext xmlns:c16="http://schemas.microsoft.com/office/drawing/2014/chart" uri="{C3380CC4-5D6E-409C-BE32-E72D297353CC}">
              <c16:uniqueId val="{00000000-5F86-4D65-AF3C-D6D27ED64191}"/>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31.43</c:v>
                </c:pt>
                <c:pt idx="1">
                  <c:v>34.97</c:v>
                </c:pt>
                <c:pt idx="2">
                  <c:v>29.74</c:v>
                </c:pt>
                <c:pt idx="3">
                  <c:v>29.68</c:v>
                </c:pt>
                <c:pt idx="4">
                  <c:v>27.28</c:v>
                </c:pt>
                <c:pt idx="5">
                  <c:v>30.97</c:v>
                </c:pt>
                <c:pt idx="6">
                  <c:v>30.98</c:v>
                </c:pt>
                <c:pt idx="7">
                  <c:v>25.97</c:v>
                </c:pt>
                <c:pt idx="8">
                  <c:v>29.71</c:v>
                </c:pt>
                <c:pt idx="9">
                  <c:v>27.84</c:v>
                </c:pt>
                <c:pt idx="10">
                  <c:v>36.909999999999997</c:v>
                </c:pt>
                <c:pt idx="11">
                  <c:v>40.200000000000003</c:v>
                </c:pt>
                <c:pt idx="12">
                  <c:v>46.63</c:v>
                </c:pt>
                <c:pt idx="13">
                  <c:v>48.68</c:v>
                </c:pt>
                <c:pt idx="14">
                  <c:v>46.28</c:v>
                </c:pt>
                <c:pt idx="15">
                  <c:v>48.67</c:v>
                </c:pt>
                <c:pt idx="16">
                  <c:v>49.37</c:v>
                </c:pt>
                <c:pt idx="17">
                  <c:v>47.8</c:v>
                </c:pt>
                <c:pt idx="18">
                  <c:v>52.25</c:v>
                </c:pt>
                <c:pt idx="19">
                  <c:v>56.97</c:v>
                </c:pt>
                <c:pt idx="20">
                  <c:v>56.69</c:v>
                </c:pt>
                <c:pt idx="21">
                  <c:v>59.08</c:v>
                </c:pt>
                <c:pt idx="22">
                  <c:v>58.62</c:v>
                </c:pt>
                <c:pt idx="23">
                  <c:v>58.98</c:v>
                </c:pt>
                <c:pt idx="24">
                  <c:v>53.14</c:v>
                </c:pt>
                <c:pt idx="25">
                  <c:v>41.53</c:v>
                </c:pt>
                <c:pt idx="26">
                  <c:v>41.51</c:v>
                </c:pt>
                <c:pt idx="27">
                  <c:v>41.48</c:v>
                </c:pt>
                <c:pt idx="28">
                  <c:v>44.12</c:v>
                </c:pt>
                <c:pt idx="29">
                  <c:v>47.19</c:v>
                </c:pt>
                <c:pt idx="30">
                  <c:v>44.34</c:v>
                </c:pt>
                <c:pt idx="31">
                  <c:v>53.49</c:v>
                </c:pt>
                <c:pt idx="32">
                  <c:v>50.04</c:v>
                </c:pt>
                <c:pt idx="33">
                  <c:v>45.94</c:v>
                </c:pt>
                <c:pt idx="34">
                  <c:v>44.95</c:v>
                </c:pt>
                <c:pt idx="35">
                  <c:v>37.22</c:v>
                </c:pt>
                <c:pt idx="36">
                  <c:v>49.12</c:v>
                </c:pt>
                <c:pt idx="37">
                  <c:v>52.32</c:v>
                </c:pt>
                <c:pt idx="38">
                  <c:v>52.95</c:v>
                </c:pt>
                <c:pt idx="39">
                  <c:v>53.08</c:v>
                </c:pt>
                <c:pt idx="40">
                  <c:v>50.78</c:v>
                </c:pt>
                <c:pt idx="41">
                  <c:v>54.53</c:v>
                </c:pt>
                <c:pt idx="42">
                  <c:v>52.16</c:v>
                </c:pt>
                <c:pt idx="43">
                  <c:v>48.99</c:v>
                </c:pt>
                <c:pt idx="44">
                  <c:v>43.49</c:v>
                </c:pt>
                <c:pt idx="45">
                  <c:v>42.58</c:v>
                </c:pt>
                <c:pt idx="46">
                  <c:v>50.64</c:v>
                </c:pt>
                <c:pt idx="47">
                  <c:v>47.53</c:v>
                </c:pt>
              </c:numCache>
            </c:numRef>
          </c:val>
          <c:extLst>
            <c:ext xmlns:c16="http://schemas.microsoft.com/office/drawing/2014/chart" uri="{C3380CC4-5D6E-409C-BE32-E72D297353CC}">
              <c16:uniqueId val="{00000001-5F86-4D65-AF3C-D6D27ED64191}"/>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36.838799999999999</c:v>
                </c:pt>
                <c:pt idx="1">
                  <c:v>36.570900000000002</c:v>
                </c:pt>
                <c:pt idx="2">
                  <c:v>35.633099999999999</c:v>
                </c:pt>
                <c:pt idx="3">
                  <c:v>34.293500000000002</c:v>
                </c:pt>
                <c:pt idx="4">
                  <c:v>30.676600000000001</c:v>
                </c:pt>
                <c:pt idx="5">
                  <c:v>34.963299999999997</c:v>
                </c:pt>
                <c:pt idx="6">
                  <c:v>32.150199999999998</c:v>
                </c:pt>
                <c:pt idx="7">
                  <c:v>29.872900000000001</c:v>
                </c:pt>
                <c:pt idx="8">
                  <c:v>32.418100000000003</c:v>
                </c:pt>
                <c:pt idx="9">
                  <c:v>33.221899999999998</c:v>
                </c:pt>
                <c:pt idx="10">
                  <c:v>41.3934</c:v>
                </c:pt>
                <c:pt idx="11">
                  <c:v>40.857500000000002</c:v>
                </c:pt>
                <c:pt idx="12">
                  <c:v>43.938600000000001</c:v>
                </c:pt>
                <c:pt idx="13">
                  <c:v>46.751800000000003</c:v>
                </c:pt>
                <c:pt idx="14">
                  <c:v>44.206499999999998</c:v>
                </c:pt>
                <c:pt idx="15">
                  <c:v>49.296999999999997</c:v>
                </c:pt>
                <c:pt idx="16">
                  <c:v>51.976199999999999</c:v>
                </c:pt>
                <c:pt idx="17">
                  <c:v>53.4497</c:v>
                </c:pt>
                <c:pt idx="18">
                  <c:v>53.717599999999997</c:v>
                </c:pt>
                <c:pt idx="19">
                  <c:v>53.985500000000002</c:v>
                </c:pt>
                <c:pt idx="20">
                  <c:v>56.262900000000002</c:v>
                </c:pt>
                <c:pt idx="21">
                  <c:v>54.789299999999997</c:v>
                </c:pt>
                <c:pt idx="22">
                  <c:v>59.21</c:v>
                </c:pt>
                <c:pt idx="23">
                  <c:v>56.530799999999999</c:v>
                </c:pt>
                <c:pt idx="24">
                  <c:v>52.913899999999998</c:v>
                </c:pt>
                <c:pt idx="25">
                  <c:v>49.430900000000001</c:v>
                </c:pt>
                <c:pt idx="26">
                  <c:v>51.708199999999998</c:v>
                </c:pt>
                <c:pt idx="27">
                  <c:v>47.421500000000002</c:v>
                </c:pt>
                <c:pt idx="28">
                  <c:v>47.689500000000002</c:v>
                </c:pt>
                <c:pt idx="29">
                  <c:v>50.636600000000001</c:v>
                </c:pt>
                <c:pt idx="30">
                  <c:v>58.808100000000003</c:v>
                </c:pt>
                <c:pt idx="31">
                  <c:v>51.708199999999998</c:v>
                </c:pt>
                <c:pt idx="32">
                  <c:v>53.5837</c:v>
                </c:pt>
                <c:pt idx="33">
                  <c:v>49.430900000000001</c:v>
                </c:pt>
                <c:pt idx="34">
                  <c:v>47.823399999999999</c:v>
                </c:pt>
                <c:pt idx="35">
                  <c:v>46.751800000000003</c:v>
                </c:pt>
                <c:pt idx="36">
                  <c:v>52.913899999999998</c:v>
                </c:pt>
                <c:pt idx="37">
                  <c:v>52.779899999999998</c:v>
                </c:pt>
                <c:pt idx="38">
                  <c:v>53.5837</c:v>
                </c:pt>
                <c:pt idx="39">
                  <c:v>54.789299999999997</c:v>
                </c:pt>
                <c:pt idx="40">
                  <c:v>53.985500000000002</c:v>
                </c:pt>
                <c:pt idx="41">
                  <c:v>57.602400000000003</c:v>
                </c:pt>
                <c:pt idx="42">
                  <c:v>54.5214</c:v>
                </c:pt>
                <c:pt idx="43">
                  <c:v>49.296999999999997</c:v>
                </c:pt>
                <c:pt idx="44">
                  <c:v>45.278199999999998</c:v>
                </c:pt>
                <c:pt idx="45">
                  <c:v>46.215899999999998</c:v>
                </c:pt>
                <c:pt idx="46">
                  <c:v>46.751800000000003</c:v>
                </c:pt>
                <c:pt idx="47">
                  <c:v>42.598999999999997</c:v>
                </c:pt>
              </c:numCache>
            </c:numRef>
          </c:val>
          <c:extLst>
            <c:ext xmlns:c16="http://schemas.microsoft.com/office/drawing/2014/chart" uri="{C3380CC4-5D6E-409C-BE32-E72D297353CC}">
              <c16:uniqueId val="{00000002-5F86-4D65-AF3C-D6D27ED64191}"/>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36.975499999999997</c:v>
                </c:pt>
                <c:pt idx="1">
                  <c:v>37.110700000000001</c:v>
                </c:pt>
                <c:pt idx="2">
                  <c:v>31.794599999999999</c:v>
                </c:pt>
                <c:pt idx="3">
                  <c:v>36.162500000000001</c:v>
                </c:pt>
                <c:pt idx="4">
                  <c:v>30.7608</c:v>
                </c:pt>
                <c:pt idx="5">
                  <c:v>35.435400000000001</c:v>
                </c:pt>
                <c:pt idx="6">
                  <c:v>35.220399999999998</c:v>
                </c:pt>
                <c:pt idx="7">
                  <c:v>30.336600000000001</c:v>
                </c:pt>
                <c:pt idx="8">
                  <c:v>35.839100000000002</c:v>
                </c:pt>
                <c:pt idx="9">
                  <c:v>33.021900000000002</c:v>
                </c:pt>
                <c:pt idx="10">
                  <c:v>36.812199999999997</c:v>
                </c:pt>
                <c:pt idx="11">
                  <c:v>40.325499999999998</c:v>
                </c:pt>
                <c:pt idx="12">
                  <c:v>43.579799999999999</c:v>
                </c:pt>
                <c:pt idx="13">
                  <c:v>46.234099999999998</c:v>
                </c:pt>
                <c:pt idx="14">
                  <c:v>47.320399999999999</c:v>
                </c:pt>
                <c:pt idx="15">
                  <c:v>49.270600000000002</c:v>
                </c:pt>
                <c:pt idx="16">
                  <c:v>51.665700000000001</c:v>
                </c:pt>
                <c:pt idx="17">
                  <c:v>51.881700000000002</c:v>
                </c:pt>
                <c:pt idx="18">
                  <c:v>52.877899999999997</c:v>
                </c:pt>
                <c:pt idx="19">
                  <c:v>53.874099999999999</c:v>
                </c:pt>
                <c:pt idx="20">
                  <c:v>53.975999999999999</c:v>
                </c:pt>
                <c:pt idx="21">
                  <c:v>55.774500000000003</c:v>
                </c:pt>
                <c:pt idx="22">
                  <c:v>57.38</c:v>
                </c:pt>
                <c:pt idx="23">
                  <c:v>55.553600000000003</c:v>
                </c:pt>
                <c:pt idx="24">
                  <c:v>52.4908</c:v>
                </c:pt>
                <c:pt idx="25">
                  <c:v>48.998800000000003</c:v>
                </c:pt>
                <c:pt idx="26">
                  <c:v>50.198599999999999</c:v>
                </c:pt>
                <c:pt idx="27">
                  <c:v>49.379800000000003</c:v>
                </c:pt>
                <c:pt idx="28">
                  <c:v>46.972799999999999</c:v>
                </c:pt>
                <c:pt idx="29">
                  <c:v>49.117100000000001</c:v>
                </c:pt>
                <c:pt idx="30">
                  <c:v>57.987099999999998</c:v>
                </c:pt>
                <c:pt idx="31">
                  <c:v>51.277500000000003</c:v>
                </c:pt>
                <c:pt idx="32">
                  <c:v>53.616100000000003</c:v>
                </c:pt>
                <c:pt idx="33">
                  <c:v>48.356200000000001</c:v>
                </c:pt>
                <c:pt idx="34">
                  <c:v>46.969499999999996</c:v>
                </c:pt>
                <c:pt idx="35">
                  <c:v>46.940899999999999</c:v>
                </c:pt>
                <c:pt idx="36">
                  <c:v>52.722499999999997</c:v>
                </c:pt>
                <c:pt idx="37">
                  <c:v>52.940800000000003</c:v>
                </c:pt>
                <c:pt idx="38">
                  <c:v>53.269599999999997</c:v>
                </c:pt>
                <c:pt idx="39">
                  <c:v>54.336599999999997</c:v>
                </c:pt>
                <c:pt idx="40">
                  <c:v>53.552999999999997</c:v>
                </c:pt>
                <c:pt idx="41">
                  <c:v>56.996699999999997</c:v>
                </c:pt>
                <c:pt idx="42">
                  <c:v>54.478900000000003</c:v>
                </c:pt>
                <c:pt idx="43">
                  <c:v>48.704000000000001</c:v>
                </c:pt>
                <c:pt idx="44">
                  <c:v>45.015500000000003</c:v>
                </c:pt>
                <c:pt idx="45">
                  <c:v>45.754899999999999</c:v>
                </c:pt>
                <c:pt idx="46">
                  <c:v>46.970300000000002</c:v>
                </c:pt>
                <c:pt idx="47">
                  <c:v>42.6952</c:v>
                </c:pt>
              </c:numCache>
            </c:numRef>
          </c:val>
          <c:extLst>
            <c:ext xmlns:c16="http://schemas.microsoft.com/office/drawing/2014/chart" uri="{C3380CC4-5D6E-409C-BE32-E72D297353CC}">
              <c16:uniqueId val="{00000003-5F86-4D65-AF3C-D6D27ED64191}"/>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475.28269999999998</c:v>
                </c:pt>
                <c:pt idx="1">
                  <c:v>492.54559999999998</c:v>
                </c:pt>
                <c:pt idx="2">
                  <c:v>453.61559999999997</c:v>
                </c:pt>
                <c:pt idx="3">
                  <c:v>461.702</c:v>
                </c:pt>
                <c:pt idx="4">
                  <c:v>440.17599999999999</c:v>
                </c:pt>
                <c:pt idx="5">
                  <c:v>464.46719999999999</c:v>
                </c:pt>
                <c:pt idx="6">
                  <c:v>460.80739999999997</c:v>
                </c:pt>
                <c:pt idx="7">
                  <c:v>436.33920000000001</c:v>
                </c:pt>
                <c:pt idx="8">
                  <c:v>459.03289999999998</c:v>
                </c:pt>
                <c:pt idx="9">
                  <c:v>439.084</c:v>
                </c:pt>
                <c:pt idx="10">
                  <c:v>430.70569999999998</c:v>
                </c:pt>
                <c:pt idx="11">
                  <c:v>445.45170000000002</c:v>
                </c:pt>
                <c:pt idx="12">
                  <c:v>476.399</c:v>
                </c:pt>
                <c:pt idx="13">
                  <c:v>472.9495</c:v>
                </c:pt>
                <c:pt idx="14">
                  <c:v>485.00330000000002</c:v>
                </c:pt>
                <c:pt idx="15">
                  <c:v>507.02179999999998</c:v>
                </c:pt>
                <c:pt idx="16">
                  <c:v>534.87869999999998</c:v>
                </c:pt>
                <c:pt idx="17">
                  <c:v>519.09389999999996</c:v>
                </c:pt>
                <c:pt idx="18">
                  <c:v>544.76369999999997</c:v>
                </c:pt>
                <c:pt idx="19">
                  <c:v>564.19129999999996</c:v>
                </c:pt>
                <c:pt idx="20">
                  <c:v>563.06650000000002</c:v>
                </c:pt>
                <c:pt idx="21">
                  <c:v>565.39890000000003</c:v>
                </c:pt>
                <c:pt idx="22">
                  <c:v>573.80190000000005</c:v>
                </c:pt>
                <c:pt idx="23">
                  <c:v>579.98540000000003</c:v>
                </c:pt>
                <c:pt idx="24">
                  <c:v>532.79780000000005</c:v>
                </c:pt>
                <c:pt idx="25">
                  <c:v>511.76190000000003</c:v>
                </c:pt>
                <c:pt idx="26">
                  <c:v>520.79369999999994</c:v>
                </c:pt>
                <c:pt idx="27">
                  <c:v>524.54139999999995</c:v>
                </c:pt>
                <c:pt idx="28">
                  <c:v>529.57749999999999</c:v>
                </c:pt>
                <c:pt idx="29">
                  <c:v>559.92570000000001</c:v>
                </c:pt>
                <c:pt idx="30">
                  <c:v>540.53309999999999</c:v>
                </c:pt>
                <c:pt idx="31">
                  <c:v>502.83150000000001</c:v>
                </c:pt>
                <c:pt idx="32">
                  <c:v>500.154</c:v>
                </c:pt>
                <c:pt idx="33">
                  <c:v>476.53809999999999</c:v>
                </c:pt>
                <c:pt idx="34">
                  <c:v>466.12439999999998</c:v>
                </c:pt>
                <c:pt idx="35">
                  <c:v>477.42829999999998</c:v>
                </c:pt>
                <c:pt idx="36">
                  <c:v>532.38559999999995</c:v>
                </c:pt>
                <c:pt idx="37">
                  <c:v>555.24509999999998</c:v>
                </c:pt>
                <c:pt idx="38">
                  <c:v>560.5145</c:v>
                </c:pt>
                <c:pt idx="39">
                  <c:v>555.63340000000005</c:v>
                </c:pt>
                <c:pt idx="40">
                  <c:v>543.48829999999998</c:v>
                </c:pt>
                <c:pt idx="41">
                  <c:v>577.66600000000005</c:v>
                </c:pt>
                <c:pt idx="42">
                  <c:v>566.2287</c:v>
                </c:pt>
                <c:pt idx="43">
                  <c:v>548.75019999999995</c:v>
                </c:pt>
                <c:pt idx="44">
                  <c:v>513.18880000000001</c:v>
                </c:pt>
                <c:pt idx="45">
                  <c:v>484.73869999999999</c:v>
                </c:pt>
                <c:pt idx="46">
                  <c:v>468.40260000000001</c:v>
                </c:pt>
                <c:pt idx="47">
                  <c:v>461.22949999999997</c:v>
                </c:pt>
              </c:numCache>
            </c:numRef>
          </c:val>
          <c:extLst>
            <c:ext xmlns:c16="http://schemas.microsoft.com/office/drawing/2014/chart" uri="{C3380CC4-5D6E-409C-BE32-E72D297353CC}">
              <c16:uniqueId val="{00000004-5F86-4D65-AF3C-D6D27ED64191}"/>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226.9402</c:v>
                </c:pt>
                <c:pt idx="1">
                  <c:v>226.286</c:v>
                </c:pt>
                <c:pt idx="2">
                  <c:v>220.02369999999999</c:v>
                </c:pt>
                <c:pt idx="3">
                  <c:v>227.04249999999999</c:v>
                </c:pt>
                <c:pt idx="4">
                  <c:v>228.25110000000001</c:v>
                </c:pt>
                <c:pt idx="5">
                  <c:v>226.6551</c:v>
                </c:pt>
                <c:pt idx="6">
                  <c:v>223.733</c:v>
                </c:pt>
                <c:pt idx="7">
                  <c:v>225.06270000000001</c:v>
                </c:pt>
                <c:pt idx="8">
                  <c:v>227.54859999999999</c:v>
                </c:pt>
                <c:pt idx="9">
                  <c:v>219.87389999999999</c:v>
                </c:pt>
                <c:pt idx="10">
                  <c:v>228.40440000000001</c:v>
                </c:pt>
                <c:pt idx="11">
                  <c:v>235.52860000000001</c:v>
                </c:pt>
                <c:pt idx="12">
                  <c:v>225.08770000000001</c:v>
                </c:pt>
                <c:pt idx="13">
                  <c:v>209.44030000000001</c:v>
                </c:pt>
                <c:pt idx="14">
                  <c:v>186.6387</c:v>
                </c:pt>
                <c:pt idx="15">
                  <c:v>161.3963</c:v>
                </c:pt>
                <c:pt idx="16">
                  <c:v>164.99119999999999</c:v>
                </c:pt>
                <c:pt idx="17">
                  <c:v>164.78450000000001</c:v>
                </c:pt>
                <c:pt idx="18">
                  <c:v>168.13345000000001</c:v>
                </c:pt>
                <c:pt idx="19">
                  <c:v>171.48240000000001</c:v>
                </c:pt>
                <c:pt idx="20">
                  <c:v>166.548</c:v>
                </c:pt>
                <c:pt idx="21">
                  <c:v>168.9436</c:v>
                </c:pt>
                <c:pt idx="22">
                  <c:v>160.88300000000001</c:v>
                </c:pt>
                <c:pt idx="23">
                  <c:v>160.73660000000001</c:v>
                </c:pt>
                <c:pt idx="24">
                  <c:v>156.6448</c:v>
                </c:pt>
                <c:pt idx="25">
                  <c:v>142.62389999999999</c:v>
                </c:pt>
                <c:pt idx="26">
                  <c:v>146.01400000000001</c:v>
                </c:pt>
                <c:pt idx="27">
                  <c:v>147.48400000000001</c:v>
                </c:pt>
                <c:pt idx="28">
                  <c:v>146.66210000000001</c:v>
                </c:pt>
                <c:pt idx="29">
                  <c:v>151.33789999999999</c:v>
                </c:pt>
                <c:pt idx="30">
                  <c:v>163.63570000000001</c:v>
                </c:pt>
                <c:pt idx="31">
                  <c:v>180.0736</c:v>
                </c:pt>
                <c:pt idx="32">
                  <c:v>206.81</c:v>
                </c:pt>
                <c:pt idx="33">
                  <c:v>233.72499999999999</c:v>
                </c:pt>
                <c:pt idx="34">
                  <c:v>247.21789999999999</c:v>
                </c:pt>
                <c:pt idx="35">
                  <c:v>242.76859999999999</c:v>
                </c:pt>
                <c:pt idx="36">
                  <c:v>241.33160000000001</c:v>
                </c:pt>
                <c:pt idx="37">
                  <c:v>238.304</c:v>
                </c:pt>
                <c:pt idx="38">
                  <c:v>225.2672</c:v>
                </c:pt>
                <c:pt idx="39">
                  <c:v>226.7945</c:v>
                </c:pt>
                <c:pt idx="40">
                  <c:v>230.46789999999999</c:v>
                </c:pt>
                <c:pt idx="41">
                  <c:v>229.50550000000001</c:v>
                </c:pt>
                <c:pt idx="42">
                  <c:v>227.1223</c:v>
                </c:pt>
                <c:pt idx="43">
                  <c:v>229.91900000000001</c:v>
                </c:pt>
                <c:pt idx="44">
                  <c:v>241.41820000000001</c:v>
                </c:pt>
                <c:pt idx="45">
                  <c:v>235.1266</c:v>
                </c:pt>
                <c:pt idx="46">
                  <c:v>231.45740000000001</c:v>
                </c:pt>
                <c:pt idx="47">
                  <c:v>230.6557</c:v>
                </c:pt>
              </c:numCache>
            </c:numRef>
          </c:val>
          <c:extLst>
            <c:ext xmlns:c16="http://schemas.microsoft.com/office/drawing/2014/chart" uri="{C3380CC4-5D6E-409C-BE32-E72D297353CC}">
              <c16:uniqueId val="{00000000-18CF-4382-A125-2EB1F5ED95C9}"/>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225.06200000000001</c:v>
                </c:pt>
                <c:pt idx="1">
                  <c:v>223.45679999999999</c:v>
                </c:pt>
                <c:pt idx="2">
                  <c:v>219.15199999999999</c:v>
                </c:pt>
                <c:pt idx="3">
                  <c:v>224.9102</c:v>
                </c:pt>
                <c:pt idx="4">
                  <c:v>225.07830000000001</c:v>
                </c:pt>
                <c:pt idx="5">
                  <c:v>226.08260000000001</c:v>
                </c:pt>
                <c:pt idx="6">
                  <c:v>225.0523</c:v>
                </c:pt>
                <c:pt idx="7">
                  <c:v>222.82259999999999</c:v>
                </c:pt>
                <c:pt idx="8">
                  <c:v>228.08860000000001</c:v>
                </c:pt>
                <c:pt idx="9">
                  <c:v>218.02170000000001</c:v>
                </c:pt>
                <c:pt idx="10">
                  <c:v>227.1781</c:v>
                </c:pt>
                <c:pt idx="11">
                  <c:v>229.1902</c:v>
                </c:pt>
                <c:pt idx="12">
                  <c:v>222.98670000000001</c:v>
                </c:pt>
                <c:pt idx="13">
                  <c:v>208.8477</c:v>
                </c:pt>
                <c:pt idx="14">
                  <c:v>186.86269999999999</c:v>
                </c:pt>
                <c:pt idx="15">
                  <c:v>161.1549</c:v>
                </c:pt>
                <c:pt idx="16">
                  <c:v>166.0256</c:v>
                </c:pt>
                <c:pt idx="17">
                  <c:v>162.60480000000001</c:v>
                </c:pt>
                <c:pt idx="18">
                  <c:v>165.98</c:v>
                </c:pt>
                <c:pt idx="19">
                  <c:v>169.3552</c:v>
                </c:pt>
                <c:pt idx="20">
                  <c:v>163.2765</c:v>
                </c:pt>
                <c:pt idx="21">
                  <c:v>167.05240000000001</c:v>
                </c:pt>
                <c:pt idx="22">
                  <c:v>161.5539</c:v>
                </c:pt>
                <c:pt idx="23">
                  <c:v>158.4315</c:v>
                </c:pt>
                <c:pt idx="24">
                  <c:v>155.0419</c:v>
                </c:pt>
                <c:pt idx="25">
                  <c:v>142.9314</c:v>
                </c:pt>
                <c:pt idx="26">
                  <c:v>144.43770000000001</c:v>
                </c:pt>
                <c:pt idx="27">
                  <c:v>149.3854</c:v>
                </c:pt>
                <c:pt idx="28">
                  <c:v>147.625</c:v>
                </c:pt>
                <c:pt idx="29">
                  <c:v>151.54419999999999</c:v>
                </c:pt>
                <c:pt idx="30">
                  <c:v>164.70150000000001</c:v>
                </c:pt>
                <c:pt idx="31">
                  <c:v>179.5796</c:v>
                </c:pt>
                <c:pt idx="32">
                  <c:v>202.52</c:v>
                </c:pt>
                <c:pt idx="33">
                  <c:v>234.65649999999999</c:v>
                </c:pt>
                <c:pt idx="34">
                  <c:v>247.846</c:v>
                </c:pt>
                <c:pt idx="35">
                  <c:v>241.6294</c:v>
                </c:pt>
                <c:pt idx="36">
                  <c:v>239.80099999999999</c:v>
                </c:pt>
                <c:pt idx="37">
                  <c:v>235.0249</c:v>
                </c:pt>
                <c:pt idx="38">
                  <c:v>226.49469999999999</c:v>
                </c:pt>
                <c:pt idx="39">
                  <c:v>224.4247</c:v>
                </c:pt>
                <c:pt idx="40">
                  <c:v>229.1266</c:v>
                </c:pt>
                <c:pt idx="41">
                  <c:v>229.14779999999999</c:v>
                </c:pt>
                <c:pt idx="42">
                  <c:v>227.8168</c:v>
                </c:pt>
                <c:pt idx="43">
                  <c:v>229.84719999999999</c:v>
                </c:pt>
                <c:pt idx="44">
                  <c:v>238.7764</c:v>
                </c:pt>
                <c:pt idx="45">
                  <c:v>234.7217</c:v>
                </c:pt>
                <c:pt idx="46">
                  <c:v>232.06540000000001</c:v>
                </c:pt>
                <c:pt idx="47">
                  <c:v>228.77269999999999</c:v>
                </c:pt>
              </c:numCache>
            </c:numRef>
          </c:val>
          <c:extLst>
            <c:ext xmlns:c16="http://schemas.microsoft.com/office/drawing/2014/chart" uri="{C3380CC4-5D6E-409C-BE32-E72D297353CC}">
              <c16:uniqueId val="{00000001-18CF-4382-A125-2EB1F5ED95C9}"/>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424.42950000000002</c:v>
                </c:pt>
                <c:pt idx="1">
                  <c:v>430.7473</c:v>
                </c:pt>
                <c:pt idx="2">
                  <c:v>429.07530000000003</c:v>
                </c:pt>
                <c:pt idx="3">
                  <c:v>440.83879999999999</c:v>
                </c:pt>
                <c:pt idx="4">
                  <c:v>446.51519999999999</c:v>
                </c:pt>
                <c:pt idx="5">
                  <c:v>442.87650000000002</c:v>
                </c:pt>
                <c:pt idx="6">
                  <c:v>439.06079999999997</c:v>
                </c:pt>
                <c:pt idx="7">
                  <c:v>440.45920000000001</c:v>
                </c:pt>
                <c:pt idx="8">
                  <c:v>445.36360000000002</c:v>
                </c:pt>
                <c:pt idx="9">
                  <c:v>426.23910000000001</c:v>
                </c:pt>
                <c:pt idx="10">
                  <c:v>436.74810000000002</c:v>
                </c:pt>
                <c:pt idx="11">
                  <c:v>436.7473</c:v>
                </c:pt>
                <c:pt idx="12">
                  <c:v>427.84440000000001</c:v>
                </c:pt>
                <c:pt idx="13">
                  <c:v>391.06400000000002</c:v>
                </c:pt>
                <c:pt idx="14">
                  <c:v>318.99579999999997</c:v>
                </c:pt>
                <c:pt idx="15">
                  <c:v>237.7801</c:v>
                </c:pt>
                <c:pt idx="16">
                  <c:v>229.33029999999999</c:v>
                </c:pt>
                <c:pt idx="17">
                  <c:v>232.9975</c:v>
                </c:pt>
                <c:pt idx="18">
                  <c:v>233.12305000000001</c:v>
                </c:pt>
                <c:pt idx="19">
                  <c:v>233.24860000000001</c:v>
                </c:pt>
                <c:pt idx="20">
                  <c:v>224.8253</c:v>
                </c:pt>
                <c:pt idx="21">
                  <c:v>221.50190000000001</c:v>
                </c:pt>
                <c:pt idx="22">
                  <c:v>228.0908</c:v>
                </c:pt>
                <c:pt idx="23">
                  <c:v>226.95590000000001</c:v>
                </c:pt>
                <c:pt idx="24">
                  <c:v>220.97210000000001</c:v>
                </c:pt>
                <c:pt idx="25">
                  <c:v>190.17859999999999</c:v>
                </c:pt>
                <c:pt idx="26">
                  <c:v>194.86060000000001</c:v>
                </c:pt>
                <c:pt idx="27">
                  <c:v>201.97800000000001</c:v>
                </c:pt>
                <c:pt idx="28">
                  <c:v>194.2405</c:v>
                </c:pt>
                <c:pt idx="29">
                  <c:v>200.32499999999999</c:v>
                </c:pt>
                <c:pt idx="30">
                  <c:v>213.31899999999999</c:v>
                </c:pt>
                <c:pt idx="31">
                  <c:v>260.17899999999997</c:v>
                </c:pt>
                <c:pt idx="32">
                  <c:v>322.58249999999998</c:v>
                </c:pt>
                <c:pt idx="33">
                  <c:v>404.56830000000002</c:v>
                </c:pt>
                <c:pt idx="34">
                  <c:v>445.01209999999998</c:v>
                </c:pt>
                <c:pt idx="35">
                  <c:v>465.96550000000002</c:v>
                </c:pt>
                <c:pt idx="36">
                  <c:v>449.05349999999999</c:v>
                </c:pt>
                <c:pt idx="37">
                  <c:v>445.863</c:v>
                </c:pt>
                <c:pt idx="38">
                  <c:v>409.49869999999999</c:v>
                </c:pt>
                <c:pt idx="39">
                  <c:v>407.5061</c:v>
                </c:pt>
                <c:pt idx="40">
                  <c:v>417.39420000000001</c:v>
                </c:pt>
                <c:pt idx="41">
                  <c:v>405.5351</c:v>
                </c:pt>
                <c:pt idx="42">
                  <c:v>403.21289999999999</c:v>
                </c:pt>
                <c:pt idx="43">
                  <c:v>405.82560000000001</c:v>
                </c:pt>
                <c:pt idx="44">
                  <c:v>429.37310000000002</c:v>
                </c:pt>
                <c:pt idx="45">
                  <c:v>424.78039999999999</c:v>
                </c:pt>
                <c:pt idx="46">
                  <c:v>408.86239999999998</c:v>
                </c:pt>
                <c:pt idx="47">
                  <c:v>409.05930000000001</c:v>
                </c:pt>
              </c:numCache>
            </c:numRef>
          </c:val>
          <c:extLst>
            <c:ext xmlns:c16="http://schemas.microsoft.com/office/drawing/2014/chart" uri="{C3380CC4-5D6E-409C-BE32-E72D297353CC}">
              <c16:uniqueId val="{00000002-18CF-4382-A125-2EB1F5ED95C9}"/>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352.23430000000002</c:v>
                </c:pt>
                <c:pt idx="1">
                  <c:v>354.1814</c:v>
                </c:pt>
                <c:pt idx="2">
                  <c:v>347.17</c:v>
                </c:pt>
                <c:pt idx="3">
                  <c:v>362.93819999999999</c:v>
                </c:pt>
                <c:pt idx="4">
                  <c:v>364.50069999999999</c:v>
                </c:pt>
                <c:pt idx="5">
                  <c:v>366.8707</c:v>
                </c:pt>
                <c:pt idx="6">
                  <c:v>361.67180000000002</c:v>
                </c:pt>
                <c:pt idx="7">
                  <c:v>360.02179999999998</c:v>
                </c:pt>
                <c:pt idx="8">
                  <c:v>367.49630000000002</c:v>
                </c:pt>
                <c:pt idx="9">
                  <c:v>350.79509999999999</c:v>
                </c:pt>
                <c:pt idx="10">
                  <c:v>357.76429999999999</c:v>
                </c:pt>
                <c:pt idx="11">
                  <c:v>361.07119999999998</c:v>
                </c:pt>
                <c:pt idx="12">
                  <c:v>351.05650000000003</c:v>
                </c:pt>
                <c:pt idx="13">
                  <c:v>319.14879999999999</c:v>
                </c:pt>
                <c:pt idx="14">
                  <c:v>253.72720000000001</c:v>
                </c:pt>
                <c:pt idx="15">
                  <c:v>183.41890000000001</c:v>
                </c:pt>
                <c:pt idx="16">
                  <c:v>177.97980000000001</c:v>
                </c:pt>
                <c:pt idx="17">
                  <c:v>182.60069999999999</c:v>
                </c:pt>
                <c:pt idx="18">
                  <c:v>174.2159</c:v>
                </c:pt>
                <c:pt idx="19">
                  <c:v>181.0333</c:v>
                </c:pt>
                <c:pt idx="20">
                  <c:v>174.91040000000001</c:v>
                </c:pt>
                <c:pt idx="21">
                  <c:v>177.75149999999999</c:v>
                </c:pt>
                <c:pt idx="22">
                  <c:v>183.1275</c:v>
                </c:pt>
                <c:pt idx="23">
                  <c:v>180.6925</c:v>
                </c:pt>
                <c:pt idx="24">
                  <c:v>175.54820000000001</c:v>
                </c:pt>
                <c:pt idx="25">
                  <c:v>153.06389999999999</c:v>
                </c:pt>
                <c:pt idx="26">
                  <c:v>154.2046</c:v>
                </c:pt>
                <c:pt idx="27">
                  <c:v>160.74950000000001</c:v>
                </c:pt>
                <c:pt idx="28">
                  <c:v>154.29329999999999</c:v>
                </c:pt>
                <c:pt idx="29">
                  <c:v>162.5711</c:v>
                </c:pt>
                <c:pt idx="30">
                  <c:v>170.02250000000001</c:v>
                </c:pt>
                <c:pt idx="31">
                  <c:v>206.8374</c:v>
                </c:pt>
                <c:pt idx="32">
                  <c:v>262.55380000000002</c:v>
                </c:pt>
                <c:pt idx="33">
                  <c:v>336.53379999999999</c:v>
                </c:pt>
                <c:pt idx="34">
                  <c:v>361.38209999999998</c:v>
                </c:pt>
                <c:pt idx="35">
                  <c:v>374.8571</c:v>
                </c:pt>
                <c:pt idx="36">
                  <c:v>370.37329999999997</c:v>
                </c:pt>
                <c:pt idx="37">
                  <c:v>369.1463</c:v>
                </c:pt>
                <c:pt idx="38">
                  <c:v>337.71179999999998</c:v>
                </c:pt>
                <c:pt idx="39">
                  <c:v>339.23</c:v>
                </c:pt>
                <c:pt idx="40">
                  <c:v>342.74919999999997</c:v>
                </c:pt>
                <c:pt idx="41">
                  <c:v>338.07960000000003</c:v>
                </c:pt>
                <c:pt idx="42">
                  <c:v>336.85770000000002</c:v>
                </c:pt>
                <c:pt idx="43">
                  <c:v>337.88490000000002</c:v>
                </c:pt>
                <c:pt idx="44">
                  <c:v>357.09739999999999</c:v>
                </c:pt>
                <c:pt idx="45">
                  <c:v>347.21030000000002</c:v>
                </c:pt>
                <c:pt idx="46">
                  <c:v>342.12759999999997</c:v>
                </c:pt>
                <c:pt idx="47">
                  <c:v>340.96940000000001</c:v>
                </c:pt>
              </c:numCache>
            </c:numRef>
          </c:val>
          <c:extLst>
            <c:ext xmlns:c16="http://schemas.microsoft.com/office/drawing/2014/chart" uri="{C3380CC4-5D6E-409C-BE32-E72D297353CC}">
              <c16:uniqueId val="{00000003-18CF-4382-A125-2EB1F5ED95C9}"/>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6447.9129999999996</c:v>
                </c:pt>
                <c:pt idx="1">
                  <c:v>6255.5439999999999</c:v>
                </c:pt>
                <c:pt idx="2">
                  <c:v>6203.0690000000004</c:v>
                </c:pt>
                <c:pt idx="3">
                  <c:v>6079.5420000000004</c:v>
                </c:pt>
                <c:pt idx="4">
                  <c:v>6105.4470000000001</c:v>
                </c:pt>
                <c:pt idx="5">
                  <c:v>6091.5259999999998</c:v>
                </c:pt>
                <c:pt idx="6">
                  <c:v>6045.6469999999999</c:v>
                </c:pt>
                <c:pt idx="7">
                  <c:v>6034.7640000000001</c:v>
                </c:pt>
                <c:pt idx="8">
                  <c:v>6068.8980000000001</c:v>
                </c:pt>
                <c:pt idx="9">
                  <c:v>6068.4939999999997</c:v>
                </c:pt>
                <c:pt idx="10">
                  <c:v>6229.5929999999998</c:v>
                </c:pt>
                <c:pt idx="11">
                  <c:v>6271.8689999999997</c:v>
                </c:pt>
                <c:pt idx="12">
                  <c:v>6482.9780000000001</c:v>
                </c:pt>
                <c:pt idx="13">
                  <c:v>6542.3689999999997</c:v>
                </c:pt>
                <c:pt idx="14">
                  <c:v>6724.7830000000004</c:v>
                </c:pt>
                <c:pt idx="15">
                  <c:v>6801.9759999999997</c:v>
                </c:pt>
                <c:pt idx="16">
                  <c:v>6930.1170000000002</c:v>
                </c:pt>
                <c:pt idx="17">
                  <c:v>7132.7070000000003</c:v>
                </c:pt>
                <c:pt idx="18">
                  <c:v>7230.9279999999999</c:v>
                </c:pt>
                <c:pt idx="19">
                  <c:v>7233.6419999999998</c:v>
                </c:pt>
                <c:pt idx="20">
                  <c:v>7362.8490000000002</c:v>
                </c:pt>
                <c:pt idx="21">
                  <c:v>7325.0820000000003</c:v>
                </c:pt>
                <c:pt idx="22">
                  <c:v>7470.4709999999995</c:v>
                </c:pt>
                <c:pt idx="23">
                  <c:v>7444.3289999999997</c:v>
                </c:pt>
                <c:pt idx="24">
                  <c:v>7317.16</c:v>
                </c:pt>
                <c:pt idx="25">
                  <c:v>7208.107</c:v>
                </c:pt>
                <c:pt idx="26">
                  <c:v>7266.8167700000004</c:v>
                </c:pt>
                <c:pt idx="27">
                  <c:v>7332.5170799999996</c:v>
                </c:pt>
                <c:pt idx="28">
                  <c:v>7434.4076400000004</c:v>
                </c:pt>
                <c:pt idx="29">
                  <c:v>7430.24269</c:v>
                </c:pt>
                <c:pt idx="30">
                  <c:v>7702.78881</c:v>
                </c:pt>
                <c:pt idx="31">
                  <c:v>7514.2817400000004</c:v>
                </c:pt>
                <c:pt idx="32">
                  <c:v>7457.3411400000005</c:v>
                </c:pt>
                <c:pt idx="33">
                  <c:v>7385.1246300000003</c:v>
                </c:pt>
                <c:pt idx="34">
                  <c:v>7208.2313599999998</c:v>
                </c:pt>
                <c:pt idx="35">
                  <c:v>7177.6545999999998</c:v>
                </c:pt>
                <c:pt idx="36">
                  <c:v>7386.9856099999997</c:v>
                </c:pt>
                <c:pt idx="37">
                  <c:v>7371.60059</c:v>
                </c:pt>
                <c:pt idx="38">
                  <c:v>7375.2524000000003</c:v>
                </c:pt>
                <c:pt idx="39">
                  <c:v>7335.9966700000004</c:v>
                </c:pt>
                <c:pt idx="40">
                  <c:v>7184.1021300000002</c:v>
                </c:pt>
                <c:pt idx="41">
                  <c:v>7224.2969300000004</c:v>
                </c:pt>
                <c:pt idx="42">
                  <c:v>7219.2822200000001</c:v>
                </c:pt>
                <c:pt idx="43">
                  <c:v>7183.3482599999998</c:v>
                </c:pt>
                <c:pt idx="44">
                  <c:v>7102.55494</c:v>
                </c:pt>
                <c:pt idx="45">
                  <c:v>6830.0854200000003</c:v>
                </c:pt>
                <c:pt idx="46">
                  <c:v>6723.0990599999996</c:v>
                </c:pt>
                <c:pt idx="47">
                  <c:v>6518.6786199999997</c:v>
                </c:pt>
              </c:numCache>
            </c:numRef>
          </c:val>
          <c:smooth val="0"/>
          <c:extLst>
            <c:ext xmlns:c16="http://schemas.microsoft.com/office/drawing/2014/chart" uri="{C3380CC4-5D6E-409C-BE32-E72D297353CC}">
              <c16:uniqueId val="{00000000-88D3-4F89-87D1-4D60802E16C4}"/>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6348.9298799999997</c:v>
                </c:pt>
                <c:pt idx="1">
                  <c:v>6223.0409399999999</c:v>
                </c:pt>
                <c:pt idx="2">
                  <c:v>6146.4302900000002</c:v>
                </c:pt>
                <c:pt idx="3">
                  <c:v>6080.78262</c:v>
                </c:pt>
                <c:pt idx="4">
                  <c:v>6062.2165000000005</c:v>
                </c:pt>
                <c:pt idx="5">
                  <c:v>6056.6502499999997</c:v>
                </c:pt>
                <c:pt idx="6">
                  <c:v>6055.1970499999998</c:v>
                </c:pt>
                <c:pt idx="7">
                  <c:v>6070.2676199999996</c:v>
                </c:pt>
                <c:pt idx="8">
                  <c:v>6092.5747000000001</c:v>
                </c:pt>
                <c:pt idx="9">
                  <c:v>6113.9898300000004</c:v>
                </c:pt>
                <c:pt idx="10">
                  <c:v>6184.9724500000002</c:v>
                </c:pt>
                <c:pt idx="11">
                  <c:v>6318.9245499999997</c:v>
                </c:pt>
                <c:pt idx="12">
                  <c:v>6485.2563600000003</c:v>
                </c:pt>
                <c:pt idx="13">
                  <c:v>6569.7039800000002</c:v>
                </c:pt>
                <c:pt idx="14">
                  <c:v>6711.7655999999997</c:v>
                </c:pt>
                <c:pt idx="15">
                  <c:v>6836.2671799999998</c:v>
                </c:pt>
                <c:pt idx="16">
                  <c:v>7021.5694800000001</c:v>
                </c:pt>
                <c:pt idx="17">
                  <c:v>7113.5754100000004</c:v>
                </c:pt>
                <c:pt idx="18">
                  <c:v>7240.3005899999998</c:v>
                </c:pt>
                <c:pt idx="19">
                  <c:v>7278.3028299999996</c:v>
                </c:pt>
                <c:pt idx="20">
                  <c:v>7345.7989200000002</c:v>
                </c:pt>
                <c:pt idx="21">
                  <c:v>7370.1337899999999</c:v>
                </c:pt>
                <c:pt idx="22">
                  <c:v>7378.1857600000003</c:v>
                </c:pt>
                <c:pt idx="23">
                  <c:v>7331.1285799999996</c:v>
                </c:pt>
                <c:pt idx="24">
                  <c:v>7235.0300999999999</c:v>
                </c:pt>
                <c:pt idx="25">
                  <c:v>7131.9908400000004</c:v>
                </c:pt>
                <c:pt idx="26">
                  <c:v>7111.5967199999996</c:v>
                </c:pt>
                <c:pt idx="27">
                  <c:v>7126.99629</c:v>
                </c:pt>
                <c:pt idx="28">
                  <c:v>7212.7076999999999</c:v>
                </c:pt>
                <c:pt idx="29">
                  <c:v>7256.0197500000004</c:v>
                </c:pt>
                <c:pt idx="30">
                  <c:v>7265.1004199999998</c:v>
                </c:pt>
                <c:pt idx="31">
                  <c:v>7235.9672399999999</c:v>
                </c:pt>
                <c:pt idx="32">
                  <c:v>7233.0620099999996</c:v>
                </c:pt>
                <c:pt idx="33">
                  <c:v>7239.6568600000001</c:v>
                </c:pt>
                <c:pt idx="34">
                  <c:v>7301.2885500000002</c:v>
                </c:pt>
                <c:pt idx="35">
                  <c:v>7311.7694600000004</c:v>
                </c:pt>
                <c:pt idx="36">
                  <c:v>7354.66219</c:v>
                </c:pt>
                <c:pt idx="37">
                  <c:v>7362.4544100000003</c:v>
                </c:pt>
                <c:pt idx="38">
                  <c:v>7350.49964</c:v>
                </c:pt>
                <c:pt idx="39">
                  <c:v>7335.3467099999998</c:v>
                </c:pt>
                <c:pt idx="40">
                  <c:v>7281.3363600000002</c:v>
                </c:pt>
                <c:pt idx="41">
                  <c:v>7261.2693600000002</c:v>
                </c:pt>
                <c:pt idx="42">
                  <c:v>7194.4040800000002</c:v>
                </c:pt>
                <c:pt idx="43">
                  <c:v>7094.2102199999999</c:v>
                </c:pt>
                <c:pt idx="44">
                  <c:v>6978.4467699999996</c:v>
                </c:pt>
                <c:pt idx="45">
                  <c:v>6724.4826199999998</c:v>
                </c:pt>
                <c:pt idx="46">
                  <c:v>6574.7951199999998</c:v>
                </c:pt>
                <c:pt idx="47">
                  <c:v>6475.8260399999999</c:v>
                </c:pt>
              </c:numCache>
            </c:numRef>
          </c:val>
          <c:smooth val="0"/>
          <c:extLst>
            <c:ext xmlns:c16="http://schemas.microsoft.com/office/drawing/2014/chart" uri="{C3380CC4-5D6E-409C-BE32-E72D297353CC}">
              <c16:uniqueId val="{00000001-88D3-4F89-87D1-4D60802E16C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27</c:v>
                </c:pt>
                <c:pt idx="1">
                  <c:v>SAB 28</c:v>
                </c:pt>
                <c:pt idx="2">
                  <c:v>DOM 29</c:v>
                </c:pt>
                <c:pt idx="3">
                  <c:v>LUN 30</c:v>
                </c:pt>
                <c:pt idx="4">
                  <c:v>MAR 1</c:v>
                </c:pt>
                <c:pt idx="5">
                  <c:v>MIE 2</c:v>
                </c:pt>
                <c:pt idx="6">
                  <c:v>JUE 3</c:v>
                </c:pt>
                <c:pt idx="7">
                  <c:v>VIE 4</c:v>
                </c:pt>
              </c:strCache>
            </c:strRef>
          </c:cat>
          <c:val>
            <c:numRef>
              <c:f>COSTO_OPE_EJEC!$C$8:$C$15</c:f>
              <c:numCache>
                <c:formatCode>#,##0.0</c:formatCode>
                <c:ptCount val="8"/>
                <c:pt idx="0">
                  <c:v>6402150.2637599995</c:v>
                </c:pt>
                <c:pt idx="1">
                  <c:v>5864907.9288400002</c:v>
                </c:pt>
                <c:pt idx="2">
                  <c:v>4949256.5481700003</c:v>
                </c:pt>
                <c:pt idx="3">
                  <c:v>6144213.9057900002</c:v>
                </c:pt>
                <c:pt idx="4">
                  <c:v>7171032.2548399996</c:v>
                </c:pt>
                <c:pt idx="5">
                  <c:v>7177647.62158</c:v>
                </c:pt>
                <c:pt idx="6">
                  <c:v>7531600.3422499998</c:v>
                </c:pt>
                <c:pt idx="7">
                  <c:v>7787613.8568500001</c:v>
                </c:pt>
              </c:numCache>
            </c:numRef>
          </c:val>
          <c:extLst>
            <c:ext xmlns:c16="http://schemas.microsoft.com/office/drawing/2014/chart" uri="{C3380CC4-5D6E-409C-BE32-E72D297353CC}">
              <c16:uniqueId val="{00000000-AB3E-4427-913F-4E967EBFD079}"/>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-7.1571785577300179E-2</c:v>
                </c:pt>
                <c:pt idx="1">
                  <c:v>-5.0215007721695189E-2</c:v>
                </c:pt>
                <c:pt idx="2">
                  <c:v>-0.1200818573121476</c:v>
                </c:pt>
                <c:pt idx="3">
                  <c:v>-6.0823079329300409E-2</c:v>
                </c:pt>
                <c:pt idx="4">
                  <c:v>-3.7189197844353199E-2</c:v>
                </c:pt>
                <c:pt idx="5">
                  <c:v>-8.4515663622843476E-2</c:v>
                </c:pt>
                <c:pt idx="6">
                  <c:v>-2.7501477183814071E-2</c:v>
                </c:pt>
                <c:pt idx="7">
                  <c:v>-1.2828987537596653E-2</c:v>
                </c:pt>
              </c:numCache>
            </c:numRef>
          </c:cat>
          <c:val>
            <c:numRef>
              <c:f>COSTO_OPE_EJEC!$D$8:$D$15</c:f>
              <c:numCache>
                <c:formatCode>#,##0.0</c:formatCode>
                <c:ptCount val="8"/>
                <c:pt idx="0">
                  <c:v>6895686.8870479995</c:v>
                </c:pt>
                <c:pt idx="1">
                  <c:v>6174984.8402757999</c:v>
                </c:pt>
                <c:pt idx="2">
                  <c:v>5624678.3741175001</c:v>
                </c:pt>
                <c:pt idx="3">
                  <c:v>6542126.1644740999</c:v>
                </c:pt>
                <c:pt idx="4">
                  <c:v>7448018.0724860001</c:v>
                </c:pt>
                <c:pt idx="5">
                  <c:v>7840273.543056</c:v>
                </c:pt>
                <c:pt idx="6">
                  <c:v>7744587.9510848001</c:v>
                </c:pt>
                <c:pt idx="7">
                  <c:v>7888819.4229129003</c:v>
                </c:pt>
              </c:numCache>
            </c:numRef>
          </c:val>
          <c:extLst>
            <c:ext xmlns:c16="http://schemas.microsoft.com/office/drawing/2014/chart" uri="{C3380CC4-5D6E-409C-BE32-E72D297353CC}">
              <c16:uniqueId val="{00000001-AB3E-4427-913F-4E967EBFD079}"/>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showGridLines="0" tabSelected="1" zoomScale="80" workbookViewId="0">
      <pane ySplit="6" topLeftCell="A7" activePane="bottomLeft" state="frozen"/>
      <selection pane="bottomLeft" activeCell="B3" sqref="B3:G3"/>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3" t="s">
        <v>0</v>
      </c>
      <c r="C3" s="194"/>
      <c r="D3" s="194"/>
      <c r="E3" s="194"/>
      <c r="F3" s="194"/>
      <c r="G3" s="194"/>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27</v>
      </c>
      <c r="I8" s="6" t="s">
        <v>28</v>
      </c>
      <c r="J8" s="4"/>
      <c r="K8" s="4" t="s">
        <v>29</v>
      </c>
      <c r="L8" s="4">
        <v>13.8</v>
      </c>
    </row>
    <row r="9" spans="1:12" x14ac:dyDescent="0.3">
      <c r="A9" s="1"/>
      <c r="B9" s="4" t="s">
        <v>30</v>
      </c>
      <c r="C9" s="5" t="s">
        <v>31</v>
      </c>
      <c r="D9" s="5" t="s">
        <v>32</v>
      </c>
      <c r="E9" s="5" t="s">
        <v>33</v>
      </c>
      <c r="F9" s="5" t="s">
        <v>34</v>
      </c>
      <c r="G9" s="4" t="s">
        <v>35</v>
      </c>
      <c r="H9" s="4" t="s">
        <v>35</v>
      </c>
      <c r="I9" s="6" t="s">
        <v>36</v>
      </c>
      <c r="J9" s="4"/>
      <c r="K9" s="4" t="s">
        <v>21</v>
      </c>
      <c r="L9" s="4"/>
    </row>
    <row r="10" spans="1:12" x14ac:dyDescent="0.3">
      <c r="A10" s="1"/>
      <c r="B10" s="4" t="s">
        <v>22</v>
      </c>
      <c r="C10" s="5" t="s">
        <v>31</v>
      </c>
      <c r="D10" s="5" t="s">
        <v>37</v>
      </c>
      <c r="E10" s="5" t="s">
        <v>38</v>
      </c>
      <c r="F10" s="5" t="s">
        <v>39</v>
      </c>
      <c r="G10" s="4" t="s">
        <v>40</v>
      </c>
      <c r="H10" s="4" t="s">
        <v>41</v>
      </c>
      <c r="I10" s="6" t="s">
        <v>42</v>
      </c>
      <c r="J10" s="4"/>
      <c r="K10" s="4" t="s">
        <v>29</v>
      </c>
      <c r="L10" s="4">
        <v>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1"/>
  <sheetViews>
    <sheetView showGridLines="0" zoomScale="80" workbookViewId="0">
      <pane ySplit="6" topLeftCell="A25"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3">
      <c r="A5" s="1"/>
      <c r="B5" s="195" t="s">
        <v>43</v>
      </c>
      <c r="C5" s="195"/>
      <c r="D5" s="195"/>
      <c r="E5" s="195"/>
      <c r="F5" s="195"/>
      <c r="G5" s="195"/>
      <c r="H5" s="195"/>
      <c r="I5" s="195"/>
    </row>
    <row r="6" spans="1:9" ht="40.049999999999997" customHeight="1" x14ac:dyDescent="0.3">
      <c r="A6" s="1"/>
      <c r="B6" s="7" t="s">
        <v>44</v>
      </c>
      <c r="C6" s="3" t="s">
        <v>45</v>
      </c>
      <c r="D6" s="3" t="s">
        <v>46</v>
      </c>
      <c r="E6" s="7" t="s">
        <v>3</v>
      </c>
      <c r="F6" s="7" t="s">
        <v>4</v>
      </c>
      <c r="G6" s="7" t="s">
        <v>47</v>
      </c>
      <c r="H6" s="7" t="s">
        <v>6</v>
      </c>
      <c r="I6" s="7" t="s">
        <v>9</v>
      </c>
    </row>
    <row r="7" spans="1:9" x14ac:dyDescent="0.3">
      <c r="A7" s="1"/>
      <c r="B7" s="4" t="s">
        <v>48</v>
      </c>
      <c r="C7" s="4" t="s">
        <v>49</v>
      </c>
      <c r="D7" s="4" t="s">
        <v>50</v>
      </c>
      <c r="E7" s="5" t="s">
        <v>51</v>
      </c>
      <c r="F7" s="5" t="s">
        <v>52</v>
      </c>
      <c r="G7" s="5" t="s">
        <v>53</v>
      </c>
      <c r="H7" s="5" t="s">
        <v>54</v>
      </c>
      <c r="I7" s="5" t="s">
        <v>55</v>
      </c>
    </row>
    <row r="8" spans="1:9" x14ac:dyDescent="0.3">
      <c r="A8" s="1"/>
      <c r="B8" s="4" t="s">
        <v>48</v>
      </c>
      <c r="C8" s="4" t="s">
        <v>49</v>
      </c>
      <c r="D8" s="4" t="s">
        <v>50</v>
      </c>
      <c r="E8" s="5" t="s">
        <v>51</v>
      </c>
      <c r="F8" s="5" t="s">
        <v>56</v>
      </c>
      <c r="G8" s="5" t="s">
        <v>57</v>
      </c>
      <c r="H8" s="5" t="s">
        <v>58</v>
      </c>
      <c r="I8" s="5" t="s">
        <v>59</v>
      </c>
    </row>
    <row r="9" spans="1:9" x14ac:dyDescent="0.3">
      <c r="A9" s="1"/>
      <c r="B9" s="4" t="s">
        <v>48</v>
      </c>
      <c r="C9" s="4" t="s">
        <v>49</v>
      </c>
      <c r="D9" s="4" t="s">
        <v>50</v>
      </c>
      <c r="E9" s="5" t="s">
        <v>60</v>
      </c>
      <c r="F9" s="5" t="s">
        <v>61</v>
      </c>
      <c r="G9" s="5" t="s">
        <v>62</v>
      </c>
      <c r="H9" s="5" t="s">
        <v>26</v>
      </c>
      <c r="I9" s="5" t="s">
        <v>63</v>
      </c>
    </row>
    <row r="10" spans="1:9" x14ac:dyDescent="0.3">
      <c r="A10" s="1"/>
      <c r="B10" s="4" t="s">
        <v>48</v>
      </c>
      <c r="C10" s="4" t="s">
        <v>49</v>
      </c>
      <c r="D10" s="4" t="s">
        <v>50</v>
      </c>
      <c r="E10" s="5" t="s">
        <v>60</v>
      </c>
      <c r="F10" s="5" t="s">
        <v>61</v>
      </c>
      <c r="G10" s="5" t="s">
        <v>64</v>
      </c>
      <c r="H10" s="5" t="s">
        <v>65</v>
      </c>
      <c r="I10" s="5" t="s">
        <v>66</v>
      </c>
    </row>
    <row r="11" spans="1:9" x14ac:dyDescent="0.3">
      <c r="A11" s="1"/>
      <c r="B11" s="4" t="s">
        <v>48</v>
      </c>
      <c r="C11" s="4" t="s">
        <v>49</v>
      </c>
      <c r="D11" s="4" t="s">
        <v>50</v>
      </c>
      <c r="E11" s="5" t="s">
        <v>67</v>
      </c>
      <c r="F11" s="5" t="s">
        <v>68</v>
      </c>
      <c r="G11" s="5" t="s">
        <v>69</v>
      </c>
      <c r="H11" s="5" t="s">
        <v>26</v>
      </c>
      <c r="I11" s="5" t="s">
        <v>70</v>
      </c>
    </row>
    <row r="12" spans="1:9" x14ac:dyDescent="0.3">
      <c r="A12" s="1"/>
      <c r="B12" s="4" t="s">
        <v>48</v>
      </c>
      <c r="C12" s="4" t="s">
        <v>49</v>
      </c>
      <c r="D12" s="4" t="s">
        <v>50</v>
      </c>
      <c r="E12" s="5" t="s">
        <v>67</v>
      </c>
      <c r="F12" s="5" t="s">
        <v>71</v>
      </c>
      <c r="G12" s="5" t="s">
        <v>53</v>
      </c>
      <c r="H12" s="5" t="s">
        <v>72</v>
      </c>
      <c r="I12" s="5" t="s">
        <v>73</v>
      </c>
    </row>
    <row r="13" spans="1:9" x14ac:dyDescent="0.3">
      <c r="A13" s="1"/>
      <c r="B13" s="4" t="s">
        <v>48</v>
      </c>
      <c r="C13" s="4" t="s">
        <v>49</v>
      </c>
      <c r="D13" s="4" t="s">
        <v>50</v>
      </c>
      <c r="E13" s="5" t="s">
        <v>67</v>
      </c>
      <c r="F13" s="5" t="s">
        <v>74</v>
      </c>
      <c r="G13" s="5" t="s">
        <v>62</v>
      </c>
      <c r="H13" s="5" t="s">
        <v>26</v>
      </c>
      <c r="I13" s="5" t="s">
        <v>75</v>
      </c>
    </row>
    <row r="14" spans="1:9" x14ac:dyDescent="0.3">
      <c r="A14" s="1"/>
      <c r="B14" s="4" t="s">
        <v>48</v>
      </c>
      <c r="C14" s="4" t="s">
        <v>49</v>
      </c>
      <c r="D14" s="4" t="s">
        <v>50</v>
      </c>
      <c r="E14" s="5" t="s">
        <v>67</v>
      </c>
      <c r="F14" s="5" t="s">
        <v>74</v>
      </c>
      <c r="G14" s="5" t="s">
        <v>62</v>
      </c>
      <c r="H14" s="5" t="s">
        <v>26</v>
      </c>
      <c r="I14" s="5" t="s">
        <v>76</v>
      </c>
    </row>
    <row r="15" spans="1:9" x14ac:dyDescent="0.3">
      <c r="A15" s="1"/>
      <c r="B15" s="4" t="s">
        <v>48</v>
      </c>
      <c r="C15" s="4" t="s">
        <v>49</v>
      </c>
      <c r="D15" s="4" t="s">
        <v>50</v>
      </c>
      <c r="E15" s="5" t="s">
        <v>67</v>
      </c>
      <c r="F15" s="5" t="s">
        <v>77</v>
      </c>
      <c r="G15" s="5" t="s">
        <v>62</v>
      </c>
      <c r="H15" s="5" t="s">
        <v>26</v>
      </c>
      <c r="I15" s="5" t="s">
        <v>78</v>
      </c>
    </row>
    <row r="16" spans="1:9" x14ac:dyDescent="0.3">
      <c r="A16" s="1"/>
      <c r="B16" s="4" t="s">
        <v>48</v>
      </c>
      <c r="C16" s="4" t="s">
        <v>49</v>
      </c>
      <c r="D16" s="4" t="s">
        <v>50</v>
      </c>
      <c r="E16" s="5" t="s">
        <v>67</v>
      </c>
      <c r="F16" s="5" t="s">
        <v>77</v>
      </c>
      <c r="G16" s="5" t="s">
        <v>62</v>
      </c>
      <c r="H16" s="5" t="s">
        <v>26</v>
      </c>
      <c r="I16" s="5" t="s">
        <v>76</v>
      </c>
    </row>
    <row r="17" spans="1:9" x14ac:dyDescent="0.3">
      <c r="A17" s="1"/>
      <c r="B17" s="4" t="s">
        <v>48</v>
      </c>
      <c r="C17" s="4" t="s">
        <v>49</v>
      </c>
      <c r="D17" s="4" t="s">
        <v>50</v>
      </c>
      <c r="E17" s="5" t="s">
        <v>79</v>
      </c>
      <c r="F17" s="5" t="s">
        <v>80</v>
      </c>
      <c r="G17" s="5" t="s">
        <v>62</v>
      </c>
      <c r="H17" s="5" t="s">
        <v>26</v>
      </c>
      <c r="I17" s="5" t="s">
        <v>81</v>
      </c>
    </row>
    <row r="18" spans="1:9" x14ac:dyDescent="0.3">
      <c r="A18" s="1"/>
      <c r="B18" s="4" t="s">
        <v>48</v>
      </c>
      <c r="C18" s="4" t="s">
        <v>49</v>
      </c>
      <c r="D18" s="4" t="s">
        <v>50</v>
      </c>
      <c r="E18" s="5" t="s">
        <v>79</v>
      </c>
      <c r="F18" s="5" t="s">
        <v>80</v>
      </c>
      <c r="G18" s="5" t="s">
        <v>62</v>
      </c>
      <c r="H18" s="5" t="s">
        <v>26</v>
      </c>
      <c r="I18" s="5" t="s">
        <v>82</v>
      </c>
    </row>
    <row r="19" spans="1:9" x14ac:dyDescent="0.3">
      <c r="A19" s="1"/>
      <c r="B19" s="4" t="s">
        <v>48</v>
      </c>
      <c r="C19" s="4" t="s">
        <v>49</v>
      </c>
      <c r="D19" s="4" t="s">
        <v>50</v>
      </c>
      <c r="E19" s="5" t="s">
        <v>83</v>
      </c>
      <c r="F19" s="5" t="s">
        <v>84</v>
      </c>
      <c r="G19" s="5" t="s">
        <v>85</v>
      </c>
      <c r="H19" s="5" t="s">
        <v>26</v>
      </c>
      <c r="I19" s="5" t="s">
        <v>86</v>
      </c>
    </row>
    <row r="20" spans="1:9" x14ac:dyDescent="0.3">
      <c r="A20" s="1"/>
      <c r="B20" s="4" t="s">
        <v>48</v>
      </c>
      <c r="C20" s="4" t="s">
        <v>49</v>
      </c>
      <c r="D20" s="4" t="s">
        <v>50</v>
      </c>
      <c r="E20" s="5" t="s">
        <v>83</v>
      </c>
      <c r="F20" s="5" t="s">
        <v>87</v>
      </c>
      <c r="G20" s="5" t="s">
        <v>62</v>
      </c>
      <c r="H20" s="5" t="s">
        <v>26</v>
      </c>
      <c r="I20" s="5" t="s">
        <v>88</v>
      </c>
    </row>
    <row r="21" spans="1:9" x14ac:dyDescent="0.3">
      <c r="A21" s="1"/>
      <c r="B21" s="4" t="s">
        <v>48</v>
      </c>
      <c r="C21" s="4" t="s">
        <v>49</v>
      </c>
      <c r="D21" s="4" t="s">
        <v>50</v>
      </c>
      <c r="E21" s="5" t="s">
        <v>83</v>
      </c>
      <c r="F21" s="5" t="s">
        <v>87</v>
      </c>
      <c r="G21" s="5" t="s">
        <v>62</v>
      </c>
      <c r="H21" s="5" t="s">
        <v>26</v>
      </c>
      <c r="I21" s="5" t="s">
        <v>89</v>
      </c>
    </row>
    <row r="22" spans="1:9" x14ac:dyDescent="0.3">
      <c r="A22" s="1"/>
      <c r="B22" s="4" t="s">
        <v>48</v>
      </c>
      <c r="C22" s="4" t="s">
        <v>49</v>
      </c>
      <c r="D22" s="4" t="s">
        <v>50</v>
      </c>
      <c r="E22" s="5" t="s">
        <v>83</v>
      </c>
      <c r="F22" s="5" t="s">
        <v>87</v>
      </c>
      <c r="G22" s="5" t="s">
        <v>62</v>
      </c>
      <c r="H22" s="5" t="s">
        <v>26</v>
      </c>
      <c r="I22" s="5" t="s">
        <v>90</v>
      </c>
    </row>
    <row r="23" spans="1:9" x14ac:dyDescent="0.3">
      <c r="A23" s="1"/>
      <c r="B23" s="4" t="s">
        <v>48</v>
      </c>
      <c r="C23" s="4" t="s">
        <v>49</v>
      </c>
      <c r="D23" s="4" t="s">
        <v>50</v>
      </c>
      <c r="E23" s="5" t="s">
        <v>83</v>
      </c>
      <c r="F23" s="5" t="s">
        <v>87</v>
      </c>
      <c r="G23" s="5" t="s">
        <v>62</v>
      </c>
      <c r="H23" s="5" t="s">
        <v>26</v>
      </c>
      <c r="I23" s="5" t="s">
        <v>91</v>
      </c>
    </row>
    <row r="24" spans="1:9" x14ac:dyDescent="0.3">
      <c r="A24" s="1"/>
      <c r="B24" s="4" t="s">
        <v>48</v>
      </c>
      <c r="C24" s="4" t="s">
        <v>49</v>
      </c>
      <c r="D24" s="4" t="s">
        <v>50</v>
      </c>
      <c r="E24" s="5" t="s">
        <v>83</v>
      </c>
      <c r="F24" s="5" t="s">
        <v>92</v>
      </c>
      <c r="G24" s="5" t="s">
        <v>62</v>
      </c>
      <c r="H24" s="5" t="s">
        <v>26</v>
      </c>
      <c r="I24" s="5" t="s">
        <v>93</v>
      </c>
    </row>
    <row r="25" spans="1:9" x14ac:dyDescent="0.3">
      <c r="A25" s="1"/>
      <c r="B25" s="4" t="s">
        <v>48</v>
      </c>
      <c r="C25" s="4" t="s">
        <v>49</v>
      </c>
      <c r="D25" s="4" t="s">
        <v>50</v>
      </c>
      <c r="E25" s="5" t="s">
        <v>83</v>
      </c>
      <c r="F25" s="5" t="s">
        <v>92</v>
      </c>
      <c r="G25" s="5" t="s">
        <v>62</v>
      </c>
      <c r="H25" s="5" t="s">
        <v>26</v>
      </c>
      <c r="I25" s="5" t="s">
        <v>94</v>
      </c>
    </row>
    <row r="26" spans="1:9" x14ac:dyDescent="0.3">
      <c r="A26" s="1"/>
      <c r="B26" s="4" t="s">
        <v>48</v>
      </c>
      <c r="C26" s="4" t="s">
        <v>49</v>
      </c>
      <c r="D26" s="4" t="s">
        <v>50</v>
      </c>
      <c r="E26" s="5" t="s">
        <v>95</v>
      </c>
      <c r="F26" s="5" t="s">
        <v>96</v>
      </c>
      <c r="G26" s="5" t="s">
        <v>85</v>
      </c>
      <c r="H26" s="5" t="s">
        <v>26</v>
      </c>
      <c r="I26" s="5" t="s">
        <v>97</v>
      </c>
    </row>
    <row r="27" spans="1:9" x14ac:dyDescent="0.3">
      <c r="A27" s="1"/>
      <c r="B27" s="4" t="s">
        <v>48</v>
      </c>
      <c r="C27" s="4" t="s">
        <v>49</v>
      </c>
      <c r="D27" s="4" t="s">
        <v>50</v>
      </c>
      <c r="E27" s="5" t="s">
        <v>95</v>
      </c>
      <c r="F27" s="5" t="s">
        <v>96</v>
      </c>
      <c r="G27" s="5" t="s">
        <v>85</v>
      </c>
      <c r="H27" s="5" t="s">
        <v>26</v>
      </c>
      <c r="I27" s="5" t="s">
        <v>98</v>
      </c>
    </row>
    <row r="28" spans="1:9" x14ac:dyDescent="0.3">
      <c r="A28" s="1"/>
      <c r="B28" s="4" t="s">
        <v>48</v>
      </c>
      <c r="C28" s="4" t="s">
        <v>49</v>
      </c>
      <c r="D28" s="4" t="s">
        <v>50</v>
      </c>
      <c r="E28" s="5" t="s">
        <v>95</v>
      </c>
      <c r="F28" s="5" t="s">
        <v>99</v>
      </c>
      <c r="G28" s="5" t="s">
        <v>85</v>
      </c>
      <c r="H28" s="5" t="s">
        <v>26</v>
      </c>
      <c r="I28" s="5" t="s">
        <v>100</v>
      </c>
    </row>
    <row r="29" spans="1:9" x14ac:dyDescent="0.3">
      <c r="A29" s="1"/>
      <c r="B29" s="4" t="s">
        <v>48</v>
      </c>
      <c r="C29" s="4" t="s">
        <v>49</v>
      </c>
      <c r="D29" s="4" t="s">
        <v>50</v>
      </c>
      <c r="E29" s="5" t="s">
        <v>101</v>
      </c>
      <c r="F29" s="5" t="s">
        <v>102</v>
      </c>
      <c r="G29" s="5" t="s">
        <v>64</v>
      </c>
      <c r="H29" s="5" t="s">
        <v>103</v>
      </c>
      <c r="I29" s="5" t="s">
        <v>104</v>
      </c>
    </row>
    <row r="30" spans="1:9" x14ac:dyDescent="0.3">
      <c r="A30" s="1"/>
      <c r="B30" s="4" t="s">
        <v>48</v>
      </c>
      <c r="C30" s="4" t="s">
        <v>49</v>
      </c>
      <c r="D30" s="4" t="s">
        <v>50</v>
      </c>
      <c r="E30" s="5" t="s">
        <v>101</v>
      </c>
      <c r="F30" s="5" t="s">
        <v>102</v>
      </c>
      <c r="G30" s="5" t="s">
        <v>64</v>
      </c>
      <c r="H30" s="5" t="s">
        <v>103</v>
      </c>
      <c r="I30" s="5" t="s">
        <v>105</v>
      </c>
    </row>
    <row r="31" spans="1:9" x14ac:dyDescent="0.3">
      <c r="A31" s="1"/>
      <c r="B31" s="4" t="s">
        <v>48</v>
      </c>
      <c r="C31" s="4" t="s">
        <v>49</v>
      </c>
      <c r="D31" s="4" t="s">
        <v>50</v>
      </c>
      <c r="E31" s="5" t="s">
        <v>101</v>
      </c>
      <c r="F31" s="5" t="s">
        <v>106</v>
      </c>
      <c r="G31" s="5" t="s">
        <v>62</v>
      </c>
      <c r="H31" s="5" t="s">
        <v>26</v>
      </c>
      <c r="I31" s="5" t="s">
        <v>107</v>
      </c>
    </row>
    <row r="32" spans="1:9" x14ac:dyDescent="0.3">
      <c r="A32" s="1"/>
      <c r="B32" s="4" t="s">
        <v>48</v>
      </c>
      <c r="C32" s="4" t="s">
        <v>49</v>
      </c>
      <c r="D32" s="4" t="s">
        <v>50</v>
      </c>
      <c r="E32" s="5" t="s">
        <v>101</v>
      </c>
      <c r="F32" s="5" t="s">
        <v>106</v>
      </c>
      <c r="G32" s="5" t="s">
        <v>62</v>
      </c>
      <c r="H32" s="5" t="s">
        <v>26</v>
      </c>
      <c r="I32" s="5" t="s">
        <v>108</v>
      </c>
    </row>
    <row r="33" spans="1:9" x14ac:dyDescent="0.3">
      <c r="A33" s="1"/>
      <c r="B33" s="4" t="s">
        <v>48</v>
      </c>
      <c r="C33" s="4" t="s">
        <v>49</v>
      </c>
      <c r="D33" s="4" t="s">
        <v>50</v>
      </c>
      <c r="E33" s="5" t="s">
        <v>101</v>
      </c>
      <c r="F33" s="5" t="s">
        <v>106</v>
      </c>
      <c r="G33" s="5" t="s">
        <v>62</v>
      </c>
      <c r="H33" s="5" t="s">
        <v>26</v>
      </c>
      <c r="I33" s="5" t="s">
        <v>109</v>
      </c>
    </row>
    <row r="34" spans="1:9" x14ac:dyDescent="0.3">
      <c r="A34" s="1"/>
      <c r="B34" s="4" t="s">
        <v>48</v>
      </c>
      <c r="C34" s="4" t="s">
        <v>49</v>
      </c>
      <c r="D34" s="4" t="s">
        <v>50</v>
      </c>
      <c r="E34" s="5" t="s">
        <v>101</v>
      </c>
      <c r="F34" s="5" t="s">
        <v>106</v>
      </c>
      <c r="G34" s="5" t="s">
        <v>62</v>
      </c>
      <c r="H34" s="5" t="s">
        <v>26</v>
      </c>
      <c r="I34" s="5" t="s">
        <v>110</v>
      </c>
    </row>
    <row r="35" spans="1:9" x14ac:dyDescent="0.3">
      <c r="A35" s="1"/>
      <c r="B35" s="4" t="s">
        <v>48</v>
      </c>
      <c r="C35" s="4" t="s">
        <v>49</v>
      </c>
      <c r="D35" s="4" t="s">
        <v>50</v>
      </c>
      <c r="E35" s="5" t="s">
        <v>101</v>
      </c>
      <c r="F35" s="5" t="s">
        <v>106</v>
      </c>
      <c r="G35" s="5" t="s">
        <v>62</v>
      </c>
      <c r="H35" s="5" t="s">
        <v>26</v>
      </c>
      <c r="I35" s="5" t="s">
        <v>111</v>
      </c>
    </row>
    <row r="36" spans="1:9" x14ac:dyDescent="0.3">
      <c r="A36" s="1"/>
      <c r="B36" s="4" t="s">
        <v>48</v>
      </c>
      <c r="C36" s="4" t="s">
        <v>49</v>
      </c>
      <c r="D36" s="4" t="s">
        <v>50</v>
      </c>
      <c r="E36" s="5" t="s">
        <v>101</v>
      </c>
      <c r="F36" s="5" t="s">
        <v>106</v>
      </c>
      <c r="G36" s="5" t="s">
        <v>64</v>
      </c>
      <c r="H36" s="5" t="s">
        <v>65</v>
      </c>
      <c r="I36" s="5" t="s">
        <v>112</v>
      </c>
    </row>
    <row r="37" spans="1:9" x14ac:dyDescent="0.3">
      <c r="A37" s="1"/>
      <c r="B37" s="4" t="s">
        <v>48</v>
      </c>
      <c r="C37" s="4" t="s">
        <v>49</v>
      </c>
      <c r="D37" s="4" t="s">
        <v>50</v>
      </c>
      <c r="E37" s="5" t="s">
        <v>113</v>
      </c>
      <c r="F37" s="5" t="s">
        <v>114</v>
      </c>
      <c r="G37" s="5" t="s">
        <v>62</v>
      </c>
      <c r="H37" s="5" t="s">
        <v>26</v>
      </c>
      <c r="I37" s="5" t="s">
        <v>115</v>
      </c>
    </row>
    <row r="38" spans="1:9" x14ac:dyDescent="0.3">
      <c r="A38" s="1"/>
      <c r="B38" s="4" t="s">
        <v>48</v>
      </c>
      <c r="C38" s="4" t="s">
        <v>49</v>
      </c>
      <c r="D38" s="4" t="s">
        <v>50</v>
      </c>
      <c r="E38" s="5" t="s">
        <v>116</v>
      </c>
      <c r="F38" s="5" t="s">
        <v>117</v>
      </c>
      <c r="G38" s="5" t="s">
        <v>85</v>
      </c>
      <c r="H38" s="5" t="s">
        <v>26</v>
      </c>
      <c r="I38" s="5" t="s">
        <v>118</v>
      </c>
    </row>
    <row r="39" spans="1:9" x14ac:dyDescent="0.3">
      <c r="A39" s="1"/>
      <c r="B39" s="4" t="s">
        <v>48</v>
      </c>
      <c r="C39" s="4" t="s">
        <v>49</v>
      </c>
      <c r="D39" s="4" t="s">
        <v>50</v>
      </c>
      <c r="E39" s="5" t="s">
        <v>119</v>
      </c>
      <c r="F39" s="5" t="s">
        <v>120</v>
      </c>
      <c r="G39" s="5" t="s">
        <v>62</v>
      </c>
      <c r="H39" s="5" t="s">
        <v>26</v>
      </c>
      <c r="I39" s="5" t="s">
        <v>121</v>
      </c>
    </row>
    <row r="40" spans="1:9" x14ac:dyDescent="0.3">
      <c r="A40" s="1"/>
      <c r="B40" s="4" t="s">
        <v>48</v>
      </c>
      <c r="C40" s="4" t="s">
        <v>49</v>
      </c>
      <c r="D40" s="4" t="s">
        <v>50</v>
      </c>
      <c r="E40" s="5" t="s">
        <v>119</v>
      </c>
      <c r="F40" s="5" t="s">
        <v>120</v>
      </c>
      <c r="G40" s="5" t="s">
        <v>62</v>
      </c>
      <c r="H40" s="5" t="s">
        <v>26</v>
      </c>
      <c r="I40" s="5" t="s">
        <v>122</v>
      </c>
    </row>
    <row r="41" spans="1:9" x14ac:dyDescent="0.3">
      <c r="A41" s="1"/>
      <c r="B41" s="4" t="s">
        <v>48</v>
      </c>
      <c r="C41" s="4" t="s">
        <v>49</v>
      </c>
      <c r="D41" s="4" t="s">
        <v>50</v>
      </c>
      <c r="E41" s="5" t="s">
        <v>123</v>
      </c>
      <c r="F41" s="5" t="s">
        <v>124</v>
      </c>
      <c r="G41" s="5" t="s">
        <v>62</v>
      </c>
      <c r="H41" s="5" t="s">
        <v>26</v>
      </c>
      <c r="I41" s="5" t="s">
        <v>125</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7"/>
  <sheetViews>
    <sheetView showGridLines="0" zoomScale="80" workbookViewId="0">
      <selection activeCell="B6" sqref="B6"/>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126</v>
      </c>
      <c r="C5" s="1"/>
      <c r="D5" s="1"/>
      <c r="E5" s="1"/>
      <c r="F5" s="1"/>
      <c r="G5" s="1"/>
      <c r="H5" s="1"/>
      <c r="I5" s="1"/>
      <c r="J5" s="1"/>
      <c r="K5" s="1"/>
      <c r="L5" s="1"/>
      <c r="M5" s="1"/>
      <c r="N5" s="1"/>
    </row>
    <row r="6" spans="1:14" ht="19.95" customHeight="1" x14ac:dyDescent="0.3">
      <c r="A6" s="1"/>
      <c r="B6" s="7" t="s">
        <v>127</v>
      </c>
      <c r="C6" s="7" t="s">
        <v>128</v>
      </c>
      <c r="D6" s="7" t="s">
        <v>129</v>
      </c>
      <c r="E6" s="7" t="s">
        <v>130</v>
      </c>
      <c r="F6" s="7" t="s">
        <v>131</v>
      </c>
      <c r="G6" s="7" t="s">
        <v>132</v>
      </c>
      <c r="H6" s="7" t="s">
        <v>133</v>
      </c>
      <c r="I6" s="7" t="s">
        <v>134</v>
      </c>
      <c r="J6" s="7" t="s">
        <v>135</v>
      </c>
      <c r="K6" s="7" t="s">
        <v>136</v>
      </c>
      <c r="L6" s="7" t="s">
        <v>137</v>
      </c>
      <c r="M6" s="7" t="s">
        <v>138</v>
      </c>
      <c r="N6" s="7" t="s">
        <v>139</v>
      </c>
    </row>
    <row r="7" spans="1:14" ht="26.4" x14ac:dyDescent="0.3">
      <c r="A7" s="1"/>
      <c r="B7" s="5" t="s">
        <v>140</v>
      </c>
      <c r="C7" s="5" t="s">
        <v>141</v>
      </c>
      <c r="D7" s="5" t="s">
        <v>26</v>
      </c>
      <c r="E7" s="4" t="s">
        <v>142</v>
      </c>
      <c r="F7" s="4" t="s">
        <v>143</v>
      </c>
      <c r="G7" s="6" t="s">
        <v>144</v>
      </c>
      <c r="H7" s="8">
        <v>17</v>
      </c>
      <c r="I7" s="5" t="s">
        <v>145</v>
      </c>
      <c r="J7" s="5" t="s">
        <v>146</v>
      </c>
      <c r="K7" s="5" t="s">
        <v>147</v>
      </c>
      <c r="L7" s="5" t="s">
        <v>148</v>
      </c>
      <c r="M7" s="8">
        <v>13417</v>
      </c>
      <c r="N7" s="5" t="s">
        <v>149</v>
      </c>
    </row>
    <row r="8" spans="1:14" ht="26.4" x14ac:dyDescent="0.3">
      <c r="A8" s="1"/>
      <c r="B8" s="5" t="s">
        <v>150</v>
      </c>
      <c r="C8" s="5" t="s">
        <v>151</v>
      </c>
      <c r="D8" s="5" t="s">
        <v>152</v>
      </c>
      <c r="E8" s="4" t="s">
        <v>142</v>
      </c>
      <c r="F8" s="4" t="s">
        <v>143</v>
      </c>
      <c r="G8" s="6" t="s">
        <v>153</v>
      </c>
      <c r="H8" s="8">
        <v>0</v>
      </c>
      <c r="I8" s="5" t="s">
        <v>145</v>
      </c>
      <c r="J8" s="5" t="s">
        <v>154</v>
      </c>
      <c r="K8" s="5" t="s">
        <v>147</v>
      </c>
      <c r="L8" s="5" t="s">
        <v>30</v>
      </c>
      <c r="M8" s="8">
        <v>14767</v>
      </c>
      <c r="N8" s="5" t="s">
        <v>155</v>
      </c>
    </row>
    <row r="9" spans="1:14" ht="26.4" x14ac:dyDescent="0.3">
      <c r="A9" s="1"/>
      <c r="B9" s="5" t="s">
        <v>150</v>
      </c>
      <c r="C9" s="5" t="s">
        <v>151</v>
      </c>
      <c r="D9" s="5" t="s">
        <v>156</v>
      </c>
      <c r="E9" s="4" t="s">
        <v>142</v>
      </c>
      <c r="F9" s="4" t="s">
        <v>143</v>
      </c>
      <c r="G9" s="6" t="s">
        <v>157</v>
      </c>
      <c r="H9" s="8">
        <v>0</v>
      </c>
      <c r="I9" s="5" t="s">
        <v>145</v>
      </c>
      <c r="J9" s="5" t="s">
        <v>154</v>
      </c>
      <c r="K9" s="5" t="s">
        <v>147</v>
      </c>
      <c r="L9" s="5" t="s">
        <v>30</v>
      </c>
      <c r="M9" s="8">
        <v>13869</v>
      </c>
      <c r="N9" s="5" t="s">
        <v>155</v>
      </c>
    </row>
    <row r="10" spans="1:14" ht="26.4" x14ac:dyDescent="0.3">
      <c r="A10" s="1"/>
      <c r="B10" s="5" t="s">
        <v>150</v>
      </c>
      <c r="C10" s="5" t="s">
        <v>151</v>
      </c>
      <c r="D10" s="5" t="s">
        <v>158</v>
      </c>
      <c r="E10" s="4" t="s">
        <v>142</v>
      </c>
      <c r="F10" s="4" t="s">
        <v>143</v>
      </c>
      <c r="G10" s="6" t="s">
        <v>159</v>
      </c>
      <c r="H10" s="8">
        <v>0</v>
      </c>
      <c r="I10" s="5" t="s">
        <v>145</v>
      </c>
      <c r="J10" s="5" t="s">
        <v>154</v>
      </c>
      <c r="K10" s="5" t="s">
        <v>147</v>
      </c>
      <c r="L10" s="5" t="s">
        <v>30</v>
      </c>
      <c r="M10" s="8">
        <v>13870</v>
      </c>
      <c r="N10" s="5" t="s">
        <v>155</v>
      </c>
    </row>
    <row r="11" spans="1:14" ht="26.4" x14ac:dyDescent="0.3">
      <c r="A11" s="1"/>
      <c r="B11" s="5" t="s">
        <v>150</v>
      </c>
      <c r="C11" s="5" t="s">
        <v>151</v>
      </c>
      <c r="D11" s="5" t="s">
        <v>160</v>
      </c>
      <c r="E11" s="4" t="s">
        <v>142</v>
      </c>
      <c r="F11" s="4" t="s">
        <v>143</v>
      </c>
      <c r="G11" s="6" t="s">
        <v>157</v>
      </c>
      <c r="H11" s="8">
        <v>0</v>
      </c>
      <c r="I11" s="5" t="s">
        <v>145</v>
      </c>
      <c r="J11" s="5" t="s">
        <v>154</v>
      </c>
      <c r="K11" s="5" t="s">
        <v>147</v>
      </c>
      <c r="L11" s="5" t="s">
        <v>30</v>
      </c>
      <c r="M11" s="8">
        <v>14765</v>
      </c>
      <c r="N11" s="5" t="s">
        <v>155</v>
      </c>
    </row>
    <row r="12" spans="1:14" ht="26.4" x14ac:dyDescent="0.3">
      <c r="A12" s="1"/>
      <c r="B12" s="5" t="s">
        <v>150</v>
      </c>
      <c r="C12" s="5" t="s">
        <v>151</v>
      </c>
      <c r="D12" s="5" t="s">
        <v>161</v>
      </c>
      <c r="E12" s="4" t="s">
        <v>142</v>
      </c>
      <c r="F12" s="4" t="s">
        <v>143</v>
      </c>
      <c r="G12" s="6" t="s">
        <v>159</v>
      </c>
      <c r="H12" s="8">
        <v>0</v>
      </c>
      <c r="I12" s="5" t="s">
        <v>145</v>
      </c>
      <c r="J12" s="5" t="s">
        <v>154</v>
      </c>
      <c r="K12" s="5" t="s">
        <v>147</v>
      </c>
      <c r="L12" s="5" t="s">
        <v>30</v>
      </c>
      <c r="M12" s="8">
        <v>13871</v>
      </c>
      <c r="N12" s="5" t="s">
        <v>155</v>
      </c>
    </row>
    <row r="13" spans="1:14" ht="26.4" x14ac:dyDescent="0.3">
      <c r="A13" s="1"/>
      <c r="B13" s="5" t="s">
        <v>150</v>
      </c>
      <c r="C13" s="5" t="s">
        <v>151</v>
      </c>
      <c r="D13" s="5" t="s">
        <v>162</v>
      </c>
      <c r="E13" s="4" t="s">
        <v>142</v>
      </c>
      <c r="F13" s="4" t="s">
        <v>143</v>
      </c>
      <c r="G13" s="6" t="s">
        <v>153</v>
      </c>
      <c r="H13" s="8">
        <v>0</v>
      </c>
      <c r="I13" s="5" t="s">
        <v>145</v>
      </c>
      <c r="J13" s="5" t="s">
        <v>154</v>
      </c>
      <c r="K13" s="5" t="s">
        <v>147</v>
      </c>
      <c r="L13" s="5" t="s">
        <v>30</v>
      </c>
      <c r="M13" s="8">
        <v>13812</v>
      </c>
      <c r="N13" s="5" t="s">
        <v>155</v>
      </c>
    </row>
    <row r="14" spans="1:14" ht="26.4" x14ac:dyDescent="0.3">
      <c r="A14" s="1"/>
      <c r="B14" s="5" t="s">
        <v>150</v>
      </c>
      <c r="C14" s="5" t="s">
        <v>151</v>
      </c>
      <c r="D14" s="5" t="s">
        <v>163</v>
      </c>
      <c r="E14" s="4" t="s">
        <v>142</v>
      </c>
      <c r="F14" s="4" t="s">
        <v>143</v>
      </c>
      <c r="G14" s="6" t="s">
        <v>164</v>
      </c>
      <c r="H14" s="8">
        <v>0</v>
      </c>
      <c r="I14" s="5" t="s">
        <v>145</v>
      </c>
      <c r="J14" s="5" t="s">
        <v>154</v>
      </c>
      <c r="K14" s="5" t="s">
        <v>147</v>
      </c>
      <c r="L14" s="5" t="s">
        <v>30</v>
      </c>
      <c r="M14" s="8">
        <v>13809</v>
      </c>
      <c r="N14" s="5" t="s">
        <v>155</v>
      </c>
    </row>
    <row r="15" spans="1:14" ht="39.6" x14ac:dyDescent="0.3">
      <c r="A15" s="1"/>
      <c r="B15" s="5" t="s">
        <v>150</v>
      </c>
      <c r="C15" s="5" t="s">
        <v>151</v>
      </c>
      <c r="D15" s="5" t="s">
        <v>165</v>
      </c>
      <c r="E15" s="4" t="s">
        <v>142</v>
      </c>
      <c r="F15" s="4" t="s">
        <v>143</v>
      </c>
      <c r="G15" s="6" t="s">
        <v>166</v>
      </c>
      <c r="H15" s="8">
        <v>0</v>
      </c>
      <c r="I15" s="5" t="s">
        <v>145</v>
      </c>
      <c r="J15" s="5" t="s">
        <v>146</v>
      </c>
      <c r="K15" s="5" t="s">
        <v>147</v>
      </c>
      <c r="L15" s="5" t="s">
        <v>30</v>
      </c>
      <c r="M15" s="8">
        <v>13765</v>
      </c>
      <c r="N15" s="5" t="s">
        <v>155</v>
      </c>
    </row>
    <row r="16" spans="1:14" ht="26.4" x14ac:dyDescent="0.3">
      <c r="A16" s="1"/>
      <c r="B16" s="5" t="s">
        <v>150</v>
      </c>
      <c r="C16" s="5" t="s">
        <v>167</v>
      </c>
      <c r="D16" s="5" t="s">
        <v>168</v>
      </c>
      <c r="E16" s="4" t="s">
        <v>142</v>
      </c>
      <c r="F16" s="4" t="s">
        <v>143</v>
      </c>
      <c r="G16" s="6" t="s">
        <v>169</v>
      </c>
      <c r="H16" s="8">
        <v>0</v>
      </c>
      <c r="I16" s="5" t="s">
        <v>145</v>
      </c>
      <c r="J16" s="5" t="s">
        <v>154</v>
      </c>
      <c r="K16" s="5" t="s">
        <v>147</v>
      </c>
      <c r="L16" s="5" t="s">
        <v>148</v>
      </c>
      <c r="M16" s="8">
        <v>13761</v>
      </c>
      <c r="N16" s="5" t="s">
        <v>155</v>
      </c>
    </row>
    <row r="17" spans="1:14" ht="26.4" x14ac:dyDescent="0.3">
      <c r="A17" s="1"/>
      <c r="B17" s="5" t="s">
        <v>150</v>
      </c>
      <c r="C17" s="5" t="s">
        <v>167</v>
      </c>
      <c r="D17" s="5" t="s">
        <v>170</v>
      </c>
      <c r="E17" s="4" t="s">
        <v>142</v>
      </c>
      <c r="F17" s="4" t="s">
        <v>143</v>
      </c>
      <c r="G17" s="6" t="s">
        <v>171</v>
      </c>
      <c r="H17" s="8">
        <v>0</v>
      </c>
      <c r="I17" s="5" t="s">
        <v>145</v>
      </c>
      <c r="J17" s="5" t="s">
        <v>154</v>
      </c>
      <c r="K17" s="5" t="s">
        <v>147</v>
      </c>
      <c r="L17" s="5" t="s">
        <v>148</v>
      </c>
      <c r="M17" s="8">
        <v>13758</v>
      </c>
      <c r="N17" s="5" t="s">
        <v>155</v>
      </c>
    </row>
    <row r="18" spans="1:14" ht="26.4" x14ac:dyDescent="0.3">
      <c r="A18" s="1"/>
      <c r="B18" s="5" t="s">
        <v>150</v>
      </c>
      <c r="C18" s="5" t="s">
        <v>172</v>
      </c>
      <c r="D18" s="5" t="s">
        <v>152</v>
      </c>
      <c r="E18" s="4" t="s">
        <v>142</v>
      </c>
      <c r="F18" s="4" t="s">
        <v>143</v>
      </c>
      <c r="G18" s="6" t="s">
        <v>153</v>
      </c>
      <c r="H18" s="8">
        <v>0</v>
      </c>
      <c r="I18" s="5" t="s">
        <v>145</v>
      </c>
      <c r="J18" s="5" t="s">
        <v>154</v>
      </c>
      <c r="K18" s="5" t="s">
        <v>147</v>
      </c>
      <c r="L18" s="5" t="s">
        <v>30</v>
      </c>
      <c r="M18" s="8">
        <v>13797</v>
      </c>
      <c r="N18" s="5" t="s">
        <v>155</v>
      </c>
    </row>
    <row r="19" spans="1:14" ht="26.4" x14ac:dyDescent="0.3">
      <c r="A19" s="1"/>
      <c r="B19" s="5" t="s">
        <v>150</v>
      </c>
      <c r="C19" s="5" t="s">
        <v>172</v>
      </c>
      <c r="D19" s="5" t="s">
        <v>156</v>
      </c>
      <c r="E19" s="4" t="s">
        <v>142</v>
      </c>
      <c r="F19" s="4" t="s">
        <v>143</v>
      </c>
      <c r="G19" s="6" t="s">
        <v>173</v>
      </c>
      <c r="H19" s="8">
        <v>0</v>
      </c>
      <c r="I19" s="5" t="s">
        <v>145</v>
      </c>
      <c r="J19" s="5" t="s">
        <v>154</v>
      </c>
      <c r="K19" s="5" t="s">
        <v>147</v>
      </c>
      <c r="L19" s="5" t="s">
        <v>30</v>
      </c>
      <c r="M19" s="8">
        <v>13860</v>
      </c>
      <c r="N19" s="5" t="s">
        <v>155</v>
      </c>
    </row>
    <row r="20" spans="1:14" ht="26.4" x14ac:dyDescent="0.3">
      <c r="A20" s="1"/>
      <c r="B20" s="5" t="s">
        <v>150</v>
      </c>
      <c r="C20" s="5" t="s">
        <v>172</v>
      </c>
      <c r="D20" s="5" t="s">
        <v>158</v>
      </c>
      <c r="E20" s="4" t="s">
        <v>142</v>
      </c>
      <c r="F20" s="4" t="s">
        <v>143</v>
      </c>
      <c r="G20" s="6" t="s">
        <v>174</v>
      </c>
      <c r="H20" s="8">
        <v>0</v>
      </c>
      <c r="I20" s="5" t="s">
        <v>145</v>
      </c>
      <c r="J20" s="5" t="s">
        <v>154</v>
      </c>
      <c r="K20" s="5" t="s">
        <v>147</v>
      </c>
      <c r="L20" s="5" t="s">
        <v>30</v>
      </c>
      <c r="M20" s="8">
        <v>13862</v>
      </c>
      <c r="N20" s="5" t="s">
        <v>155</v>
      </c>
    </row>
    <row r="21" spans="1:14" ht="26.4" x14ac:dyDescent="0.3">
      <c r="A21" s="1"/>
      <c r="B21" s="5" t="s">
        <v>150</v>
      </c>
      <c r="C21" s="5" t="s">
        <v>172</v>
      </c>
      <c r="D21" s="5" t="s">
        <v>175</v>
      </c>
      <c r="E21" s="4" t="s">
        <v>142</v>
      </c>
      <c r="F21" s="4" t="s">
        <v>143</v>
      </c>
      <c r="G21" s="6" t="s">
        <v>173</v>
      </c>
      <c r="H21" s="8">
        <v>0</v>
      </c>
      <c r="I21" s="5" t="s">
        <v>145</v>
      </c>
      <c r="J21" s="5" t="s">
        <v>154</v>
      </c>
      <c r="K21" s="5" t="s">
        <v>147</v>
      </c>
      <c r="L21" s="5" t="s">
        <v>30</v>
      </c>
      <c r="M21" s="8">
        <v>13861</v>
      </c>
      <c r="N21" s="5" t="s">
        <v>155</v>
      </c>
    </row>
    <row r="22" spans="1:14" ht="26.4" x14ac:dyDescent="0.3">
      <c r="A22" s="1"/>
      <c r="B22" s="5" t="s">
        <v>150</v>
      </c>
      <c r="C22" s="5" t="s">
        <v>172</v>
      </c>
      <c r="D22" s="5" t="s">
        <v>161</v>
      </c>
      <c r="E22" s="4" t="s">
        <v>142</v>
      </c>
      <c r="F22" s="4" t="s">
        <v>143</v>
      </c>
      <c r="G22" s="6" t="s">
        <v>174</v>
      </c>
      <c r="H22" s="8">
        <v>0</v>
      </c>
      <c r="I22" s="5" t="s">
        <v>145</v>
      </c>
      <c r="J22" s="5" t="s">
        <v>154</v>
      </c>
      <c r="K22" s="5" t="s">
        <v>147</v>
      </c>
      <c r="L22" s="5" t="s">
        <v>30</v>
      </c>
      <c r="M22" s="8">
        <v>13863</v>
      </c>
      <c r="N22" s="5" t="s">
        <v>155</v>
      </c>
    </row>
    <row r="23" spans="1:14" ht="26.4" x14ac:dyDescent="0.3">
      <c r="A23" s="1"/>
      <c r="B23" s="5" t="s">
        <v>150</v>
      </c>
      <c r="C23" s="5" t="s">
        <v>172</v>
      </c>
      <c r="D23" s="5" t="s">
        <v>176</v>
      </c>
      <c r="E23" s="4" t="s">
        <v>142</v>
      </c>
      <c r="F23" s="4" t="s">
        <v>143</v>
      </c>
      <c r="G23" s="6" t="s">
        <v>153</v>
      </c>
      <c r="H23" s="8">
        <v>0</v>
      </c>
      <c r="I23" s="5" t="s">
        <v>145</v>
      </c>
      <c r="J23" s="5" t="s">
        <v>154</v>
      </c>
      <c r="K23" s="5" t="s">
        <v>147</v>
      </c>
      <c r="L23" s="5" t="s">
        <v>30</v>
      </c>
      <c r="M23" s="8">
        <v>13798</v>
      </c>
      <c r="N23" s="5" t="s">
        <v>155</v>
      </c>
    </row>
    <row r="24" spans="1:14" ht="26.4" x14ac:dyDescent="0.3">
      <c r="A24" s="1"/>
      <c r="B24" s="5" t="s">
        <v>150</v>
      </c>
      <c r="C24" s="5" t="s">
        <v>172</v>
      </c>
      <c r="D24" s="5" t="s">
        <v>177</v>
      </c>
      <c r="E24" s="4" t="s">
        <v>142</v>
      </c>
      <c r="F24" s="4" t="s">
        <v>143</v>
      </c>
      <c r="G24" s="6" t="s">
        <v>153</v>
      </c>
      <c r="H24" s="8">
        <v>0</v>
      </c>
      <c r="I24" s="5" t="s">
        <v>145</v>
      </c>
      <c r="J24" s="5" t="s">
        <v>154</v>
      </c>
      <c r="K24" s="5" t="s">
        <v>147</v>
      </c>
      <c r="L24" s="5" t="s">
        <v>30</v>
      </c>
      <c r="M24" s="8">
        <v>13799</v>
      </c>
      <c r="N24" s="5" t="s">
        <v>155</v>
      </c>
    </row>
    <row r="25" spans="1:14" ht="26.4" x14ac:dyDescent="0.3">
      <c r="A25" s="1"/>
      <c r="B25" s="5" t="s">
        <v>150</v>
      </c>
      <c r="C25" s="5" t="s">
        <v>172</v>
      </c>
      <c r="D25" s="5" t="s">
        <v>178</v>
      </c>
      <c r="E25" s="4" t="s">
        <v>142</v>
      </c>
      <c r="F25" s="4" t="s">
        <v>143</v>
      </c>
      <c r="G25" s="6" t="s">
        <v>153</v>
      </c>
      <c r="H25" s="8">
        <v>0</v>
      </c>
      <c r="I25" s="5" t="s">
        <v>145</v>
      </c>
      <c r="J25" s="5" t="s">
        <v>154</v>
      </c>
      <c r="K25" s="5" t="s">
        <v>147</v>
      </c>
      <c r="L25" s="5" t="s">
        <v>30</v>
      </c>
      <c r="M25" s="8">
        <v>13796</v>
      </c>
      <c r="N25" s="5" t="s">
        <v>155</v>
      </c>
    </row>
    <row r="26" spans="1:14" ht="26.4" x14ac:dyDescent="0.3">
      <c r="A26" s="1"/>
      <c r="B26" s="5" t="s">
        <v>150</v>
      </c>
      <c r="C26" s="5" t="s">
        <v>172</v>
      </c>
      <c r="D26" s="5" t="s">
        <v>179</v>
      </c>
      <c r="E26" s="4" t="s">
        <v>142</v>
      </c>
      <c r="F26" s="4" t="s">
        <v>143</v>
      </c>
      <c r="G26" s="6" t="s">
        <v>180</v>
      </c>
      <c r="H26" s="8">
        <v>0</v>
      </c>
      <c r="I26" s="5" t="s">
        <v>145</v>
      </c>
      <c r="J26" s="5" t="s">
        <v>154</v>
      </c>
      <c r="K26" s="5" t="s">
        <v>147</v>
      </c>
      <c r="L26" s="5" t="s">
        <v>30</v>
      </c>
      <c r="M26" s="8">
        <v>13792</v>
      </c>
      <c r="N26" s="5" t="s">
        <v>155</v>
      </c>
    </row>
    <row r="27" spans="1:14" ht="39.6" x14ac:dyDescent="0.3">
      <c r="A27" s="1"/>
      <c r="B27" s="5" t="s">
        <v>150</v>
      </c>
      <c r="C27" s="5" t="s">
        <v>172</v>
      </c>
      <c r="D27" s="5" t="s">
        <v>181</v>
      </c>
      <c r="E27" s="4" t="s">
        <v>142</v>
      </c>
      <c r="F27" s="4" t="s">
        <v>143</v>
      </c>
      <c r="G27" s="6" t="s">
        <v>182</v>
      </c>
      <c r="H27" s="8">
        <v>0</v>
      </c>
      <c r="I27" s="5" t="s">
        <v>145</v>
      </c>
      <c r="J27" s="5" t="s">
        <v>146</v>
      </c>
      <c r="K27" s="5" t="s">
        <v>147</v>
      </c>
      <c r="L27" s="5" t="s">
        <v>30</v>
      </c>
      <c r="M27" s="8">
        <v>13750</v>
      </c>
      <c r="N27" s="5" t="s">
        <v>155</v>
      </c>
    </row>
    <row r="28" spans="1:14" ht="26.4" x14ac:dyDescent="0.3">
      <c r="A28" s="1"/>
      <c r="B28" s="5" t="s">
        <v>150</v>
      </c>
      <c r="C28" s="5" t="s">
        <v>172</v>
      </c>
      <c r="D28" s="5" t="s">
        <v>183</v>
      </c>
      <c r="E28" s="4" t="s">
        <v>142</v>
      </c>
      <c r="F28" s="4" t="s">
        <v>143</v>
      </c>
      <c r="G28" s="6" t="s">
        <v>184</v>
      </c>
      <c r="H28" s="8">
        <v>0</v>
      </c>
      <c r="I28" s="5" t="s">
        <v>145</v>
      </c>
      <c r="J28" s="5" t="s">
        <v>154</v>
      </c>
      <c r="K28" s="5" t="s">
        <v>147</v>
      </c>
      <c r="L28" s="5" t="s">
        <v>148</v>
      </c>
      <c r="M28" s="8">
        <v>13746</v>
      </c>
      <c r="N28" s="5" t="s">
        <v>155</v>
      </c>
    </row>
    <row r="29" spans="1:14" x14ac:dyDescent="0.3">
      <c r="A29" s="1"/>
      <c r="B29" s="5" t="s">
        <v>150</v>
      </c>
      <c r="C29" s="5" t="s">
        <v>172</v>
      </c>
      <c r="D29" s="5" t="s">
        <v>185</v>
      </c>
      <c r="E29" s="4" t="s">
        <v>142</v>
      </c>
      <c r="F29" s="4" t="s">
        <v>143</v>
      </c>
      <c r="G29" s="6" t="s">
        <v>186</v>
      </c>
      <c r="H29" s="8">
        <v>0</v>
      </c>
      <c r="I29" s="5" t="s">
        <v>145</v>
      </c>
      <c r="J29" s="5" t="s">
        <v>146</v>
      </c>
      <c r="K29" s="5" t="s">
        <v>147</v>
      </c>
      <c r="L29" s="5" t="s">
        <v>148</v>
      </c>
      <c r="M29" s="8">
        <v>13771</v>
      </c>
      <c r="N29" s="5" t="s">
        <v>155</v>
      </c>
    </row>
    <row r="30" spans="1:14" x14ac:dyDescent="0.3">
      <c r="A30" s="1"/>
      <c r="B30" s="5" t="s">
        <v>187</v>
      </c>
      <c r="C30" s="5" t="s">
        <v>188</v>
      </c>
      <c r="D30" s="5" t="s">
        <v>54</v>
      </c>
      <c r="E30" s="4" t="s">
        <v>142</v>
      </c>
      <c r="F30" s="4" t="s">
        <v>143</v>
      </c>
      <c r="G30" s="6" t="s">
        <v>189</v>
      </c>
      <c r="H30" s="8">
        <v>113.5</v>
      </c>
      <c r="I30" s="5" t="s">
        <v>145</v>
      </c>
      <c r="J30" s="5" t="s">
        <v>146</v>
      </c>
      <c r="K30" s="5" t="s">
        <v>147</v>
      </c>
      <c r="L30" s="5" t="s">
        <v>190</v>
      </c>
      <c r="M30" s="8">
        <v>12602</v>
      </c>
      <c r="N30" s="5" t="s">
        <v>149</v>
      </c>
    </row>
    <row r="31" spans="1:14" x14ac:dyDescent="0.3">
      <c r="A31" s="1"/>
      <c r="B31" s="5" t="s">
        <v>191</v>
      </c>
      <c r="C31" s="5" t="s">
        <v>192</v>
      </c>
      <c r="D31" s="5" t="s">
        <v>193</v>
      </c>
      <c r="E31" s="4" t="s">
        <v>142</v>
      </c>
      <c r="F31" s="4" t="s">
        <v>143</v>
      </c>
      <c r="G31" s="6" t="s">
        <v>194</v>
      </c>
      <c r="H31" s="8">
        <v>0</v>
      </c>
      <c r="I31" s="5" t="s">
        <v>145</v>
      </c>
      <c r="J31" s="5" t="s">
        <v>154</v>
      </c>
      <c r="K31" s="5" t="s">
        <v>147</v>
      </c>
      <c r="L31" s="5" t="s">
        <v>148</v>
      </c>
      <c r="M31" s="8">
        <v>24130</v>
      </c>
      <c r="N31" s="5" t="s">
        <v>155</v>
      </c>
    </row>
    <row r="32" spans="1:14" x14ac:dyDescent="0.3">
      <c r="A32" s="1"/>
      <c r="B32" s="5" t="s">
        <v>191</v>
      </c>
      <c r="C32" s="5" t="s">
        <v>192</v>
      </c>
      <c r="D32" s="5" t="s">
        <v>195</v>
      </c>
      <c r="E32" s="4" t="s">
        <v>142</v>
      </c>
      <c r="F32" s="4" t="s">
        <v>143</v>
      </c>
      <c r="G32" s="6" t="s">
        <v>194</v>
      </c>
      <c r="H32" s="8">
        <v>0</v>
      </c>
      <c r="I32" s="5" t="s">
        <v>145</v>
      </c>
      <c r="J32" s="5" t="s">
        <v>154</v>
      </c>
      <c r="K32" s="5" t="s">
        <v>147</v>
      </c>
      <c r="L32" s="5" t="s">
        <v>148</v>
      </c>
      <c r="M32" s="8">
        <v>24140</v>
      </c>
      <c r="N32" s="5" t="s">
        <v>155</v>
      </c>
    </row>
    <row r="33" spans="1:14" x14ac:dyDescent="0.3">
      <c r="A33" s="1"/>
      <c r="B33" s="5" t="s">
        <v>191</v>
      </c>
      <c r="C33" s="5" t="s">
        <v>196</v>
      </c>
      <c r="D33" s="5" t="s">
        <v>197</v>
      </c>
      <c r="E33" s="4" t="s">
        <v>142</v>
      </c>
      <c r="F33" s="4" t="s">
        <v>143</v>
      </c>
      <c r="G33" s="6" t="s">
        <v>194</v>
      </c>
      <c r="H33" s="8">
        <v>0</v>
      </c>
      <c r="I33" s="5" t="s">
        <v>145</v>
      </c>
      <c r="J33" s="5" t="s">
        <v>154</v>
      </c>
      <c r="K33" s="5" t="s">
        <v>147</v>
      </c>
      <c r="L33" s="5" t="s">
        <v>148</v>
      </c>
      <c r="M33" s="8">
        <v>24126</v>
      </c>
      <c r="N33" s="5" t="s">
        <v>155</v>
      </c>
    </row>
    <row r="34" spans="1:14" x14ac:dyDescent="0.3">
      <c r="A34" s="1"/>
      <c r="B34" s="5" t="s">
        <v>191</v>
      </c>
      <c r="C34" s="5" t="s">
        <v>198</v>
      </c>
      <c r="D34" s="5" t="s">
        <v>199</v>
      </c>
      <c r="E34" s="4" t="s">
        <v>142</v>
      </c>
      <c r="F34" s="4" t="s">
        <v>143</v>
      </c>
      <c r="G34" s="6" t="s">
        <v>194</v>
      </c>
      <c r="H34" s="8">
        <v>0</v>
      </c>
      <c r="I34" s="5" t="s">
        <v>145</v>
      </c>
      <c r="J34" s="5" t="s">
        <v>154</v>
      </c>
      <c r="K34" s="5" t="s">
        <v>147</v>
      </c>
      <c r="L34" s="5" t="s">
        <v>148</v>
      </c>
      <c r="M34" s="8">
        <v>24122</v>
      </c>
      <c r="N34" s="5" t="s">
        <v>155</v>
      </c>
    </row>
    <row r="35" spans="1:14" x14ac:dyDescent="0.3">
      <c r="A35" s="1"/>
      <c r="B35" s="5" t="s">
        <v>191</v>
      </c>
      <c r="C35" s="5" t="s">
        <v>198</v>
      </c>
      <c r="D35" s="5" t="s">
        <v>200</v>
      </c>
      <c r="E35" s="4" t="s">
        <v>142</v>
      </c>
      <c r="F35" s="4" t="s">
        <v>143</v>
      </c>
      <c r="G35" s="6" t="s">
        <v>194</v>
      </c>
      <c r="H35" s="8">
        <v>0</v>
      </c>
      <c r="I35" s="5" t="s">
        <v>145</v>
      </c>
      <c r="J35" s="5" t="s">
        <v>154</v>
      </c>
      <c r="K35" s="5" t="s">
        <v>147</v>
      </c>
      <c r="L35" s="5" t="s">
        <v>148</v>
      </c>
      <c r="M35" s="8">
        <v>24117</v>
      </c>
      <c r="N35" s="5" t="s">
        <v>155</v>
      </c>
    </row>
    <row r="36" spans="1:14" x14ac:dyDescent="0.3">
      <c r="A36" s="1"/>
      <c r="B36" s="5" t="s">
        <v>191</v>
      </c>
      <c r="C36" s="5" t="s">
        <v>201</v>
      </c>
      <c r="D36" s="5" t="s">
        <v>202</v>
      </c>
      <c r="E36" s="4" t="s">
        <v>142</v>
      </c>
      <c r="F36" s="4" t="s">
        <v>143</v>
      </c>
      <c r="G36" s="6" t="s">
        <v>194</v>
      </c>
      <c r="H36" s="8">
        <v>0</v>
      </c>
      <c r="I36" s="5" t="s">
        <v>145</v>
      </c>
      <c r="J36" s="5" t="s">
        <v>154</v>
      </c>
      <c r="K36" s="5" t="s">
        <v>147</v>
      </c>
      <c r="L36" s="5" t="s">
        <v>148</v>
      </c>
      <c r="M36" s="8">
        <v>24072</v>
      </c>
      <c r="N36" s="5" t="s">
        <v>155</v>
      </c>
    </row>
    <row r="37" spans="1:14" x14ac:dyDescent="0.3">
      <c r="A37" s="1"/>
      <c r="B37" s="5" t="s">
        <v>191</v>
      </c>
      <c r="C37" s="5" t="s">
        <v>203</v>
      </c>
      <c r="D37" s="5" t="s">
        <v>204</v>
      </c>
      <c r="E37" s="4" t="s">
        <v>142</v>
      </c>
      <c r="F37" s="4" t="s">
        <v>143</v>
      </c>
      <c r="G37" s="6" t="s">
        <v>194</v>
      </c>
      <c r="H37" s="8">
        <v>0</v>
      </c>
      <c r="I37" s="5" t="s">
        <v>145</v>
      </c>
      <c r="J37" s="5" t="s">
        <v>154</v>
      </c>
      <c r="K37" s="5" t="s">
        <v>147</v>
      </c>
      <c r="L37" s="5" t="s">
        <v>148</v>
      </c>
      <c r="M37" s="8">
        <v>24080</v>
      </c>
      <c r="N37" s="5" t="s">
        <v>155</v>
      </c>
    </row>
    <row r="38" spans="1:14" x14ac:dyDescent="0.3">
      <c r="A38" s="1"/>
      <c r="B38" s="5" t="s">
        <v>191</v>
      </c>
      <c r="C38" s="5" t="s">
        <v>203</v>
      </c>
      <c r="D38" s="5" t="s">
        <v>205</v>
      </c>
      <c r="E38" s="4" t="s">
        <v>142</v>
      </c>
      <c r="F38" s="4" t="s">
        <v>143</v>
      </c>
      <c r="G38" s="6" t="s">
        <v>194</v>
      </c>
      <c r="H38" s="8">
        <v>0</v>
      </c>
      <c r="I38" s="5" t="s">
        <v>145</v>
      </c>
      <c r="J38" s="5" t="s">
        <v>154</v>
      </c>
      <c r="K38" s="5" t="s">
        <v>147</v>
      </c>
      <c r="L38" s="5" t="s">
        <v>148</v>
      </c>
      <c r="M38" s="8">
        <v>24083</v>
      </c>
      <c r="N38" s="5" t="s">
        <v>155</v>
      </c>
    </row>
    <row r="39" spans="1:14" x14ac:dyDescent="0.3">
      <c r="A39" s="1"/>
      <c r="B39" s="5" t="s">
        <v>191</v>
      </c>
      <c r="C39" s="5" t="s">
        <v>203</v>
      </c>
      <c r="D39" s="5" t="s">
        <v>206</v>
      </c>
      <c r="E39" s="4" t="s">
        <v>142</v>
      </c>
      <c r="F39" s="4" t="s">
        <v>143</v>
      </c>
      <c r="G39" s="6" t="s">
        <v>194</v>
      </c>
      <c r="H39" s="8">
        <v>0</v>
      </c>
      <c r="I39" s="5" t="s">
        <v>145</v>
      </c>
      <c r="J39" s="5" t="s">
        <v>154</v>
      </c>
      <c r="K39" s="5" t="s">
        <v>147</v>
      </c>
      <c r="L39" s="5" t="s">
        <v>148</v>
      </c>
      <c r="M39" s="8">
        <v>24097</v>
      </c>
      <c r="N39" s="5" t="s">
        <v>155</v>
      </c>
    </row>
    <row r="40" spans="1:14" x14ac:dyDescent="0.3">
      <c r="A40" s="1"/>
      <c r="B40" s="5" t="s">
        <v>14</v>
      </c>
      <c r="C40" s="5" t="s">
        <v>207</v>
      </c>
      <c r="D40" s="5" t="s">
        <v>208</v>
      </c>
      <c r="E40" s="4" t="s">
        <v>142</v>
      </c>
      <c r="F40" s="4" t="s">
        <v>143</v>
      </c>
      <c r="G40" s="6" t="s">
        <v>209</v>
      </c>
      <c r="H40" s="8">
        <v>0</v>
      </c>
      <c r="I40" s="5" t="s">
        <v>210</v>
      </c>
      <c r="J40" s="5" t="s">
        <v>154</v>
      </c>
      <c r="K40" s="5" t="s">
        <v>147</v>
      </c>
      <c r="L40" s="5" t="s">
        <v>148</v>
      </c>
      <c r="M40" s="8">
        <v>316</v>
      </c>
      <c r="N40" s="5" t="s">
        <v>155</v>
      </c>
    </row>
    <row r="41" spans="1:14" x14ac:dyDescent="0.3">
      <c r="A41" s="1"/>
      <c r="B41" s="5" t="s">
        <v>51</v>
      </c>
      <c r="C41" s="5" t="s">
        <v>211</v>
      </c>
      <c r="D41" s="5" t="s">
        <v>212</v>
      </c>
      <c r="E41" s="4" t="s">
        <v>213</v>
      </c>
      <c r="F41" s="4" t="s">
        <v>214</v>
      </c>
      <c r="G41" s="6" t="s">
        <v>215</v>
      </c>
      <c r="H41" s="8">
        <v>5.0999999999999996</v>
      </c>
      <c r="I41" s="5" t="s">
        <v>145</v>
      </c>
      <c r="J41" s="5" t="s">
        <v>146</v>
      </c>
      <c r="K41" s="5" t="s">
        <v>147</v>
      </c>
      <c r="L41" s="5" t="s">
        <v>190</v>
      </c>
      <c r="M41" s="8">
        <v>118</v>
      </c>
      <c r="N41" s="5" t="s">
        <v>149</v>
      </c>
    </row>
    <row r="42" spans="1:14" x14ac:dyDescent="0.3">
      <c r="A42" s="1"/>
      <c r="B42" s="5" t="s">
        <v>51</v>
      </c>
      <c r="C42" s="5" t="s">
        <v>211</v>
      </c>
      <c r="D42" s="5" t="s">
        <v>212</v>
      </c>
      <c r="E42" s="4" t="s">
        <v>216</v>
      </c>
      <c r="F42" s="4" t="s">
        <v>214</v>
      </c>
      <c r="G42" s="6" t="s">
        <v>217</v>
      </c>
      <c r="H42" s="8">
        <v>5</v>
      </c>
      <c r="I42" s="5" t="s">
        <v>145</v>
      </c>
      <c r="J42" s="5" t="s">
        <v>154</v>
      </c>
      <c r="K42" s="5" t="s">
        <v>147</v>
      </c>
      <c r="L42" s="5" t="s">
        <v>218</v>
      </c>
      <c r="M42" s="8">
        <v>118</v>
      </c>
      <c r="N42" s="5" t="s">
        <v>149</v>
      </c>
    </row>
    <row r="43" spans="1:14" x14ac:dyDescent="0.3">
      <c r="A43" s="1"/>
      <c r="B43" s="5" t="s">
        <v>51</v>
      </c>
      <c r="C43" s="5" t="s">
        <v>211</v>
      </c>
      <c r="D43" s="5" t="s">
        <v>72</v>
      </c>
      <c r="E43" s="4" t="s">
        <v>219</v>
      </c>
      <c r="F43" s="4" t="s">
        <v>220</v>
      </c>
      <c r="G43" s="6" t="s">
        <v>221</v>
      </c>
      <c r="H43" s="8">
        <v>5</v>
      </c>
      <c r="I43" s="5" t="s">
        <v>210</v>
      </c>
      <c r="J43" s="5" t="s">
        <v>146</v>
      </c>
      <c r="K43" s="5" t="s">
        <v>147</v>
      </c>
      <c r="L43" s="5" t="s">
        <v>222</v>
      </c>
      <c r="M43" s="8">
        <v>120</v>
      </c>
      <c r="N43" s="5" t="s">
        <v>149</v>
      </c>
    </row>
    <row r="44" spans="1:14" x14ac:dyDescent="0.3">
      <c r="A44" s="1"/>
      <c r="B44" s="5" t="s">
        <v>51</v>
      </c>
      <c r="C44" s="5" t="s">
        <v>223</v>
      </c>
      <c r="D44" s="5" t="s">
        <v>212</v>
      </c>
      <c r="E44" s="4" t="s">
        <v>142</v>
      </c>
      <c r="F44" s="4" t="s">
        <v>143</v>
      </c>
      <c r="G44" s="6" t="s">
        <v>224</v>
      </c>
      <c r="H44" s="8">
        <v>8.9</v>
      </c>
      <c r="I44" s="5" t="s">
        <v>145</v>
      </c>
      <c r="J44" s="5" t="s">
        <v>146</v>
      </c>
      <c r="K44" s="5" t="s">
        <v>147</v>
      </c>
      <c r="L44" s="5" t="s">
        <v>190</v>
      </c>
      <c r="M44" s="8">
        <v>188</v>
      </c>
      <c r="N44" s="5" t="s">
        <v>149</v>
      </c>
    </row>
    <row r="45" spans="1:14" ht="26.4" x14ac:dyDescent="0.3">
      <c r="A45" s="1"/>
      <c r="B45" s="5" t="s">
        <v>51</v>
      </c>
      <c r="C45" s="5" t="s">
        <v>225</v>
      </c>
      <c r="D45" s="5" t="s">
        <v>226</v>
      </c>
      <c r="E45" s="4" t="s">
        <v>142</v>
      </c>
      <c r="F45" s="4" t="s">
        <v>143</v>
      </c>
      <c r="G45" s="6" t="s">
        <v>227</v>
      </c>
      <c r="H45" s="8">
        <v>0</v>
      </c>
      <c r="I45" s="5" t="s">
        <v>145</v>
      </c>
      <c r="J45" s="5" t="s">
        <v>154</v>
      </c>
      <c r="K45" s="5" t="s">
        <v>147</v>
      </c>
      <c r="L45" s="5" t="s">
        <v>148</v>
      </c>
      <c r="M45" s="8">
        <v>11052</v>
      </c>
      <c r="N45" s="5" t="s">
        <v>155</v>
      </c>
    </row>
    <row r="46" spans="1:14" x14ac:dyDescent="0.3">
      <c r="A46" s="1"/>
      <c r="B46" s="5" t="s">
        <v>228</v>
      </c>
      <c r="C46" s="5" t="s">
        <v>229</v>
      </c>
      <c r="D46" s="5" t="s">
        <v>212</v>
      </c>
      <c r="E46" s="4" t="s">
        <v>142</v>
      </c>
      <c r="F46" s="4" t="s">
        <v>230</v>
      </c>
      <c r="G46" s="6" t="s">
        <v>231</v>
      </c>
      <c r="H46" s="8">
        <v>0</v>
      </c>
      <c r="I46" s="5" t="s">
        <v>232</v>
      </c>
      <c r="J46" s="5" t="s">
        <v>146</v>
      </c>
      <c r="K46" s="5" t="s">
        <v>147</v>
      </c>
      <c r="L46" s="5" t="s">
        <v>190</v>
      </c>
      <c r="M46" s="8">
        <v>13409</v>
      </c>
      <c r="N46" s="5" t="s">
        <v>149</v>
      </c>
    </row>
    <row r="47" spans="1:14" ht="26.4" x14ac:dyDescent="0.3">
      <c r="A47" s="1"/>
      <c r="B47" s="5" t="s">
        <v>233</v>
      </c>
      <c r="C47" s="5" t="s">
        <v>234</v>
      </c>
      <c r="D47" s="5" t="s">
        <v>54</v>
      </c>
      <c r="E47" s="4" t="s">
        <v>235</v>
      </c>
      <c r="F47" s="4" t="s">
        <v>236</v>
      </c>
      <c r="G47" s="6" t="s">
        <v>237</v>
      </c>
      <c r="H47" s="8">
        <v>11.002000000000001</v>
      </c>
      <c r="I47" s="5" t="s">
        <v>145</v>
      </c>
      <c r="J47" s="5" t="s">
        <v>146</v>
      </c>
      <c r="K47" s="5" t="s">
        <v>147</v>
      </c>
      <c r="L47" s="5" t="s">
        <v>190</v>
      </c>
      <c r="M47" s="8">
        <v>125</v>
      </c>
      <c r="N47" s="5" t="s">
        <v>149</v>
      </c>
    </row>
    <row r="48" spans="1:14" x14ac:dyDescent="0.3">
      <c r="A48" s="1"/>
      <c r="B48" s="5" t="s">
        <v>233</v>
      </c>
      <c r="C48" s="5" t="s">
        <v>238</v>
      </c>
      <c r="D48" s="5" t="s">
        <v>239</v>
      </c>
      <c r="E48" s="4" t="s">
        <v>142</v>
      </c>
      <c r="F48" s="4" t="s">
        <v>143</v>
      </c>
      <c r="G48" s="6" t="s">
        <v>240</v>
      </c>
      <c r="H48" s="8">
        <v>0</v>
      </c>
      <c r="I48" s="5" t="s">
        <v>145</v>
      </c>
      <c r="J48" s="5" t="s">
        <v>146</v>
      </c>
      <c r="K48" s="5" t="s">
        <v>147</v>
      </c>
      <c r="L48" s="5" t="s">
        <v>222</v>
      </c>
      <c r="M48" s="8">
        <v>12592</v>
      </c>
      <c r="N48" s="5" t="s">
        <v>155</v>
      </c>
    </row>
    <row r="49" spans="1:14" x14ac:dyDescent="0.3">
      <c r="A49" s="1"/>
      <c r="B49" s="5" t="s">
        <v>241</v>
      </c>
      <c r="C49" s="5" t="s">
        <v>242</v>
      </c>
      <c r="D49" s="5" t="s">
        <v>243</v>
      </c>
      <c r="E49" s="4" t="s">
        <v>244</v>
      </c>
      <c r="F49" s="4" t="s">
        <v>245</v>
      </c>
      <c r="G49" s="6" t="s">
        <v>246</v>
      </c>
      <c r="H49" s="8">
        <v>0</v>
      </c>
      <c r="I49" s="5" t="s">
        <v>145</v>
      </c>
      <c r="J49" s="5" t="s">
        <v>154</v>
      </c>
      <c r="K49" s="5" t="s">
        <v>147</v>
      </c>
      <c r="L49" s="5" t="s">
        <v>148</v>
      </c>
      <c r="M49" s="8">
        <v>1972</v>
      </c>
      <c r="N49" s="5" t="s">
        <v>155</v>
      </c>
    </row>
    <row r="50" spans="1:14" x14ac:dyDescent="0.3">
      <c r="A50" s="1"/>
      <c r="B50" s="5" t="s">
        <v>241</v>
      </c>
      <c r="C50" s="5" t="s">
        <v>247</v>
      </c>
      <c r="D50" s="5" t="s">
        <v>248</v>
      </c>
      <c r="E50" s="4" t="s">
        <v>249</v>
      </c>
      <c r="F50" s="4" t="s">
        <v>250</v>
      </c>
      <c r="G50" s="6" t="s">
        <v>251</v>
      </c>
      <c r="H50" s="8">
        <v>101</v>
      </c>
      <c r="I50" s="5" t="s">
        <v>145</v>
      </c>
      <c r="J50" s="5" t="s">
        <v>146</v>
      </c>
      <c r="K50" s="5" t="s">
        <v>147</v>
      </c>
      <c r="L50" s="5" t="s">
        <v>190</v>
      </c>
      <c r="M50" s="8">
        <v>6</v>
      </c>
      <c r="N50" s="5" t="s">
        <v>149</v>
      </c>
    </row>
    <row r="51" spans="1:14" ht="39.6" x14ac:dyDescent="0.3">
      <c r="A51" s="1"/>
      <c r="B51" s="5" t="s">
        <v>241</v>
      </c>
      <c r="C51" s="5" t="s">
        <v>252</v>
      </c>
      <c r="D51" s="5" t="s">
        <v>253</v>
      </c>
      <c r="E51" s="4" t="s">
        <v>254</v>
      </c>
      <c r="F51" s="4" t="s">
        <v>255</v>
      </c>
      <c r="G51" s="6" t="s">
        <v>256</v>
      </c>
      <c r="H51" s="8">
        <v>8.5</v>
      </c>
      <c r="I51" s="5" t="s">
        <v>145</v>
      </c>
      <c r="J51" s="5" t="s">
        <v>146</v>
      </c>
      <c r="K51" s="5" t="s">
        <v>147</v>
      </c>
      <c r="L51" s="5" t="s">
        <v>190</v>
      </c>
      <c r="M51" s="8">
        <v>1068</v>
      </c>
      <c r="N51" s="5" t="s">
        <v>149</v>
      </c>
    </row>
    <row r="52" spans="1:14" x14ac:dyDescent="0.3">
      <c r="A52" s="1"/>
      <c r="B52" s="5" t="s">
        <v>60</v>
      </c>
      <c r="C52" s="5" t="s">
        <v>257</v>
      </c>
      <c r="D52" s="5" t="s">
        <v>258</v>
      </c>
      <c r="E52" s="4" t="s">
        <v>259</v>
      </c>
      <c r="F52" s="4" t="s">
        <v>260</v>
      </c>
      <c r="G52" s="6" t="s">
        <v>261</v>
      </c>
      <c r="H52" s="8">
        <v>48</v>
      </c>
      <c r="I52" s="5" t="s">
        <v>145</v>
      </c>
      <c r="J52" s="5" t="s">
        <v>146</v>
      </c>
      <c r="K52" s="5" t="s">
        <v>147</v>
      </c>
      <c r="L52" s="5" t="s">
        <v>190</v>
      </c>
      <c r="M52" s="8">
        <v>16925</v>
      </c>
      <c r="N52" s="5" t="s">
        <v>149</v>
      </c>
    </row>
    <row r="53" spans="1:14" x14ac:dyDescent="0.3">
      <c r="A53" s="1"/>
      <c r="B53" s="5" t="s">
        <v>67</v>
      </c>
      <c r="C53" s="5" t="s">
        <v>262</v>
      </c>
      <c r="D53" s="5" t="s">
        <v>263</v>
      </c>
      <c r="E53" s="4" t="s">
        <v>142</v>
      </c>
      <c r="F53" s="4" t="s">
        <v>143</v>
      </c>
      <c r="G53" s="6" t="s">
        <v>264</v>
      </c>
      <c r="H53" s="8">
        <v>74</v>
      </c>
      <c r="I53" s="5" t="s">
        <v>145</v>
      </c>
      <c r="J53" s="5" t="s">
        <v>146</v>
      </c>
      <c r="K53" s="5" t="s">
        <v>147</v>
      </c>
      <c r="L53" s="5" t="s">
        <v>190</v>
      </c>
      <c r="M53" s="8">
        <v>15680</v>
      </c>
      <c r="N53" s="5" t="s">
        <v>149</v>
      </c>
    </row>
    <row r="54" spans="1:14" x14ac:dyDescent="0.3">
      <c r="A54" s="1"/>
      <c r="B54" s="5" t="s">
        <v>67</v>
      </c>
      <c r="C54" s="5" t="s">
        <v>262</v>
      </c>
      <c r="D54" s="5" t="s">
        <v>265</v>
      </c>
      <c r="E54" s="4" t="s">
        <v>142</v>
      </c>
      <c r="F54" s="4" t="s">
        <v>143</v>
      </c>
      <c r="G54" s="6" t="s">
        <v>266</v>
      </c>
      <c r="H54" s="8">
        <v>38</v>
      </c>
      <c r="I54" s="5" t="s">
        <v>145</v>
      </c>
      <c r="J54" s="5" t="s">
        <v>146</v>
      </c>
      <c r="K54" s="5" t="s">
        <v>147</v>
      </c>
      <c r="L54" s="5" t="s">
        <v>190</v>
      </c>
      <c r="M54" s="8">
        <v>16325</v>
      </c>
      <c r="N54" s="5" t="s">
        <v>149</v>
      </c>
    </row>
    <row r="55" spans="1:14" ht="39.6" x14ac:dyDescent="0.3">
      <c r="A55" s="1"/>
      <c r="B55" s="5" t="s">
        <v>67</v>
      </c>
      <c r="C55" s="5" t="s">
        <v>267</v>
      </c>
      <c r="D55" s="5" t="s">
        <v>26</v>
      </c>
      <c r="E55" s="4" t="s">
        <v>142</v>
      </c>
      <c r="F55" s="4" t="s">
        <v>143</v>
      </c>
      <c r="G55" s="6" t="s">
        <v>268</v>
      </c>
      <c r="H55" s="8">
        <v>31.2</v>
      </c>
      <c r="I55" s="5" t="s">
        <v>145</v>
      </c>
      <c r="J55" s="5" t="s">
        <v>154</v>
      </c>
      <c r="K55" s="5" t="s">
        <v>147</v>
      </c>
      <c r="L55" s="5" t="s">
        <v>190</v>
      </c>
      <c r="M55" s="8">
        <v>22190</v>
      </c>
      <c r="N55" s="5" t="s">
        <v>149</v>
      </c>
    </row>
    <row r="56" spans="1:14" ht="26.4" x14ac:dyDescent="0.3">
      <c r="A56" s="1"/>
      <c r="B56" s="5" t="s">
        <v>67</v>
      </c>
      <c r="C56" s="5" t="s">
        <v>269</v>
      </c>
      <c r="D56" s="5" t="s">
        <v>26</v>
      </c>
      <c r="E56" s="4" t="s">
        <v>142</v>
      </c>
      <c r="F56" s="4" t="s">
        <v>143</v>
      </c>
      <c r="G56" s="6" t="s">
        <v>270</v>
      </c>
      <c r="H56" s="8">
        <v>5.2</v>
      </c>
      <c r="I56" s="5" t="s">
        <v>145</v>
      </c>
      <c r="J56" s="5" t="s">
        <v>154</v>
      </c>
      <c r="K56" s="5" t="s">
        <v>147</v>
      </c>
      <c r="L56" s="5" t="s">
        <v>190</v>
      </c>
      <c r="M56" s="8">
        <v>22659</v>
      </c>
      <c r="N56" s="5" t="s">
        <v>149</v>
      </c>
    </row>
    <row r="57" spans="1:14" ht="26.4" x14ac:dyDescent="0.3">
      <c r="A57" s="1"/>
      <c r="B57" s="5" t="s">
        <v>67</v>
      </c>
      <c r="C57" s="5" t="s">
        <v>271</v>
      </c>
      <c r="D57" s="5" t="s">
        <v>26</v>
      </c>
      <c r="E57" s="4" t="s">
        <v>272</v>
      </c>
      <c r="F57" s="4" t="s">
        <v>273</v>
      </c>
      <c r="G57" s="6" t="s">
        <v>274</v>
      </c>
      <c r="H57" s="8">
        <v>36</v>
      </c>
      <c r="I57" s="5" t="s">
        <v>145</v>
      </c>
      <c r="J57" s="5" t="s">
        <v>154</v>
      </c>
      <c r="K57" s="5" t="s">
        <v>147</v>
      </c>
      <c r="L57" s="5" t="s">
        <v>218</v>
      </c>
      <c r="M57" s="8">
        <v>14448</v>
      </c>
      <c r="N57" s="5" t="s">
        <v>149</v>
      </c>
    </row>
    <row r="58" spans="1:14" ht="26.4" x14ac:dyDescent="0.3">
      <c r="A58" s="1"/>
      <c r="B58" s="5" t="s">
        <v>67</v>
      </c>
      <c r="C58" s="5" t="s">
        <v>275</v>
      </c>
      <c r="D58" s="5" t="s">
        <v>276</v>
      </c>
      <c r="E58" s="4" t="s">
        <v>142</v>
      </c>
      <c r="F58" s="4" t="s">
        <v>143</v>
      </c>
      <c r="G58" s="6" t="s">
        <v>277</v>
      </c>
      <c r="H58" s="8">
        <v>45.5</v>
      </c>
      <c r="I58" s="5" t="s">
        <v>145</v>
      </c>
      <c r="J58" s="5" t="s">
        <v>146</v>
      </c>
      <c r="K58" s="5" t="s">
        <v>147</v>
      </c>
      <c r="L58" s="5" t="s">
        <v>190</v>
      </c>
      <c r="M58" s="8">
        <v>8460</v>
      </c>
      <c r="N58" s="5" t="s">
        <v>155</v>
      </c>
    </row>
    <row r="59" spans="1:14" x14ac:dyDescent="0.3">
      <c r="A59" s="1"/>
      <c r="B59" s="5" t="s">
        <v>67</v>
      </c>
      <c r="C59" s="5" t="s">
        <v>275</v>
      </c>
      <c r="D59" s="5" t="s">
        <v>160</v>
      </c>
      <c r="E59" s="4" t="s">
        <v>278</v>
      </c>
      <c r="F59" s="4" t="s">
        <v>279</v>
      </c>
      <c r="G59" s="6" t="s">
        <v>280</v>
      </c>
      <c r="H59" s="8">
        <v>0</v>
      </c>
      <c r="I59" s="5" t="s">
        <v>145</v>
      </c>
      <c r="J59" s="5" t="s">
        <v>146</v>
      </c>
      <c r="K59" s="5" t="s">
        <v>147</v>
      </c>
      <c r="L59" s="5" t="s">
        <v>190</v>
      </c>
      <c r="M59" s="8">
        <v>22140</v>
      </c>
      <c r="N59" s="5" t="s">
        <v>155</v>
      </c>
    </row>
    <row r="60" spans="1:14" ht="52.8" x14ac:dyDescent="0.3">
      <c r="A60" s="1"/>
      <c r="B60" s="5" t="s">
        <v>67</v>
      </c>
      <c r="C60" s="5" t="s">
        <v>281</v>
      </c>
      <c r="D60" s="5" t="s">
        <v>212</v>
      </c>
      <c r="E60" s="4" t="s">
        <v>142</v>
      </c>
      <c r="F60" s="4" t="s">
        <v>143</v>
      </c>
      <c r="G60" s="6" t="s">
        <v>282</v>
      </c>
      <c r="H60" s="8">
        <v>0</v>
      </c>
      <c r="I60" s="5" t="s">
        <v>145</v>
      </c>
      <c r="J60" s="5" t="s">
        <v>146</v>
      </c>
      <c r="K60" s="5" t="s">
        <v>147</v>
      </c>
      <c r="L60" s="5" t="s">
        <v>190</v>
      </c>
      <c r="M60" s="8">
        <v>199</v>
      </c>
      <c r="N60" s="5" t="s">
        <v>149</v>
      </c>
    </row>
    <row r="61" spans="1:14" x14ac:dyDescent="0.3">
      <c r="A61" s="1"/>
      <c r="B61" s="5" t="s">
        <v>67</v>
      </c>
      <c r="C61" s="5" t="s">
        <v>281</v>
      </c>
      <c r="D61" s="5" t="s">
        <v>212</v>
      </c>
      <c r="E61" s="4" t="s">
        <v>142</v>
      </c>
      <c r="F61" s="4" t="s">
        <v>143</v>
      </c>
      <c r="G61" s="6" t="s">
        <v>283</v>
      </c>
      <c r="H61" s="8">
        <v>45.5</v>
      </c>
      <c r="I61" s="5" t="s">
        <v>145</v>
      </c>
      <c r="J61" s="5" t="s">
        <v>146</v>
      </c>
      <c r="K61" s="5" t="s">
        <v>147</v>
      </c>
      <c r="L61" s="5" t="s">
        <v>190</v>
      </c>
      <c r="M61" s="8">
        <v>199</v>
      </c>
      <c r="N61" s="5" t="s">
        <v>149</v>
      </c>
    </row>
    <row r="62" spans="1:14" x14ac:dyDescent="0.3">
      <c r="A62" s="1"/>
      <c r="B62" s="5" t="s">
        <v>284</v>
      </c>
      <c r="C62" s="5" t="s">
        <v>285</v>
      </c>
      <c r="D62" s="5" t="s">
        <v>286</v>
      </c>
      <c r="E62" s="4" t="s">
        <v>287</v>
      </c>
      <c r="F62" s="4" t="s">
        <v>143</v>
      </c>
      <c r="G62" s="6" t="s">
        <v>288</v>
      </c>
      <c r="H62" s="8">
        <v>0</v>
      </c>
      <c r="I62" s="5" t="s">
        <v>145</v>
      </c>
      <c r="J62" s="5" t="s">
        <v>146</v>
      </c>
      <c r="K62" s="5" t="s">
        <v>147</v>
      </c>
      <c r="L62" s="5" t="s">
        <v>222</v>
      </c>
      <c r="M62" s="8">
        <v>13603</v>
      </c>
      <c r="N62" s="5" t="s">
        <v>149</v>
      </c>
    </row>
    <row r="63" spans="1:14" ht="39.6" x14ac:dyDescent="0.3">
      <c r="A63" s="1"/>
      <c r="B63" s="5" t="s">
        <v>289</v>
      </c>
      <c r="C63" s="5" t="s">
        <v>290</v>
      </c>
      <c r="D63" s="5" t="s">
        <v>291</v>
      </c>
      <c r="E63" s="4" t="s">
        <v>142</v>
      </c>
      <c r="F63" s="4" t="s">
        <v>143</v>
      </c>
      <c r="G63" s="6" t="s">
        <v>292</v>
      </c>
      <c r="H63" s="8">
        <v>0</v>
      </c>
      <c r="I63" s="5" t="s">
        <v>145</v>
      </c>
      <c r="J63" s="5" t="s">
        <v>154</v>
      </c>
      <c r="K63" s="5" t="s">
        <v>147</v>
      </c>
      <c r="L63" s="5" t="s">
        <v>148</v>
      </c>
      <c r="M63" s="8">
        <v>14464</v>
      </c>
      <c r="N63" s="5" t="s">
        <v>155</v>
      </c>
    </row>
    <row r="64" spans="1:14" x14ac:dyDescent="0.3">
      <c r="A64" s="1"/>
      <c r="B64" s="5" t="s">
        <v>293</v>
      </c>
      <c r="C64" s="5" t="s">
        <v>294</v>
      </c>
      <c r="D64" s="5" t="s">
        <v>295</v>
      </c>
      <c r="E64" s="4" t="s">
        <v>142</v>
      </c>
      <c r="F64" s="4" t="s">
        <v>143</v>
      </c>
      <c r="G64" s="6" t="s">
        <v>296</v>
      </c>
      <c r="H64" s="8">
        <v>0</v>
      </c>
      <c r="I64" s="5" t="s">
        <v>210</v>
      </c>
      <c r="J64" s="5" t="s">
        <v>146</v>
      </c>
      <c r="K64" s="5" t="s">
        <v>147</v>
      </c>
      <c r="L64" s="5" t="s">
        <v>222</v>
      </c>
      <c r="M64" s="8">
        <v>989</v>
      </c>
      <c r="N64" s="5" t="s">
        <v>149</v>
      </c>
    </row>
    <row r="65" spans="1:14" ht="26.4" x14ac:dyDescent="0.3">
      <c r="A65" s="1"/>
      <c r="B65" s="5" t="s">
        <v>297</v>
      </c>
      <c r="C65" s="5" t="s">
        <v>298</v>
      </c>
      <c r="D65" s="5" t="s">
        <v>299</v>
      </c>
      <c r="E65" s="4" t="s">
        <v>300</v>
      </c>
      <c r="F65" s="4" t="s">
        <v>301</v>
      </c>
      <c r="G65" s="6" t="s">
        <v>302</v>
      </c>
      <c r="H65" s="8">
        <v>0</v>
      </c>
      <c r="I65" s="5" t="s">
        <v>145</v>
      </c>
      <c r="J65" s="5" t="s">
        <v>146</v>
      </c>
      <c r="K65" s="5" t="s">
        <v>147</v>
      </c>
      <c r="L65" s="5" t="s">
        <v>222</v>
      </c>
      <c r="M65" s="8">
        <v>702</v>
      </c>
      <c r="N65" s="5" t="s">
        <v>155</v>
      </c>
    </row>
    <row r="66" spans="1:14" ht="26.4" x14ac:dyDescent="0.3">
      <c r="A66" s="1"/>
      <c r="B66" s="5" t="s">
        <v>297</v>
      </c>
      <c r="C66" s="5" t="s">
        <v>290</v>
      </c>
      <c r="D66" s="5" t="s">
        <v>303</v>
      </c>
      <c r="E66" s="4" t="s">
        <v>142</v>
      </c>
      <c r="F66" s="4" t="s">
        <v>143</v>
      </c>
      <c r="G66" s="6" t="s">
        <v>304</v>
      </c>
      <c r="H66" s="8">
        <v>0</v>
      </c>
      <c r="I66" s="5" t="s">
        <v>145</v>
      </c>
      <c r="J66" s="5" t="s">
        <v>146</v>
      </c>
      <c r="K66" s="5" t="s">
        <v>147</v>
      </c>
      <c r="L66" s="5" t="s">
        <v>222</v>
      </c>
      <c r="M66" s="8">
        <v>10938</v>
      </c>
      <c r="N66" s="5" t="s">
        <v>155</v>
      </c>
    </row>
    <row r="67" spans="1:14" ht="66" x14ac:dyDescent="0.3">
      <c r="A67" s="1"/>
      <c r="B67" s="5" t="s">
        <v>297</v>
      </c>
      <c r="C67" s="5" t="s">
        <v>305</v>
      </c>
      <c r="D67" s="5" t="s">
        <v>306</v>
      </c>
      <c r="E67" s="4" t="s">
        <v>142</v>
      </c>
      <c r="F67" s="4" t="s">
        <v>143</v>
      </c>
      <c r="G67" s="6" t="s">
        <v>307</v>
      </c>
      <c r="H67" s="8">
        <v>0</v>
      </c>
      <c r="I67" s="5" t="s">
        <v>145</v>
      </c>
      <c r="J67" s="5" t="s">
        <v>146</v>
      </c>
      <c r="K67" s="5" t="s">
        <v>147</v>
      </c>
      <c r="L67" s="5" t="s">
        <v>190</v>
      </c>
      <c r="M67" s="8">
        <v>1446</v>
      </c>
      <c r="N67" s="5" t="s">
        <v>155</v>
      </c>
    </row>
    <row r="68" spans="1:14" ht="52.8" x14ac:dyDescent="0.3">
      <c r="A68" s="1"/>
      <c r="B68" s="5" t="s">
        <v>297</v>
      </c>
      <c r="C68" s="5" t="s">
        <v>305</v>
      </c>
      <c r="D68" s="5" t="s">
        <v>17</v>
      </c>
      <c r="E68" s="4" t="s">
        <v>142</v>
      </c>
      <c r="F68" s="4" t="s">
        <v>143</v>
      </c>
      <c r="G68" s="6" t="s">
        <v>308</v>
      </c>
      <c r="H68" s="8">
        <v>0</v>
      </c>
      <c r="I68" s="5" t="s">
        <v>145</v>
      </c>
      <c r="J68" s="5" t="s">
        <v>154</v>
      </c>
      <c r="K68" s="5" t="s">
        <v>147</v>
      </c>
      <c r="L68" s="5" t="s">
        <v>190</v>
      </c>
      <c r="M68" s="8">
        <v>1029</v>
      </c>
      <c r="N68" s="5" t="s">
        <v>155</v>
      </c>
    </row>
    <row r="69" spans="1:14" ht="52.8" x14ac:dyDescent="0.3">
      <c r="A69" s="1"/>
      <c r="B69" s="5" t="s">
        <v>297</v>
      </c>
      <c r="C69" s="5" t="s">
        <v>305</v>
      </c>
      <c r="D69" s="5" t="s">
        <v>17</v>
      </c>
      <c r="E69" s="4" t="s">
        <v>142</v>
      </c>
      <c r="F69" s="4" t="s">
        <v>143</v>
      </c>
      <c r="G69" s="6" t="s">
        <v>309</v>
      </c>
      <c r="H69" s="8">
        <v>0</v>
      </c>
      <c r="I69" s="5" t="s">
        <v>145</v>
      </c>
      <c r="J69" s="5" t="s">
        <v>154</v>
      </c>
      <c r="K69" s="5" t="s">
        <v>147</v>
      </c>
      <c r="L69" s="5" t="s">
        <v>148</v>
      </c>
      <c r="M69" s="8">
        <v>1029</v>
      </c>
      <c r="N69" s="5" t="s">
        <v>155</v>
      </c>
    </row>
    <row r="70" spans="1:14" x14ac:dyDescent="0.3">
      <c r="A70" s="1"/>
      <c r="B70" s="5" t="s">
        <v>310</v>
      </c>
      <c r="C70" s="5" t="s">
        <v>311</v>
      </c>
      <c r="D70" s="5" t="s">
        <v>26</v>
      </c>
      <c r="E70" s="4" t="s">
        <v>142</v>
      </c>
      <c r="F70" s="4" t="s">
        <v>312</v>
      </c>
      <c r="G70" s="6" t="s">
        <v>313</v>
      </c>
      <c r="H70" s="8">
        <v>0</v>
      </c>
      <c r="I70" s="5" t="s">
        <v>232</v>
      </c>
      <c r="J70" s="5" t="s">
        <v>146</v>
      </c>
      <c r="K70" s="5" t="s">
        <v>147</v>
      </c>
      <c r="L70" s="5" t="s">
        <v>222</v>
      </c>
      <c r="M70" s="8">
        <v>24345</v>
      </c>
      <c r="N70" s="5" t="s">
        <v>149</v>
      </c>
    </row>
    <row r="71" spans="1:14" ht="26.4" x14ac:dyDescent="0.3">
      <c r="A71" s="1"/>
      <c r="B71" s="5" t="s">
        <v>310</v>
      </c>
      <c r="C71" s="5" t="s">
        <v>311</v>
      </c>
      <c r="D71" s="5" t="s">
        <v>314</v>
      </c>
      <c r="E71" s="4" t="s">
        <v>315</v>
      </c>
      <c r="F71" s="4" t="s">
        <v>316</v>
      </c>
      <c r="G71" s="6" t="s">
        <v>317</v>
      </c>
      <c r="H71" s="8">
        <v>0</v>
      </c>
      <c r="I71" s="5" t="s">
        <v>210</v>
      </c>
      <c r="J71" s="5" t="s">
        <v>146</v>
      </c>
      <c r="K71" s="5" t="s">
        <v>147</v>
      </c>
      <c r="L71" s="5" t="s">
        <v>222</v>
      </c>
      <c r="M71" s="8">
        <v>24351</v>
      </c>
      <c r="N71" s="5" t="s">
        <v>149</v>
      </c>
    </row>
    <row r="72" spans="1:14" ht="39.6" x14ac:dyDescent="0.3">
      <c r="A72" s="1"/>
      <c r="B72" s="5" t="s">
        <v>318</v>
      </c>
      <c r="C72" s="5" t="s">
        <v>319</v>
      </c>
      <c r="D72" s="5" t="s">
        <v>320</v>
      </c>
      <c r="E72" s="4" t="s">
        <v>142</v>
      </c>
      <c r="F72" s="4" t="s">
        <v>143</v>
      </c>
      <c r="G72" s="6" t="s">
        <v>321</v>
      </c>
      <c r="H72" s="8">
        <v>0</v>
      </c>
      <c r="I72" s="5" t="s">
        <v>145</v>
      </c>
      <c r="J72" s="5" t="s">
        <v>146</v>
      </c>
      <c r="K72" s="5" t="s">
        <v>147</v>
      </c>
      <c r="L72" s="5" t="s">
        <v>322</v>
      </c>
      <c r="M72" s="8">
        <v>8834</v>
      </c>
      <c r="N72" s="5" t="s">
        <v>155</v>
      </c>
    </row>
    <row r="73" spans="1:14" ht="52.8" x14ac:dyDescent="0.3">
      <c r="A73" s="1"/>
      <c r="B73" s="5" t="s">
        <v>318</v>
      </c>
      <c r="C73" s="5" t="s">
        <v>323</v>
      </c>
      <c r="D73" s="5" t="s">
        <v>324</v>
      </c>
      <c r="E73" s="4" t="s">
        <v>325</v>
      </c>
      <c r="F73" s="4" t="s">
        <v>326</v>
      </c>
      <c r="G73" s="6" t="s">
        <v>327</v>
      </c>
      <c r="H73" s="8">
        <v>0</v>
      </c>
      <c r="I73" s="5" t="s">
        <v>145</v>
      </c>
      <c r="J73" s="5" t="s">
        <v>146</v>
      </c>
      <c r="K73" s="5" t="s">
        <v>147</v>
      </c>
      <c r="L73" s="5" t="s">
        <v>190</v>
      </c>
      <c r="M73" s="8">
        <v>1116</v>
      </c>
      <c r="N73" s="5" t="s">
        <v>155</v>
      </c>
    </row>
    <row r="74" spans="1:14" ht="39.6" x14ac:dyDescent="0.3">
      <c r="A74" s="1"/>
      <c r="B74" s="5" t="s">
        <v>328</v>
      </c>
      <c r="C74" s="5" t="s">
        <v>329</v>
      </c>
      <c r="D74" s="5" t="s">
        <v>330</v>
      </c>
      <c r="E74" s="4" t="s">
        <v>142</v>
      </c>
      <c r="F74" s="4" t="s">
        <v>316</v>
      </c>
      <c r="G74" s="6" t="s">
        <v>331</v>
      </c>
      <c r="H74" s="8">
        <v>0</v>
      </c>
      <c r="I74" s="5" t="s">
        <v>145</v>
      </c>
      <c r="J74" s="5" t="s">
        <v>146</v>
      </c>
      <c r="K74" s="5" t="s">
        <v>147</v>
      </c>
      <c r="L74" s="5" t="s">
        <v>148</v>
      </c>
      <c r="M74" s="8">
        <v>22979</v>
      </c>
      <c r="N74" s="5" t="s">
        <v>155</v>
      </c>
    </row>
    <row r="75" spans="1:14" x14ac:dyDescent="0.3">
      <c r="A75" s="1"/>
      <c r="B75" s="5" t="s">
        <v>332</v>
      </c>
      <c r="C75" s="5" t="s">
        <v>333</v>
      </c>
      <c r="D75" s="5" t="s">
        <v>26</v>
      </c>
      <c r="E75" s="4" t="s">
        <v>142</v>
      </c>
      <c r="F75" s="4" t="s">
        <v>143</v>
      </c>
      <c r="G75" s="6" t="s">
        <v>334</v>
      </c>
      <c r="H75" s="8">
        <v>0</v>
      </c>
      <c r="I75" s="5" t="s">
        <v>145</v>
      </c>
      <c r="J75" s="5" t="s">
        <v>154</v>
      </c>
      <c r="K75" s="5" t="s">
        <v>147</v>
      </c>
      <c r="L75" s="5" t="s">
        <v>190</v>
      </c>
      <c r="M75" s="8">
        <v>15107</v>
      </c>
      <c r="N75" s="5" t="s">
        <v>149</v>
      </c>
    </row>
    <row r="76" spans="1:14" ht="39.6" x14ac:dyDescent="0.3">
      <c r="A76" s="1"/>
      <c r="B76" s="5" t="s">
        <v>332</v>
      </c>
      <c r="C76" s="5" t="s">
        <v>335</v>
      </c>
      <c r="D76" s="5" t="s">
        <v>17</v>
      </c>
      <c r="E76" s="4" t="s">
        <v>142</v>
      </c>
      <c r="F76" s="4" t="s">
        <v>143</v>
      </c>
      <c r="G76" s="6" t="s">
        <v>336</v>
      </c>
      <c r="H76" s="8">
        <v>0</v>
      </c>
      <c r="I76" s="5" t="s">
        <v>145</v>
      </c>
      <c r="J76" s="5" t="s">
        <v>154</v>
      </c>
      <c r="K76" s="5" t="s">
        <v>147</v>
      </c>
      <c r="L76" s="5" t="s">
        <v>148</v>
      </c>
      <c r="M76" s="8">
        <v>14953</v>
      </c>
      <c r="N76" s="5" t="s">
        <v>155</v>
      </c>
    </row>
    <row r="77" spans="1:14" ht="26.4" x14ac:dyDescent="0.3">
      <c r="A77" s="1"/>
      <c r="B77" s="5" t="s">
        <v>332</v>
      </c>
      <c r="C77" s="5" t="s">
        <v>337</v>
      </c>
      <c r="D77" s="5" t="s">
        <v>338</v>
      </c>
      <c r="E77" s="4" t="s">
        <v>142</v>
      </c>
      <c r="F77" s="4" t="s">
        <v>143</v>
      </c>
      <c r="G77" s="6" t="s">
        <v>339</v>
      </c>
      <c r="H77" s="8">
        <v>0</v>
      </c>
      <c r="I77" s="5" t="s">
        <v>145</v>
      </c>
      <c r="J77" s="5" t="s">
        <v>154</v>
      </c>
      <c r="K77" s="5" t="s">
        <v>147</v>
      </c>
      <c r="L77" s="5" t="s">
        <v>148</v>
      </c>
      <c r="M77" s="8">
        <v>14956</v>
      </c>
      <c r="N77" s="5" t="s">
        <v>155</v>
      </c>
    </row>
    <row r="78" spans="1:14" ht="26.4" x14ac:dyDescent="0.3">
      <c r="A78" s="1"/>
      <c r="B78" s="5" t="s">
        <v>332</v>
      </c>
      <c r="C78" s="5" t="s">
        <v>340</v>
      </c>
      <c r="D78" s="5" t="s">
        <v>341</v>
      </c>
      <c r="E78" s="4" t="s">
        <v>142</v>
      </c>
      <c r="F78" s="4" t="s">
        <v>342</v>
      </c>
      <c r="G78" s="6" t="s">
        <v>343</v>
      </c>
      <c r="H78" s="8">
        <v>0</v>
      </c>
      <c r="I78" s="5" t="s">
        <v>145</v>
      </c>
      <c r="J78" s="5" t="s">
        <v>146</v>
      </c>
      <c r="K78" s="5" t="s">
        <v>147</v>
      </c>
      <c r="L78" s="5" t="s">
        <v>190</v>
      </c>
      <c r="M78" s="8">
        <v>11495</v>
      </c>
      <c r="N78" s="5" t="s">
        <v>155</v>
      </c>
    </row>
    <row r="79" spans="1:14" ht="52.8" x14ac:dyDescent="0.3">
      <c r="A79" s="1"/>
      <c r="B79" s="5" t="s">
        <v>344</v>
      </c>
      <c r="C79" s="5" t="s">
        <v>345</v>
      </c>
      <c r="D79" s="5" t="s">
        <v>152</v>
      </c>
      <c r="E79" s="4" t="s">
        <v>142</v>
      </c>
      <c r="F79" s="4" t="s">
        <v>346</v>
      </c>
      <c r="G79" s="6" t="s">
        <v>347</v>
      </c>
      <c r="H79" s="8">
        <v>0</v>
      </c>
      <c r="I79" s="5" t="s">
        <v>145</v>
      </c>
      <c r="J79" s="5" t="s">
        <v>146</v>
      </c>
      <c r="K79" s="5" t="s">
        <v>147</v>
      </c>
      <c r="L79" s="5" t="s">
        <v>148</v>
      </c>
      <c r="M79" s="8">
        <v>11810</v>
      </c>
      <c r="N79" s="5" t="s">
        <v>155</v>
      </c>
    </row>
    <row r="80" spans="1:14" ht="52.8" x14ac:dyDescent="0.3">
      <c r="A80" s="1"/>
      <c r="B80" s="5" t="s">
        <v>344</v>
      </c>
      <c r="C80" s="5" t="s">
        <v>345</v>
      </c>
      <c r="D80" s="5" t="s">
        <v>152</v>
      </c>
      <c r="E80" s="4" t="s">
        <v>346</v>
      </c>
      <c r="F80" s="4" t="s">
        <v>348</v>
      </c>
      <c r="G80" s="6" t="s">
        <v>349</v>
      </c>
      <c r="H80" s="8">
        <v>0</v>
      </c>
      <c r="I80" s="5" t="s">
        <v>145</v>
      </c>
      <c r="J80" s="5" t="s">
        <v>146</v>
      </c>
      <c r="K80" s="5" t="s">
        <v>147</v>
      </c>
      <c r="L80" s="5" t="s">
        <v>148</v>
      </c>
      <c r="M80" s="8">
        <v>11810</v>
      </c>
      <c r="N80" s="5" t="s">
        <v>155</v>
      </c>
    </row>
    <row r="81" spans="1:14" x14ac:dyDescent="0.3">
      <c r="A81" s="1"/>
      <c r="B81" s="5" t="s">
        <v>350</v>
      </c>
      <c r="C81" s="5" t="s">
        <v>351</v>
      </c>
      <c r="D81" s="5" t="s">
        <v>352</v>
      </c>
      <c r="E81" s="4" t="s">
        <v>142</v>
      </c>
      <c r="F81" s="4" t="s">
        <v>143</v>
      </c>
      <c r="G81" s="6" t="s">
        <v>353</v>
      </c>
      <c r="H81" s="8">
        <v>0</v>
      </c>
      <c r="I81" s="5" t="s">
        <v>145</v>
      </c>
      <c r="J81" s="5" t="s">
        <v>146</v>
      </c>
      <c r="K81" s="5" t="s">
        <v>147</v>
      </c>
      <c r="L81" s="5" t="s">
        <v>190</v>
      </c>
      <c r="M81" s="8">
        <v>10882</v>
      </c>
      <c r="N81" s="5" t="s">
        <v>155</v>
      </c>
    </row>
    <row r="82" spans="1:14" ht="26.4" x14ac:dyDescent="0.3">
      <c r="A82" s="1"/>
      <c r="B82" s="5" t="s">
        <v>350</v>
      </c>
      <c r="C82" s="5" t="s">
        <v>351</v>
      </c>
      <c r="D82" s="5" t="s">
        <v>212</v>
      </c>
      <c r="E82" s="4" t="s">
        <v>142</v>
      </c>
      <c r="F82" s="4" t="s">
        <v>254</v>
      </c>
      <c r="G82" s="6" t="s">
        <v>354</v>
      </c>
      <c r="H82" s="8">
        <v>0</v>
      </c>
      <c r="I82" s="5" t="s">
        <v>145</v>
      </c>
      <c r="J82" s="5" t="s">
        <v>146</v>
      </c>
      <c r="K82" s="5" t="s">
        <v>147</v>
      </c>
      <c r="L82" s="5" t="s">
        <v>222</v>
      </c>
      <c r="M82" s="8">
        <v>73</v>
      </c>
      <c r="N82" s="5" t="s">
        <v>149</v>
      </c>
    </row>
    <row r="83" spans="1:14" x14ac:dyDescent="0.3">
      <c r="A83" s="1"/>
      <c r="B83" s="5" t="s">
        <v>350</v>
      </c>
      <c r="C83" s="5" t="s">
        <v>351</v>
      </c>
      <c r="D83" s="5" t="s">
        <v>54</v>
      </c>
      <c r="E83" s="4" t="s">
        <v>142</v>
      </c>
      <c r="F83" s="4" t="s">
        <v>254</v>
      </c>
      <c r="G83" s="6" t="s">
        <v>355</v>
      </c>
      <c r="H83" s="8">
        <v>0</v>
      </c>
      <c r="I83" s="5" t="s">
        <v>145</v>
      </c>
      <c r="J83" s="5" t="s">
        <v>146</v>
      </c>
      <c r="K83" s="5" t="s">
        <v>147</v>
      </c>
      <c r="L83" s="5" t="s">
        <v>222</v>
      </c>
      <c r="M83" s="8">
        <v>74</v>
      </c>
      <c r="N83" s="5" t="s">
        <v>149</v>
      </c>
    </row>
    <row r="84" spans="1:14" ht="52.8" x14ac:dyDescent="0.3">
      <c r="A84" s="1"/>
      <c r="B84" s="5" t="s">
        <v>350</v>
      </c>
      <c r="C84" s="5" t="s">
        <v>351</v>
      </c>
      <c r="D84" s="5" t="s">
        <v>356</v>
      </c>
      <c r="E84" s="4" t="s">
        <v>142</v>
      </c>
      <c r="F84" s="4" t="s">
        <v>143</v>
      </c>
      <c r="G84" s="6" t="s">
        <v>357</v>
      </c>
      <c r="H84" s="8">
        <v>0</v>
      </c>
      <c r="I84" s="5" t="s">
        <v>145</v>
      </c>
      <c r="J84" s="5" t="s">
        <v>146</v>
      </c>
      <c r="K84" s="5" t="s">
        <v>147</v>
      </c>
      <c r="L84" s="5" t="s">
        <v>190</v>
      </c>
      <c r="M84" s="8">
        <v>10814</v>
      </c>
      <c r="N84" s="5" t="s">
        <v>155</v>
      </c>
    </row>
    <row r="85" spans="1:14" ht="26.4" x14ac:dyDescent="0.3">
      <c r="A85" s="1"/>
      <c r="B85" s="5" t="s">
        <v>350</v>
      </c>
      <c r="C85" s="5" t="s">
        <v>351</v>
      </c>
      <c r="D85" s="5" t="s">
        <v>54</v>
      </c>
      <c r="E85" s="4" t="s">
        <v>254</v>
      </c>
      <c r="F85" s="4" t="s">
        <v>143</v>
      </c>
      <c r="G85" s="6" t="s">
        <v>358</v>
      </c>
      <c r="H85" s="8">
        <v>44.36</v>
      </c>
      <c r="I85" s="5" t="s">
        <v>145</v>
      </c>
      <c r="J85" s="5" t="s">
        <v>146</v>
      </c>
      <c r="K85" s="5" t="s">
        <v>147</v>
      </c>
      <c r="L85" s="5" t="s">
        <v>190</v>
      </c>
      <c r="M85" s="8">
        <v>74</v>
      </c>
      <c r="N85" s="5" t="s">
        <v>149</v>
      </c>
    </row>
    <row r="86" spans="1:14" ht="26.4" x14ac:dyDescent="0.3">
      <c r="A86" s="1"/>
      <c r="B86" s="5" t="s">
        <v>350</v>
      </c>
      <c r="C86" s="5" t="s">
        <v>359</v>
      </c>
      <c r="D86" s="5" t="s">
        <v>212</v>
      </c>
      <c r="E86" s="4" t="s">
        <v>142</v>
      </c>
      <c r="F86" s="4" t="s">
        <v>360</v>
      </c>
      <c r="G86" s="6" t="s">
        <v>361</v>
      </c>
      <c r="H86" s="8">
        <v>0</v>
      </c>
      <c r="I86" s="5" t="s">
        <v>145</v>
      </c>
      <c r="J86" s="5" t="s">
        <v>146</v>
      </c>
      <c r="K86" s="5" t="s">
        <v>147</v>
      </c>
      <c r="L86" s="5" t="s">
        <v>222</v>
      </c>
      <c r="M86" s="8">
        <v>61</v>
      </c>
      <c r="N86" s="5" t="s">
        <v>149</v>
      </c>
    </row>
    <row r="87" spans="1:14" ht="26.4" x14ac:dyDescent="0.3">
      <c r="A87" s="1"/>
      <c r="B87" s="5" t="s">
        <v>350</v>
      </c>
      <c r="C87" s="5" t="s">
        <v>359</v>
      </c>
      <c r="D87" s="5" t="s">
        <v>362</v>
      </c>
      <c r="E87" s="4" t="s">
        <v>142</v>
      </c>
      <c r="F87" s="4" t="s">
        <v>363</v>
      </c>
      <c r="G87" s="6" t="s">
        <v>361</v>
      </c>
      <c r="H87" s="8">
        <v>0</v>
      </c>
      <c r="I87" s="5" t="s">
        <v>145</v>
      </c>
      <c r="J87" s="5" t="s">
        <v>146</v>
      </c>
      <c r="K87" s="5" t="s">
        <v>147</v>
      </c>
      <c r="L87" s="5" t="s">
        <v>222</v>
      </c>
      <c r="M87" s="8">
        <v>1586</v>
      </c>
      <c r="N87" s="5" t="s">
        <v>155</v>
      </c>
    </row>
    <row r="88" spans="1:14" x14ac:dyDescent="0.3">
      <c r="A88" s="1"/>
      <c r="B88" s="5" t="s">
        <v>350</v>
      </c>
      <c r="C88" s="5" t="s">
        <v>359</v>
      </c>
      <c r="D88" s="5" t="s">
        <v>212</v>
      </c>
      <c r="E88" s="4" t="s">
        <v>360</v>
      </c>
      <c r="F88" s="4" t="s">
        <v>364</v>
      </c>
      <c r="G88" s="6" t="s">
        <v>365</v>
      </c>
      <c r="H88" s="8">
        <v>0</v>
      </c>
      <c r="I88" s="5" t="s">
        <v>145</v>
      </c>
      <c r="J88" s="5" t="s">
        <v>154</v>
      </c>
      <c r="K88" s="5" t="s">
        <v>147</v>
      </c>
      <c r="L88" s="5" t="s">
        <v>218</v>
      </c>
      <c r="M88" s="8">
        <v>61</v>
      </c>
      <c r="N88" s="5" t="s">
        <v>149</v>
      </c>
    </row>
    <row r="89" spans="1:14" x14ac:dyDescent="0.3">
      <c r="A89" s="1"/>
      <c r="B89" s="5" t="s">
        <v>101</v>
      </c>
      <c r="C89" s="5" t="s">
        <v>366</v>
      </c>
      <c r="D89" s="5" t="s">
        <v>367</v>
      </c>
      <c r="E89" s="4" t="s">
        <v>368</v>
      </c>
      <c r="F89" s="4" t="s">
        <v>369</v>
      </c>
      <c r="G89" s="6" t="s">
        <v>370</v>
      </c>
      <c r="H89" s="8">
        <v>0</v>
      </c>
      <c r="I89" s="5" t="s">
        <v>145</v>
      </c>
      <c r="J89" s="5" t="s">
        <v>154</v>
      </c>
      <c r="K89" s="5" t="s">
        <v>147</v>
      </c>
      <c r="L89" s="5" t="s">
        <v>190</v>
      </c>
      <c r="M89" s="8">
        <v>13</v>
      </c>
      <c r="N89" s="5" t="s">
        <v>149</v>
      </c>
    </row>
    <row r="90" spans="1:14" x14ac:dyDescent="0.3">
      <c r="A90" s="1"/>
      <c r="B90" s="5" t="s">
        <v>101</v>
      </c>
      <c r="C90" s="5" t="s">
        <v>366</v>
      </c>
      <c r="D90" s="5" t="s">
        <v>65</v>
      </c>
      <c r="E90" s="4" t="s">
        <v>368</v>
      </c>
      <c r="F90" s="4" t="s">
        <v>369</v>
      </c>
      <c r="G90" s="6" t="s">
        <v>370</v>
      </c>
      <c r="H90" s="8">
        <v>0</v>
      </c>
      <c r="I90" s="5" t="s">
        <v>145</v>
      </c>
      <c r="J90" s="5" t="s">
        <v>154</v>
      </c>
      <c r="K90" s="5" t="s">
        <v>147</v>
      </c>
      <c r="L90" s="5" t="s">
        <v>190</v>
      </c>
      <c r="M90" s="8">
        <v>14</v>
      </c>
      <c r="N90" s="5" t="s">
        <v>149</v>
      </c>
    </row>
    <row r="91" spans="1:14" x14ac:dyDescent="0.3">
      <c r="A91" s="1"/>
      <c r="B91" s="5" t="s">
        <v>371</v>
      </c>
      <c r="C91" s="5" t="s">
        <v>372</v>
      </c>
      <c r="D91" s="5" t="s">
        <v>54</v>
      </c>
      <c r="E91" s="4" t="s">
        <v>142</v>
      </c>
      <c r="F91" s="4" t="s">
        <v>143</v>
      </c>
      <c r="G91" s="6" t="s">
        <v>373</v>
      </c>
      <c r="H91" s="8">
        <v>1.2</v>
      </c>
      <c r="I91" s="5" t="s">
        <v>145</v>
      </c>
      <c r="J91" s="5" t="s">
        <v>146</v>
      </c>
      <c r="K91" s="5" t="s">
        <v>147</v>
      </c>
      <c r="L91" s="5" t="s">
        <v>190</v>
      </c>
      <c r="M91" s="8">
        <v>18814</v>
      </c>
      <c r="N91" s="5" t="s">
        <v>149</v>
      </c>
    </row>
    <row r="92" spans="1:14" x14ac:dyDescent="0.3">
      <c r="A92" s="1"/>
      <c r="B92" s="5" t="s">
        <v>378</v>
      </c>
      <c r="C92" s="5" t="s">
        <v>379</v>
      </c>
      <c r="D92" s="5" t="s">
        <v>380</v>
      </c>
      <c r="E92" s="4" t="s">
        <v>381</v>
      </c>
      <c r="F92" s="4" t="s">
        <v>382</v>
      </c>
      <c r="G92" s="6" t="s">
        <v>383</v>
      </c>
      <c r="H92" s="8">
        <v>0</v>
      </c>
      <c r="I92" s="5" t="s">
        <v>145</v>
      </c>
      <c r="J92" s="5" t="s">
        <v>146</v>
      </c>
      <c r="K92" s="5" t="s">
        <v>147</v>
      </c>
      <c r="L92" s="5" t="s">
        <v>190</v>
      </c>
      <c r="M92" s="8">
        <v>8736</v>
      </c>
      <c r="N92" s="5" t="s">
        <v>155</v>
      </c>
    </row>
    <row r="93" spans="1:14" x14ac:dyDescent="0.3">
      <c r="A93" s="1"/>
      <c r="B93" s="5" t="s">
        <v>378</v>
      </c>
      <c r="C93" s="5" t="s">
        <v>379</v>
      </c>
      <c r="D93" s="5" t="s">
        <v>152</v>
      </c>
      <c r="E93" s="4" t="s">
        <v>384</v>
      </c>
      <c r="F93" s="4" t="s">
        <v>385</v>
      </c>
      <c r="G93" s="6" t="s">
        <v>383</v>
      </c>
      <c r="H93" s="8">
        <v>0</v>
      </c>
      <c r="I93" s="5" t="s">
        <v>145</v>
      </c>
      <c r="J93" s="5" t="s">
        <v>146</v>
      </c>
      <c r="K93" s="5" t="s">
        <v>147</v>
      </c>
      <c r="L93" s="5" t="s">
        <v>190</v>
      </c>
      <c r="M93" s="8">
        <v>302</v>
      </c>
      <c r="N93" s="5" t="s">
        <v>155</v>
      </c>
    </row>
    <row r="94" spans="1:14" x14ac:dyDescent="0.3">
      <c r="A94" s="1"/>
      <c r="B94" s="5" t="s">
        <v>378</v>
      </c>
      <c r="C94" s="5" t="s">
        <v>379</v>
      </c>
      <c r="D94" s="5" t="s">
        <v>386</v>
      </c>
      <c r="E94" s="4" t="s">
        <v>384</v>
      </c>
      <c r="F94" s="4" t="s">
        <v>385</v>
      </c>
      <c r="G94" s="6" t="s">
        <v>383</v>
      </c>
      <c r="H94" s="8">
        <v>0</v>
      </c>
      <c r="I94" s="5" t="s">
        <v>145</v>
      </c>
      <c r="J94" s="5" t="s">
        <v>146</v>
      </c>
      <c r="K94" s="5" t="s">
        <v>147</v>
      </c>
      <c r="L94" s="5" t="s">
        <v>190</v>
      </c>
      <c r="M94" s="8">
        <v>1974</v>
      </c>
      <c r="N94" s="5" t="s">
        <v>155</v>
      </c>
    </row>
    <row r="95" spans="1:14" x14ac:dyDescent="0.3">
      <c r="A95" s="1"/>
      <c r="B95" s="5" t="s">
        <v>378</v>
      </c>
      <c r="C95" s="5" t="s">
        <v>387</v>
      </c>
      <c r="D95" s="5" t="s">
        <v>388</v>
      </c>
      <c r="E95" s="4" t="s">
        <v>389</v>
      </c>
      <c r="F95" s="4" t="s">
        <v>390</v>
      </c>
      <c r="G95" s="6" t="s">
        <v>383</v>
      </c>
      <c r="H95" s="8">
        <v>0</v>
      </c>
      <c r="I95" s="5" t="s">
        <v>145</v>
      </c>
      <c r="J95" s="5" t="s">
        <v>146</v>
      </c>
      <c r="K95" s="5" t="s">
        <v>147</v>
      </c>
      <c r="L95" s="5" t="s">
        <v>190</v>
      </c>
      <c r="M95" s="8">
        <v>11859</v>
      </c>
      <c r="N95" s="5" t="s">
        <v>155</v>
      </c>
    </row>
    <row r="96" spans="1:14" x14ac:dyDescent="0.3">
      <c r="A96" s="1"/>
      <c r="B96" s="5" t="s">
        <v>378</v>
      </c>
      <c r="C96" s="5" t="s">
        <v>387</v>
      </c>
      <c r="D96" s="5" t="s">
        <v>391</v>
      </c>
      <c r="E96" s="4" t="s">
        <v>392</v>
      </c>
      <c r="F96" s="4" t="s">
        <v>393</v>
      </c>
      <c r="G96" s="6" t="s">
        <v>383</v>
      </c>
      <c r="H96" s="8">
        <v>0</v>
      </c>
      <c r="I96" s="5" t="s">
        <v>145</v>
      </c>
      <c r="J96" s="5" t="s">
        <v>146</v>
      </c>
      <c r="K96" s="5" t="s">
        <v>147</v>
      </c>
      <c r="L96" s="5" t="s">
        <v>190</v>
      </c>
      <c r="M96" s="8">
        <v>11855</v>
      </c>
      <c r="N96" s="5" t="s">
        <v>155</v>
      </c>
    </row>
    <row r="97" spans="1:14" x14ac:dyDescent="0.3">
      <c r="A97" s="1"/>
      <c r="B97" s="5" t="s">
        <v>378</v>
      </c>
      <c r="C97" s="5" t="s">
        <v>394</v>
      </c>
      <c r="D97" s="5" t="s">
        <v>395</v>
      </c>
      <c r="E97" s="4" t="s">
        <v>389</v>
      </c>
      <c r="F97" s="4" t="s">
        <v>390</v>
      </c>
      <c r="G97" s="6" t="s">
        <v>383</v>
      </c>
      <c r="H97" s="8">
        <v>0</v>
      </c>
      <c r="I97" s="5" t="s">
        <v>145</v>
      </c>
      <c r="J97" s="5" t="s">
        <v>146</v>
      </c>
      <c r="K97" s="5" t="s">
        <v>147</v>
      </c>
      <c r="L97" s="5" t="s">
        <v>190</v>
      </c>
      <c r="M97" s="8">
        <v>11853</v>
      </c>
      <c r="N97" s="5" t="s">
        <v>155</v>
      </c>
    </row>
    <row r="98" spans="1:14" ht="26.4" x14ac:dyDescent="0.3">
      <c r="A98" s="1"/>
      <c r="B98" s="5" t="s">
        <v>31</v>
      </c>
      <c r="C98" s="5" t="s">
        <v>396</v>
      </c>
      <c r="D98" s="5" t="s">
        <v>397</v>
      </c>
      <c r="E98" s="4" t="s">
        <v>142</v>
      </c>
      <c r="F98" s="4" t="s">
        <v>143</v>
      </c>
      <c r="G98" s="6" t="s">
        <v>398</v>
      </c>
      <c r="H98" s="8">
        <v>0</v>
      </c>
      <c r="I98" s="5" t="s">
        <v>145</v>
      </c>
      <c r="J98" s="5" t="s">
        <v>146</v>
      </c>
      <c r="K98" s="5" t="s">
        <v>147</v>
      </c>
      <c r="L98" s="5" t="s">
        <v>148</v>
      </c>
      <c r="M98" s="8">
        <v>24124</v>
      </c>
      <c r="N98" s="5" t="s">
        <v>155</v>
      </c>
    </row>
    <row r="99" spans="1:14" x14ac:dyDescent="0.3">
      <c r="A99" s="1"/>
      <c r="B99" s="5" t="s">
        <v>31</v>
      </c>
      <c r="C99" s="5" t="s">
        <v>399</v>
      </c>
      <c r="D99" s="5" t="s">
        <v>400</v>
      </c>
      <c r="E99" s="4" t="s">
        <v>142</v>
      </c>
      <c r="F99" s="4" t="s">
        <v>143</v>
      </c>
      <c r="G99" s="6" t="s">
        <v>401</v>
      </c>
      <c r="H99" s="8">
        <v>0</v>
      </c>
      <c r="I99" s="5" t="s">
        <v>145</v>
      </c>
      <c r="J99" s="5" t="s">
        <v>146</v>
      </c>
      <c r="K99" s="5" t="s">
        <v>147</v>
      </c>
      <c r="L99" s="5" t="s">
        <v>148</v>
      </c>
      <c r="M99" s="8">
        <v>352</v>
      </c>
      <c r="N99" s="5" t="s">
        <v>155</v>
      </c>
    </row>
    <row r="100" spans="1:14" ht="66" x14ac:dyDescent="0.3">
      <c r="A100" s="1"/>
      <c r="B100" s="5" t="s">
        <v>31</v>
      </c>
      <c r="C100" s="5" t="s">
        <v>399</v>
      </c>
      <c r="D100" s="5" t="s">
        <v>402</v>
      </c>
      <c r="E100" s="4" t="s">
        <v>142</v>
      </c>
      <c r="F100" s="4" t="s">
        <v>143</v>
      </c>
      <c r="G100" s="6" t="s">
        <v>403</v>
      </c>
      <c r="H100" s="8">
        <v>0</v>
      </c>
      <c r="I100" s="5" t="s">
        <v>145</v>
      </c>
      <c r="J100" s="5" t="s">
        <v>146</v>
      </c>
      <c r="K100" s="5" t="s">
        <v>147</v>
      </c>
      <c r="L100" s="5" t="s">
        <v>148</v>
      </c>
      <c r="M100" s="8">
        <v>8939</v>
      </c>
      <c r="N100" s="5" t="s">
        <v>155</v>
      </c>
    </row>
    <row r="101" spans="1:14" ht="26.4" x14ac:dyDescent="0.3">
      <c r="A101" s="1"/>
      <c r="B101" s="5" t="s">
        <v>31</v>
      </c>
      <c r="C101" s="5" t="s">
        <v>404</v>
      </c>
      <c r="D101" s="5" t="s">
        <v>405</v>
      </c>
      <c r="E101" s="4" t="s">
        <v>142</v>
      </c>
      <c r="F101" s="4" t="s">
        <v>143</v>
      </c>
      <c r="G101" s="6" t="s">
        <v>406</v>
      </c>
      <c r="H101" s="8">
        <v>0</v>
      </c>
      <c r="I101" s="5" t="s">
        <v>145</v>
      </c>
      <c r="J101" s="5" t="s">
        <v>154</v>
      </c>
      <c r="K101" s="5" t="s">
        <v>147</v>
      </c>
      <c r="L101" s="5" t="s">
        <v>148</v>
      </c>
      <c r="M101" s="8">
        <v>23258</v>
      </c>
      <c r="N101" s="5" t="s">
        <v>155</v>
      </c>
    </row>
    <row r="102" spans="1:14" x14ac:dyDescent="0.3">
      <c r="A102" s="1"/>
      <c r="B102" s="5" t="s">
        <v>31</v>
      </c>
      <c r="C102" s="5" t="s">
        <v>201</v>
      </c>
      <c r="D102" s="5" t="s">
        <v>407</v>
      </c>
      <c r="E102" s="4" t="s">
        <v>142</v>
      </c>
      <c r="F102" s="4" t="s">
        <v>143</v>
      </c>
      <c r="G102" s="6" t="s">
        <v>194</v>
      </c>
      <c r="H102" s="8">
        <v>0</v>
      </c>
      <c r="I102" s="5" t="s">
        <v>145</v>
      </c>
      <c r="J102" s="5" t="s">
        <v>154</v>
      </c>
      <c r="K102" s="5" t="s">
        <v>147</v>
      </c>
      <c r="L102" s="5" t="s">
        <v>148</v>
      </c>
      <c r="M102" s="8">
        <v>24077</v>
      </c>
      <c r="N102" s="5" t="s">
        <v>155</v>
      </c>
    </row>
    <row r="103" spans="1:14" x14ac:dyDescent="0.3">
      <c r="A103" s="1"/>
      <c r="B103" s="5" t="s">
        <v>31</v>
      </c>
      <c r="C103" s="5" t="s">
        <v>201</v>
      </c>
      <c r="D103" s="5" t="s">
        <v>408</v>
      </c>
      <c r="E103" s="4" t="s">
        <v>142</v>
      </c>
      <c r="F103" s="4" t="s">
        <v>143</v>
      </c>
      <c r="G103" s="6" t="s">
        <v>194</v>
      </c>
      <c r="H103" s="8">
        <v>0</v>
      </c>
      <c r="I103" s="5" t="s">
        <v>145</v>
      </c>
      <c r="J103" s="5" t="s">
        <v>154</v>
      </c>
      <c r="K103" s="5" t="s">
        <v>147</v>
      </c>
      <c r="L103" s="5" t="s">
        <v>148</v>
      </c>
      <c r="M103" s="8">
        <v>24076</v>
      </c>
      <c r="N103" s="5" t="s">
        <v>155</v>
      </c>
    </row>
    <row r="104" spans="1:14" ht="52.8" x14ac:dyDescent="0.3">
      <c r="A104" s="1"/>
      <c r="B104" s="5" t="s">
        <v>31</v>
      </c>
      <c r="C104" s="5" t="s">
        <v>409</v>
      </c>
      <c r="D104" s="5" t="s">
        <v>410</v>
      </c>
      <c r="E104" s="4" t="s">
        <v>142</v>
      </c>
      <c r="F104" s="4" t="s">
        <v>143</v>
      </c>
      <c r="G104" s="6" t="s">
        <v>411</v>
      </c>
      <c r="H104" s="8">
        <v>0</v>
      </c>
      <c r="I104" s="5" t="s">
        <v>145</v>
      </c>
      <c r="J104" s="5" t="s">
        <v>146</v>
      </c>
      <c r="K104" s="5" t="s">
        <v>147</v>
      </c>
      <c r="L104" s="5" t="s">
        <v>148</v>
      </c>
      <c r="M104" s="8">
        <v>834</v>
      </c>
      <c r="N104" s="5" t="s">
        <v>155</v>
      </c>
    </row>
    <row r="105" spans="1:14" ht="52.8" x14ac:dyDescent="0.3">
      <c r="A105" s="1"/>
      <c r="B105" s="5" t="s">
        <v>31</v>
      </c>
      <c r="C105" s="5" t="s">
        <v>409</v>
      </c>
      <c r="D105" s="5" t="s">
        <v>412</v>
      </c>
      <c r="E105" s="4" t="s">
        <v>142</v>
      </c>
      <c r="F105" s="4" t="s">
        <v>143</v>
      </c>
      <c r="G105" s="6" t="s">
        <v>413</v>
      </c>
      <c r="H105" s="8">
        <v>0</v>
      </c>
      <c r="I105" s="5" t="s">
        <v>145</v>
      </c>
      <c r="J105" s="5" t="s">
        <v>146</v>
      </c>
      <c r="K105" s="5" t="s">
        <v>147</v>
      </c>
      <c r="L105" s="5" t="s">
        <v>148</v>
      </c>
      <c r="M105" s="8">
        <v>9267</v>
      </c>
      <c r="N105" s="5" t="s">
        <v>155</v>
      </c>
    </row>
    <row r="106" spans="1:14" ht="39.6" x14ac:dyDescent="0.3">
      <c r="A106" s="1"/>
      <c r="B106" s="5" t="s">
        <v>31</v>
      </c>
      <c r="C106" s="5" t="s">
        <v>414</v>
      </c>
      <c r="D106" s="5" t="s">
        <v>415</v>
      </c>
      <c r="E106" s="4" t="s">
        <v>142</v>
      </c>
      <c r="F106" s="4" t="s">
        <v>143</v>
      </c>
      <c r="G106" s="6" t="s">
        <v>416</v>
      </c>
      <c r="H106" s="8">
        <v>0</v>
      </c>
      <c r="I106" s="5" t="s">
        <v>145</v>
      </c>
      <c r="J106" s="5" t="s">
        <v>154</v>
      </c>
      <c r="K106" s="5" t="s">
        <v>147</v>
      </c>
      <c r="L106" s="5" t="s">
        <v>148</v>
      </c>
      <c r="M106" s="8">
        <v>1987</v>
      </c>
      <c r="N106" s="5" t="s">
        <v>155</v>
      </c>
    </row>
    <row r="107" spans="1:14" ht="66" x14ac:dyDescent="0.3">
      <c r="A107" s="1"/>
      <c r="B107" s="5" t="s">
        <v>31</v>
      </c>
      <c r="C107" s="5" t="s">
        <v>417</v>
      </c>
      <c r="D107" s="5" t="s">
        <v>418</v>
      </c>
      <c r="E107" s="4" t="s">
        <v>142</v>
      </c>
      <c r="F107" s="4" t="s">
        <v>143</v>
      </c>
      <c r="G107" s="6" t="s">
        <v>419</v>
      </c>
      <c r="H107" s="8">
        <v>0</v>
      </c>
      <c r="I107" s="5" t="s">
        <v>145</v>
      </c>
      <c r="J107" s="5" t="s">
        <v>146</v>
      </c>
      <c r="K107" s="5" t="s">
        <v>147</v>
      </c>
      <c r="L107" s="5" t="s">
        <v>148</v>
      </c>
      <c r="M107" s="8">
        <v>8680</v>
      </c>
      <c r="N107" s="5" t="s">
        <v>155</v>
      </c>
    </row>
    <row r="108" spans="1:14" ht="39.6" x14ac:dyDescent="0.3">
      <c r="A108" s="1"/>
      <c r="B108" s="5" t="s">
        <v>31</v>
      </c>
      <c r="C108" s="5" t="s">
        <v>417</v>
      </c>
      <c r="D108" s="5" t="s">
        <v>420</v>
      </c>
      <c r="E108" s="4" t="s">
        <v>421</v>
      </c>
      <c r="F108" s="4" t="s">
        <v>422</v>
      </c>
      <c r="G108" s="6" t="s">
        <v>423</v>
      </c>
      <c r="H108" s="8">
        <v>0</v>
      </c>
      <c r="I108" s="5" t="s">
        <v>145</v>
      </c>
      <c r="J108" s="5" t="s">
        <v>146</v>
      </c>
      <c r="K108" s="5" t="s">
        <v>147</v>
      </c>
      <c r="L108" s="5" t="s">
        <v>30</v>
      </c>
      <c r="M108" s="8">
        <v>24082</v>
      </c>
      <c r="N108" s="5" t="s">
        <v>155</v>
      </c>
    </row>
    <row r="109" spans="1:14" ht="26.4" x14ac:dyDescent="0.3">
      <c r="A109" s="1"/>
      <c r="B109" s="5" t="s">
        <v>31</v>
      </c>
      <c r="C109" s="5" t="s">
        <v>417</v>
      </c>
      <c r="D109" s="5" t="s">
        <v>420</v>
      </c>
      <c r="E109" s="4" t="s">
        <v>424</v>
      </c>
      <c r="F109" s="4" t="s">
        <v>425</v>
      </c>
      <c r="G109" s="6" t="s">
        <v>426</v>
      </c>
      <c r="H109" s="8">
        <v>0</v>
      </c>
      <c r="I109" s="5" t="s">
        <v>145</v>
      </c>
      <c r="J109" s="5" t="s">
        <v>146</v>
      </c>
      <c r="K109" s="5" t="s">
        <v>147</v>
      </c>
      <c r="L109" s="5" t="s">
        <v>30</v>
      </c>
      <c r="M109" s="8">
        <v>24082</v>
      </c>
      <c r="N109" s="5" t="s">
        <v>155</v>
      </c>
    </row>
    <row r="110" spans="1:14" ht="26.4" x14ac:dyDescent="0.3">
      <c r="A110" s="1"/>
      <c r="B110" s="5" t="s">
        <v>31</v>
      </c>
      <c r="C110" s="5" t="s">
        <v>417</v>
      </c>
      <c r="D110" s="5" t="s">
        <v>420</v>
      </c>
      <c r="E110" s="4" t="s">
        <v>427</v>
      </c>
      <c r="F110" s="4" t="s">
        <v>143</v>
      </c>
      <c r="G110" s="6" t="s">
        <v>428</v>
      </c>
      <c r="H110" s="8">
        <v>0</v>
      </c>
      <c r="I110" s="5" t="s">
        <v>145</v>
      </c>
      <c r="J110" s="5" t="s">
        <v>154</v>
      </c>
      <c r="K110" s="5" t="s">
        <v>147</v>
      </c>
      <c r="L110" s="5" t="s">
        <v>30</v>
      </c>
      <c r="M110" s="8">
        <v>24082</v>
      </c>
      <c r="N110" s="5" t="s">
        <v>155</v>
      </c>
    </row>
    <row r="111" spans="1:14" ht="26.4" x14ac:dyDescent="0.3">
      <c r="A111" s="1"/>
      <c r="B111" s="5" t="s">
        <v>31</v>
      </c>
      <c r="C111" s="5" t="s">
        <v>429</v>
      </c>
      <c r="D111" s="5" t="s">
        <v>430</v>
      </c>
      <c r="E111" s="4" t="s">
        <v>431</v>
      </c>
      <c r="F111" s="4" t="s">
        <v>432</v>
      </c>
      <c r="G111" s="6" t="s">
        <v>433</v>
      </c>
      <c r="H111" s="8">
        <v>0</v>
      </c>
      <c r="I111" s="5" t="s">
        <v>145</v>
      </c>
      <c r="J111" s="5" t="s">
        <v>146</v>
      </c>
      <c r="K111" s="5" t="s">
        <v>147</v>
      </c>
      <c r="L111" s="5" t="s">
        <v>148</v>
      </c>
      <c r="M111" s="8">
        <v>21114</v>
      </c>
      <c r="N111" s="5" t="s">
        <v>155</v>
      </c>
    </row>
    <row r="112" spans="1:14" ht="26.4" x14ac:dyDescent="0.3">
      <c r="A112" s="1"/>
      <c r="B112" s="5" t="s">
        <v>31</v>
      </c>
      <c r="C112" s="5" t="s">
        <v>429</v>
      </c>
      <c r="D112" s="5" t="s">
        <v>434</v>
      </c>
      <c r="E112" s="4" t="s">
        <v>435</v>
      </c>
      <c r="F112" s="4" t="s">
        <v>432</v>
      </c>
      <c r="G112" s="6" t="s">
        <v>433</v>
      </c>
      <c r="H112" s="8">
        <v>0</v>
      </c>
      <c r="I112" s="5" t="s">
        <v>145</v>
      </c>
      <c r="J112" s="5" t="s">
        <v>146</v>
      </c>
      <c r="K112" s="5" t="s">
        <v>147</v>
      </c>
      <c r="L112" s="5" t="s">
        <v>148</v>
      </c>
      <c r="M112" s="8">
        <v>21115</v>
      </c>
      <c r="N112" s="5" t="s">
        <v>155</v>
      </c>
    </row>
    <row r="113" spans="1:14" ht="52.8" x14ac:dyDescent="0.3">
      <c r="A113" s="1"/>
      <c r="B113" s="5" t="s">
        <v>31</v>
      </c>
      <c r="C113" s="5" t="s">
        <v>429</v>
      </c>
      <c r="D113" s="5" t="s">
        <v>436</v>
      </c>
      <c r="E113" s="4" t="s">
        <v>435</v>
      </c>
      <c r="F113" s="4" t="s">
        <v>432</v>
      </c>
      <c r="G113" s="6" t="s">
        <v>437</v>
      </c>
      <c r="H113" s="8">
        <v>0</v>
      </c>
      <c r="I113" s="5" t="s">
        <v>145</v>
      </c>
      <c r="J113" s="5" t="s">
        <v>146</v>
      </c>
      <c r="K113" s="5" t="s">
        <v>147</v>
      </c>
      <c r="L113" s="5" t="s">
        <v>222</v>
      </c>
      <c r="M113" s="8">
        <v>21108</v>
      </c>
      <c r="N113" s="5" t="s">
        <v>155</v>
      </c>
    </row>
    <row r="114" spans="1:14" x14ac:dyDescent="0.3">
      <c r="A114" s="1"/>
      <c r="B114" s="5" t="s">
        <v>31</v>
      </c>
      <c r="C114" s="5" t="s">
        <v>366</v>
      </c>
      <c r="D114" s="5" t="s">
        <v>438</v>
      </c>
      <c r="E114" s="4" t="s">
        <v>439</v>
      </c>
      <c r="F114" s="4" t="s">
        <v>440</v>
      </c>
      <c r="G114" s="6" t="s">
        <v>441</v>
      </c>
      <c r="H114" s="8">
        <v>0</v>
      </c>
      <c r="I114" s="5" t="s">
        <v>145</v>
      </c>
      <c r="J114" s="5" t="s">
        <v>146</v>
      </c>
      <c r="K114" s="5" t="s">
        <v>147</v>
      </c>
      <c r="L114" s="5" t="s">
        <v>148</v>
      </c>
      <c r="M114" s="8">
        <v>874</v>
      </c>
      <c r="N114" s="5" t="s">
        <v>155</v>
      </c>
    </row>
    <row r="115" spans="1:14" x14ac:dyDescent="0.3">
      <c r="A115" s="1"/>
      <c r="B115" s="5" t="s">
        <v>442</v>
      </c>
      <c r="C115" s="5" t="s">
        <v>443</v>
      </c>
      <c r="D115" s="5" t="s">
        <v>444</v>
      </c>
      <c r="E115" s="4" t="s">
        <v>142</v>
      </c>
      <c r="F115" s="4" t="s">
        <v>143</v>
      </c>
      <c r="G115" s="6" t="s">
        <v>445</v>
      </c>
      <c r="H115" s="8">
        <v>0</v>
      </c>
      <c r="I115" s="5" t="s">
        <v>145</v>
      </c>
      <c r="J115" s="5" t="s">
        <v>154</v>
      </c>
      <c r="K115" s="5" t="s">
        <v>147</v>
      </c>
      <c r="L115" s="5" t="s">
        <v>190</v>
      </c>
      <c r="M115" s="8">
        <v>1325</v>
      </c>
      <c r="N115" s="5" t="s">
        <v>155</v>
      </c>
    </row>
    <row r="116" spans="1:14" x14ac:dyDescent="0.3">
      <c r="A116" s="1"/>
      <c r="B116" s="5" t="s">
        <v>442</v>
      </c>
      <c r="C116" s="5" t="s">
        <v>443</v>
      </c>
      <c r="D116" s="5" t="s">
        <v>446</v>
      </c>
      <c r="E116" s="4" t="s">
        <v>439</v>
      </c>
      <c r="F116" s="4" t="s">
        <v>447</v>
      </c>
      <c r="G116" s="6" t="s">
        <v>448</v>
      </c>
      <c r="H116" s="8">
        <v>0</v>
      </c>
      <c r="I116" s="5" t="s">
        <v>145</v>
      </c>
      <c r="J116" s="5" t="s">
        <v>146</v>
      </c>
      <c r="K116" s="5" t="s">
        <v>147</v>
      </c>
      <c r="L116" s="5" t="s">
        <v>190</v>
      </c>
      <c r="M116" s="8">
        <v>10789</v>
      </c>
      <c r="N116" s="5" t="s">
        <v>155</v>
      </c>
    </row>
    <row r="117" spans="1:14" x14ac:dyDescent="0.3">
      <c r="A117" s="1"/>
      <c r="B117" s="5" t="s">
        <v>442</v>
      </c>
      <c r="C117" s="5" t="s">
        <v>443</v>
      </c>
      <c r="D117" s="5" t="s">
        <v>449</v>
      </c>
      <c r="E117" s="4" t="s">
        <v>450</v>
      </c>
      <c r="F117" s="4" t="s">
        <v>425</v>
      </c>
      <c r="G117" s="6" t="s">
        <v>451</v>
      </c>
      <c r="H117" s="8">
        <v>0</v>
      </c>
      <c r="I117" s="5" t="s">
        <v>145</v>
      </c>
      <c r="J117" s="5" t="s">
        <v>146</v>
      </c>
      <c r="K117" s="5" t="s">
        <v>147</v>
      </c>
      <c r="L117" s="5" t="s">
        <v>190</v>
      </c>
      <c r="M117" s="8">
        <v>11454</v>
      </c>
      <c r="N117" s="5" t="s">
        <v>155</v>
      </c>
    </row>
    <row r="118" spans="1:14" ht="26.4" x14ac:dyDescent="0.3">
      <c r="A118" s="1"/>
      <c r="B118" s="5" t="s">
        <v>442</v>
      </c>
      <c r="C118" s="5" t="s">
        <v>452</v>
      </c>
      <c r="D118" s="5" t="s">
        <v>453</v>
      </c>
      <c r="E118" s="4" t="s">
        <v>439</v>
      </c>
      <c r="F118" s="4" t="s">
        <v>447</v>
      </c>
      <c r="G118" s="6" t="s">
        <v>454</v>
      </c>
      <c r="H118" s="8">
        <v>0</v>
      </c>
      <c r="I118" s="5" t="s">
        <v>145</v>
      </c>
      <c r="J118" s="5" t="s">
        <v>154</v>
      </c>
      <c r="K118" s="5" t="s">
        <v>147</v>
      </c>
      <c r="L118" s="5" t="s">
        <v>190</v>
      </c>
      <c r="M118" s="8">
        <v>14010</v>
      </c>
      <c r="N118" s="5" t="s">
        <v>155</v>
      </c>
    </row>
    <row r="119" spans="1:14" x14ac:dyDescent="0.3">
      <c r="A119" s="1"/>
      <c r="B119" s="5" t="s">
        <v>442</v>
      </c>
      <c r="C119" s="5" t="s">
        <v>455</v>
      </c>
      <c r="D119" s="5" t="s">
        <v>456</v>
      </c>
      <c r="E119" s="4" t="s">
        <v>457</v>
      </c>
      <c r="F119" s="4" t="s">
        <v>143</v>
      </c>
      <c r="G119" s="6" t="s">
        <v>458</v>
      </c>
      <c r="H119" s="8">
        <v>0</v>
      </c>
      <c r="I119" s="5" t="s">
        <v>145</v>
      </c>
      <c r="J119" s="5" t="s">
        <v>146</v>
      </c>
      <c r="K119" s="5" t="s">
        <v>147</v>
      </c>
      <c r="L119" s="5" t="s">
        <v>190</v>
      </c>
      <c r="M119" s="8">
        <v>1757</v>
      </c>
      <c r="N119" s="5" t="s">
        <v>155</v>
      </c>
    </row>
    <row r="120" spans="1:14" x14ac:dyDescent="0.3">
      <c r="A120" s="1"/>
      <c r="B120" s="5" t="s">
        <v>442</v>
      </c>
      <c r="C120" s="5" t="s">
        <v>459</v>
      </c>
      <c r="D120" s="5" t="s">
        <v>460</v>
      </c>
      <c r="E120" s="4" t="s">
        <v>461</v>
      </c>
      <c r="F120" s="4" t="s">
        <v>143</v>
      </c>
      <c r="G120" s="6" t="s">
        <v>458</v>
      </c>
      <c r="H120" s="8">
        <v>0</v>
      </c>
      <c r="I120" s="5" t="s">
        <v>145</v>
      </c>
      <c r="J120" s="5" t="s">
        <v>146</v>
      </c>
      <c r="K120" s="5" t="s">
        <v>147</v>
      </c>
      <c r="L120" s="5" t="s">
        <v>148</v>
      </c>
      <c r="M120" s="8">
        <v>8788</v>
      </c>
      <c r="N120" s="5" t="s">
        <v>155</v>
      </c>
    </row>
    <row r="121" spans="1:14" ht="26.4" x14ac:dyDescent="0.3">
      <c r="A121" s="1"/>
      <c r="B121" s="5" t="s">
        <v>116</v>
      </c>
      <c r="C121" s="5" t="s">
        <v>462</v>
      </c>
      <c r="D121" s="5" t="s">
        <v>54</v>
      </c>
      <c r="E121" s="4" t="s">
        <v>142</v>
      </c>
      <c r="F121" s="4" t="s">
        <v>143</v>
      </c>
      <c r="G121" s="6" t="s">
        <v>463</v>
      </c>
      <c r="H121" s="8">
        <v>12.92</v>
      </c>
      <c r="I121" s="5" t="s">
        <v>145</v>
      </c>
      <c r="J121" s="5" t="s">
        <v>146</v>
      </c>
      <c r="K121" s="5" t="s">
        <v>147</v>
      </c>
      <c r="L121" s="5" t="s">
        <v>190</v>
      </c>
      <c r="M121" s="8">
        <v>40</v>
      </c>
      <c r="N121" s="5" t="s">
        <v>149</v>
      </c>
    </row>
    <row r="122" spans="1:14" ht="26.4" x14ac:dyDescent="0.3">
      <c r="A122" s="1"/>
      <c r="B122" s="5" t="s">
        <v>116</v>
      </c>
      <c r="C122" s="5" t="s">
        <v>464</v>
      </c>
      <c r="D122" s="5" t="s">
        <v>54</v>
      </c>
      <c r="E122" s="4" t="s">
        <v>465</v>
      </c>
      <c r="F122" s="4" t="s">
        <v>143</v>
      </c>
      <c r="G122" s="6" t="s">
        <v>466</v>
      </c>
      <c r="H122" s="8">
        <v>2</v>
      </c>
      <c r="I122" s="5" t="s">
        <v>145</v>
      </c>
      <c r="J122" s="5" t="s">
        <v>146</v>
      </c>
      <c r="K122" s="5" t="s">
        <v>147</v>
      </c>
      <c r="L122" s="5" t="s">
        <v>222</v>
      </c>
      <c r="M122" s="8">
        <v>44</v>
      </c>
      <c r="N122" s="5" t="s">
        <v>149</v>
      </c>
    </row>
    <row r="123" spans="1:14" x14ac:dyDescent="0.3">
      <c r="A123" s="1"/>
      <c r="B123" s="5" t="s">
        <v>116</v>
      </c>
      <c r="C123" s="5" t="s">
        <v>467</v>
      </c>
      <c r="D123" s="5" t="s">
        <v>468</v>
      </c>
      <c r="E123" s="4" t="s">
        <v>142</v>
      </c>
      <c r="F123" s="4" t="s">
        <v>143</v>
      </c>
      <c r="G123" s="6" t="s">
        <v>469</v>
      </c>
      <c r="H123" s="8">
        <v>0</v>
      </c>
      <c r="I123" s="5" t="s">
        <v>145</v>
      </c>
      <c r="J123" s="5" t="s">
        <v>146</v>
      </c>
      <c r="K123" s="5" t="s">
        <v>147</v>
      </c>
      <c r="L123" s="5" t="s">
        <v>222</v>
      </c>
      <c r="M123" s="8">
        <v>681</v>
      </c>
      <c r="N123" s="5" t="s">
        <v>155</v>
      </c>
    </row>
    <row r="124" spans="1:14" ht="26.4" x14ac:dyDescent="0.3">
      <c r="A124" s="1"/>
      <c r="B124" s="5" t="s">
        <v>116</v>
      </c>
      <c r="C124" s="5" t="s">
        <v>470</v>
      </c>
      <c r="D124" s="5" t="s">
        <v>471</v>
      </c>
      <c r="E124" s="4" t="s">
        <v>142</v>
      </c>
      <c r="F124" s="4" t="s">
        <v>143</v>
      </c>
      <c r="G124" s="6" t="s">
        <v>472</v>
      </c>
      <c r="H124" s="8">
        <v>0</v>
      </c>
      <c r="I124" s="5" t="s">
        <v>145</v>
      </c>
      <c r="J124" s="5" t="s">
        <v>154</v>
      </c>
      <c r="K124" s="5" t="s">
        <v>147</v>
      </c>
      <c r="L124" s="5" t="s">
        <v>148</v>
      </c>
      <c r="M124" s="8">
        <v>679</v>
      </c>
      <c r="N124" s="5" t="s">
        <v>155</v>
      </c>
    </row>
    <row r="125" spans="1:14" ht="26.4" x14ac:dyDescent="0.3">
      <c r="A125" s="1"/>
      <c r="B125" s="5" t="s">
        <v>116</v>
      </c>
      <c r="C125" s="5" t="s">
        <v>473</v>
      </c>
      <c r="D125" s="5" t="s">
        <v>54</v>
      </c>
      <c r="E125" s="4" t="s">
        <v>142</v>
      </c>
      <c r="F125" s="4" t="s">
        <v>143</v>
      </c>
      <c r="G125" s="6" t="s">
        <v>474</v>
      </c>
      <c r="H125" s="8">
        <v>23.23</v>
      </c>
      <c r="I125" s="5" t="s">
        <v>145</v>
      </c>
      <c r="J125" s="5" t="s">
        <v>146</v>
      </c>
      <c r="K125" s="5" t="s">
        <v>147</v>
      </c>
      <c r="L125" s="5" t="s">
        <v>190</v>
      </c>
      <c r="M125" s="8">
        <v>51</v>
      </c>
      <c r="N125" s="5" t="s">
        <v>149</v>
      </c>
    </row>
    <row r="126" spans="1:14" x14ac:dyDescent="0.3">
      <c r="A126" s="1"/>
      <c r="B126" s="5" t="s">
        <v>123</v>
      </c>
      <c r="C126" s="5" t="s">
        <v>475</v>
      </c>
      <c r="D126" s="5" t="s">
        <v>26</v>
      </c>
      <c r="E126" s="4" t="s">
        <v>142</v>
      </c>
      <c r="F126" s="4" t="s">
        <v>143</v>
      </c>
      <c r="G126" s="6" t="s">
        <v>476</v>
      </c>
      <c r="H126" s="8">
        <v>0</v>
      </c>
      <c r="I126" s="5" t="s">
        <v>145</v>
      </c>
      <c r="J126" s="5" t="s">
        <v>154</v>
      </c>
      <c r="K126" s="5" t="s">
        <v>147</v>
      </c>
      <c r="L126" s="5" t="s">
        <v>148</v>
      </c>
      <c r="M126" s="8">
        <v>258</v>
      </c>
      <c r="N126" s="5" t="s">
        <v>149</v>
      </c>
    </row>
    <row r="127" spans="1:14" ht="39.6" x14ac:dyDescent="0.3">
      <c r="A127" s="1"/>
      <c r="B127" s="5" t="s">
        <v>477</v>
      </c>
      <c r="C127" s="5" t="s">
        <v>478</v>
      </c>
      <c r="D127" s="5" t="s">
        <v>17</v>
      </c>
      <c r="E127" s="4" t="s">
        <v>142</v>
      </c>
      <c r="F127" s="4" t="s">
        <v>143</v>
      </c>
      <c r="G127" s="6" t="s">
        <v>479</v>
      </c>
      <c r="H127" s="8">
        <v>0</v>
      </c>
      <c r="I127" s="5" t="s">
        <v>145</v>
      </c>
      <c r="J127" s="5" t="s">
        <v>154</v>
      </c>
      <c r="K127" s="5" t="s">
        <v>147</v>
      </c>
      <c r="L127" s="5" t="s">
        <v>148</v>
      </c>
      <c r="M127" s="8">
        <v>23020</v>
      </c>
      <c r="N127" s="5" t="s">
        <v>155</v>
      </c>
    </row>
    <row r="128" spans="1:14" ht="52.8" x14ac:dyDescent="0.3">
      <c r="A128" s="1"/>
      <c r="B128" s="5" t="s">
        <v>477</v>
      </c>
      <c r="C128" s="5" t="s">
        <v>480</v>
      </c>
      <c r="D128" s="5" t="s">
        <v>481</v>
      </c>
      <c r="E128" s="4" t="s">
        <v>142</v>
      </c>
      <c r="F128" s="4" t="s">
        <v>143</v>
      </c>
      <c r="G128" s="6" t="s">
        <v>482</v>
      </c>
      <c r="H128" s="8">
        <v>0</v>
      </c>
      <c r="I128" s="5" t="s">
        <v>145</v>
      </c>
      <c r="J128" s="5" t="s">
        <v>154</v>
      </c>
      <c r="K128" s="5" t="s">
        <v>147</v>
      </c>
      <c r="L128" s="5" t="s">
        <v>148</v>
      </c>
      <c r="M128" s="8">
        <v>22626</v>
      </c>
      <c r="N128" s="5" t="s">
        <v>155</v>
      </c>
    </row>
    <row r="129" spans="1:14" ht="26.4" x14ac:dyDescent="0.3">
      <c r="A129" s="1"/>
      <c r="B129" s="5" t="s">
        <v>477</v>
      </c>
      <c r="C129" s="5" t="s">
        <v>480</v>
      </c>
      <c r="D129" s="5" t="s">
        <v>483</v>
      </c>
      <c r="E129" s="4" t="s">
        <v>142</v>
      </c>
      <c r="F129" s="4" t="s">
        <v>143</v>
      </c>
      <c r="G129" s="6" t="s">
        <v>484</v>
      </c>
      <c r="H129" s="8">
        <v>0</v>
      </c>
      <c r="I129" s="5" t="s">
        <v>145</v>
      </c>
      <c r="J129" s="5" t="s">
        <v>146</v>
      </c>
      <c r="K129" s="5" t="s">
        <v>147</v>
      </c>
      <c r="L129" s="5" t="s">
        <v>148</v>
      </c>
      <c r="M129" s="8">
        <v>22636</v>
      </c>
      <c r="N129" s="5" t="s">
        <v>155</v>
      </c>
    </row>
    <row r="130" spans="1:14" ht="39.6" x14ac:dyDescent="0.3">
      <c r="A130" s="1"/>
      <c r="B130" s="5" t="s">
        <v>477</v>
      </c>
      <c r="C130" s="5" t="s">
        <v>480</v>
      </c>
      <c r="D130" s="5" t="s">
        <v>485</v>
      </c>
      <c r="E130" s="4" t="s">
        <v>142</v>
      </c>
      <c r="F130" s="4" t="s">
        <v>143</v>
      </c>
      <c r="G130" s="6" t="s">
        <v>486</v>
      </c>
      <c r="H130" s="8">
        <v>0</v>
      </c>
      <c r="I130" s="5" t="s">
        <v>145</v>
      </c>
      <c r="J130" s="5" t="s">
        <v>146</v>
      </c>
      <c r="K130" s="5" t="s">
        <v>147</v>
      </c>
      <c r="L130" s="5" t="s">
        <v>148</v>
      </c>
      <c r="M130" s="8">
        <v>22635</v>
      </c>
      <c r="N130" s="5" t="s">
        <v>155</v>
      </c>
    </row>
    <row r="131" spans="1:14" ht="39.6" x14ac:dyDescent="0.3">
      <c r="A131" s="1"/>
      <c r="B131" s="5" t="s">
        <v>477</v>
      </c>
      <c r="C131" s="5" t="s">
        <v>242</v>
      </c>
      <c r="D131" s="5" t="s">
        <v>17</v>
      </c>
      <c r="E131" s="4" t="s">
        <v>487</v>
      </c>
      <c r="F131" s="4" t="s">
        <v>488</v>
      </c>
      <c r="G131" s="6" t="s">
        <v>489</v>
      </c>
      <c r="H131" s="8">
        <v>0</v>
      </c>
      <c r="I131" s="5" t="s">
        <v>145</v>
      </c>
      <c r="J131" s="5" t="s">
        <v>154</v>
      </c>
      <c r="K131" s="5" t="s">
        <v>147</v>
      </c>
      <c r="L131" s="5" t="s">
        <v>222</v>
      </c>
      <c r="M131" s="8">
        <v>11356</v>
      </c>
      <c r="N131" s="5" t="s">
        <v>155</v>
      </c>
    </row>
    <row r="132" spans="1:14" ht="26.4" x14ac:dyDescent="0.3">
      <c r="A132" s="1"/>
      <c r="B132" s="5" t="s">
        <v>477</v>
      </c>
      <c r="C132" s="5" t="s">
        <v>490</v>
      </c>
      <c r="D132" s="5" t="s">
        <v>491</v>
      </c>
      <c r="E132" s="4" t="s">
        <v>492</v>
      </c>
      <c r="F132" s="4" t="s">
        <v>493</v>
      </c>
      <c r="G132" s="6" t="s">
        <v>494</v>
      </c>
      <c r="H132" s="8">
        <v>0</v>
      </c>
      <c r="I132" s="5" t="s">
        <v>145</v>
      </c>
      <c r="J132" s="5" t="s">
        <v>146</v>
      </c>
      <c r="K132" s="5" t="s">
        <v>147</v>
      </c>
      <c r="L132" s="5" t="s">
        <v>190</v>
      </c>
      <c r="M132" s="8">
        <v>17738</v>
      </c>
      <c r="N132" s="5" t="s">
        <v>155</v>
      </c>
    </row>
    <row r="133" spans="1:14" ht="39.6" x14ac:dyDescent="0.3">
      <c r="A133" s="1"/>
      <c r="B133" s="5" t="s">
        <v>477</v>
      </c>
      <c r="C133" s="5" t="s">
        <v>495</v>
      </c>
      <c r="D133" s="5" t="s">
        <v>496</v>
      </c>
      <c r="E133" s="4" t="s">
        <v>142</v>
      </c>
      <c r="F133" s="4" t="s">
        <v>143</v>
      </c>
      <c r="G133" s="6" t="s">
        <v>497</v>
      </c>
      <c r="H133" s="8">
        <v>0</v>
      </c>
      <c r="I133" s="5" t="s">
        <v>145</v>
      </c>
      <c r="J133" s="5" t="s">
        <v>154</v>
      </c>
      <c r="K133" s="5" t="s">
        <v>147</v>
      </c>
      <c r="L133" s="5" t="s">
        <v>148</v>
      </c>
      <c r="M133" s="8">
        <v>13658</v>
      </c>
      <c r="N133" s="5" t="s">
        <v>155</v>
      </c>
    </row>
    <row r="134" spans="1:14" ht="52.8" x14ac:dyDescent="0.3">
      <c r="A134" s="1"/>
      <c r="B134" s="5" t="s">
        <v>477</v>
      </c>
      <c r="C134" s="5" t="s">
        <v>498</v>
      </c>
      <c r="D134" s="5" t="s">
        <v>499</v>
      </c>
      <c r="E134" s="4" t="s">
        <v>142</v>
      </c>
      <c r="F134" s="4" t="s">
        <v>143</v>
      </c>
      <c r="G134" s="6" t="s">
        <v>500</v>
      </c>
      <c r="H134" s="8">
        <v>0</v>
      </c>
      <c r="I134" s="5" t="s">
        <v>145</v>
      </c>
      <c r="J134" s="5" t="s">
        <v>154</v>
      </c>
      <c r="K134" s="5" t="s">
        <v>147</v>
      </c>
      <c r="L134" s="5" t="s">
        <v>148</v>
      </c>
      <c r="M134" s="8">
        <v>17377</v>
      </c>
      <c r="N134" s="5" t="s">
        <v>155</v>
      </c>
    </row>
    <row r="135" spans="1:14" ht="26.4" x14ac:dyDescent="0.3">
      <c r="A135" s="1"/>
      <c r="B135" s="5" t="s">
        <v>477</v>
      </c>
      <c r="C135" s="5" t="s">
        <v>498</v>
      </c>
      <c r="D135" s="5" t="s">
        <v>501</v>
      </c>
      <c r="E135" s="4" t="s">
        <v>142</v>
      </c>
      <c r="F135" s="4" t="s">
        <v>143</v>
      </c>
      <c r="G135" s="6" t="s">
        <v>502</v>
      </c>
      <c r="H135" s="8">
        <v>0</v>
      </c>
      <c r="I135" s="5" t="s">
        <v>145</v>
      </c>
      <c r="J135" s="5" t="s">
        <v>154</v>
      </c>
      <c r="K135" s="5" t="s">
        <v>147</v>
      </c>
      <c r="L135" s="5" t="s">
        <v>148</v>
      </c>
      <c r="M135" s="8">
        <v>22616</v>
      </c>
      <c r="N135" s="5" t="s">
        <v>155</v>
      </c>
    </row>
    <row r="136" spans="1:14" ht="39.6" x14ac:dyDescent="0.3">
      <c r="A136" s="1"/>
      <c r="B136" s="5" t="s">
        <v>477</v>
      </c>
      <c r="C136" s="5" t="s">
        <v>503</v>
      </c>
      <c r="D136" s="5" t="s">
        <v>504</v>
      </c>
      <c r="E136" s="4" t="s">
        <v>142</v>
      </c>
      <c r="F136" s="4" t="s">
        <v>143</v>
      </c>
      <c r="G136" s="6" t="s">
        <v>505</v>
      </c>
      <c r="H136" s="8">
        <v>0</v>
      </c>
      <c r="I136" s="5" t="s">
        <v>145</v>
      </c>
      <c r="J136" s="5" t="s">
        <v>146</v>
      </c>
      <c r="K136" s="5" t="s">
        <v>147</v>
      </c>
      <c r="L136" s="5" t="s">
        <v>148</v>
      </c>
      <c r="M136" s="8">
        <v>22609</v>
      </c>
      <c r="N136" s="5" t="s">
        <v>155</v>
      </c>
    </row>
    <row r="137" spans="1:14" ht="26.4" x14ac:dyDescent="0.3">
      <c r="A137" s="1"/>
      <c r="B137" s="5" t="s">
        <v>477</v>
      </c>
      <c r="C137" s="5" t="s">
        <v>503</v>
      </c>
      <c r="D137" s="5" t="s">
        <v>504</v>
      </c>
      <c r="E137" s="4" t="s">
        <v>506</v>
      </c>
      <c r="F137" s="4" t="s">
        <v>507</v>
      </c>
      <c r="G137" s="6" t="s">
        <v>508</v>
      </c>
      <c r="H137" s="8">
        <v>0</v>
      </c>
      <c r="I137" s="5" t="s">
        <v>145</v>
      </c>
      <c r="J137" s="5" t="s">
        <v>146</v>
      </c>
      <c r="K137" s="5" t="s">
        <v>147</v>
      </c>
      <c r="L137" s="5" t="s">
        <v>190</v>
      </c>
      <c r="M137" s="8">
        <v>22609</v>
      </c>
      <c r="N137" s="5" t="s">
        <v>155</v>
      </c>
    </row>
    <row r="138" spans="1:14" ht="39.6" x14ac:dyDescent="0.3">
      <c r="A138" s="1"/>
      <c r="B138" s="5" t="s">
        <v>477</v>
      </c>
      <c r="C138" s="5" t="s">
        <v>503</v>
      </c>
      <c r="D138" s="5" t="s">
        <v>504</v>
      </c>
      <c r="E138" s="4" t="s">
        <v>506</v>
      </c>
      <c r="F138" s="4" t="s">
        <v>507</v>
      </c>
      <c r="G138" s="6" t="s">
        <v>509</v>
      </c>
      <c r="H138" s="8">
        <v>0</v>
      </c>
      <c r="I138" s="5" t="s">
        <v>145</v>
      </c>
      <c r="J138" s="5" t="s">
        <v>146</v>
      </c>
      <c r="K138" s="5" t="s">
        <v>147</v>
      </c>
      <c r="L138" s="5" t="s">
        <v>190</v>
      </c>
      <c r="M138" s="8">
        <v>22609</v>
      </c>
      <c r="N138" s="5" t="s">
        <v>155</v>
      </c>
    </row>
    <row r="139" spans="1:14" ht="26.4" x14ac:dyDescent="0.3">
      <c r="A139" s="1"/>
      <c r="B139" s="5" t="s">
        <v>477</v>
      </c>
      <c r="C139" s="5" t="s">
        <v>510</v>
      </c>
      <c r="D139" s="5" t="s">
        <v>208</v>
      </c>
      <c r="E139" s="4" t="s">
        <v>142</v>
      </c>
      <c r="F139" s="4" t="s">
        <v>143</v>
      </c>
      <c r="G139" s="6" t="s">
        <v>511</v>
      </c>
      <c r="H139" s="8">
        <v>0</v>
      </c>
      <c r="I139" s="5" t="s">
        <v>145</v>
      </c>
      <c r="J139" s="5" t="s">
        <v>154</v>
      </c>
      <c r="K139" s="5" t="s">
        <v>147</v>
      </c>
      <c r="L139" s="5" t="s">
        <v>148</v>
      </c>
      <c r="M139" s="8">
        <v>11121</v>
      </c>
      <c r="N139" s="5" t="s">
        <v>155</v>
      </c>
    </row>
    <row r="140" spans="1:14" ht="26.4" x14ac:dyDescent="0.3">
      <c r="A140" s="1"/>
      <c r="B140" s="5" t="s">
        <v>477</v>
      </c>
      <c r="C140" s="5" t="s">
        <v>512</v>
      </c>
      <c r="D140" s="5" t="s">
        <v>513</v>
      </c>
      <c r="E140" s="4" t="s">
        <v>461</v>
      </c>
      <c r="F140" s="4" t="s">
        <v>514</v>
      </c>
      <c r="G140" s="6" t="s">
        <v>515</v>
      </c>
      <c r="H140" s="8">
        <v>0</v>
      </c>
      <c r="I140" s="5" t="s">
        <v>145</v>
      </c>
      <c r="J140" s="5" t="s">
        <v>146</v>
      </c>
      <c r="K140" s="5" t="s">
        <v>147</v>
      </c>
      <c r="L140" s="5" t="s">
        <v>190</v>
      </c>
      <c r="M140" s="8">
        <v>13151</v>
      </c>
      <c r="N140" s="5" t="s">
        <v>155</v>
      </c>
    </row>
    <row r="141" spans="1:14" ht="52.8" x14ac:dyDescent="0.3">
      <c r="A141" s="1"/>
      <c r="B141" s="5" t="s">
        <v>477</v>
      </c>
      <c r="C141" s="5" t="s">
        <v>516</v>
      </c>
      <c r="D141" s="5" t="s">
        <v>208</v>
      </c>
      <c r="E141" s="4" t="s">
        <v>142</v>
      </c>
      <c r="F141" s="4" t="s">
        <v>143</v>
      </c>
      <c r="G141" s="6" t="s">
        <v>517</v>
      </c>
      <c r="H141" s="8">
        <v>0</v>
      </c>
      <c r="I141" s="5" t="s">
        <v>145</v>
      </c>
      <c r="J141" s="5" t="s">
        <v>154</v>
      </c>
      <c r="K141" s="5" t="s">
        <v>147</v>
      </c>
      <c r="L141" s="5" t="s">
        <v>148</v>
      </c>
      <c r="M141" s="8">
        <v>10581</v>
      </c>
      <c r="N141" s="5" t="s">
        <v>155</v>
      </c>
    </row>
    <row r="142" spans="1:14" ht="39.6" x14ac:dyDescent="0.3">
      <c r="A142" s="1"/>
      <c r="B142" s="5" t="s">
        <v>477</v>
      </c>
      <c r="C142" s="5" t="s">
        <v>516</v>
      </c>
      <c r="D142" s="5" t="s">
        <v>518</v>
      </c>
      <c r="E142" s="4" t="s">
        <v>142</v>
      </c>
      <c r="F142" s="4" t="s">
        <v>143</v>
      </c>
      <c r="G142" s="6" t="s">
        <v>519</v>
      </c>
      <c r="H142" s="8">
        <v>0</v>
      </c>
      <c r="I142" s="5" t="s">
        <v>145</v>
      </c>
      <c r="J142" s="5" t="s">
        <v>154</v>
      </c>
      <c r="K142" s="5" t="s">
        <v>147</v>
      </c>
      <c r="L142" s="5" t="s">
        <v>148</v>
      </c>
      <c r="M142" s="8">
        <v>13179</v>
      </c>
      <c r="N142" s="5" t="s">
        <v>155</v>
      </c>
    </row>
    <row r="143" spans="1:14" ht="52.8" x14ac:dyDescent="0.3">
      <c r="A143" s="1"/>
      <c r="B143" s="5" t="s">
        <v>477</v>
      </c>
      <c r="C143" s="5" t="s">
        <v>520</v>
      </c>
      <c r="D143" s="5" t="s">
        <v>521</v>
      </c>
      <c r="E143" s="4" t="s">
        <v>142</v>
      </c>
      <c r="F143" s="4" t="s">
        <v>143</v>
      </c>
      <c r="G143" s="6" t="s">
        <v>500</v>
      </c>
      <c r="H143" s="8">
        <v>0</v>
      </c>
      <c r="I143" s="5" t="s">
        <v>145</v>
      </c>
      <c r="J143" s="5" t="s">
        <v>154</v>
      </c>
      <c r="K143" s="5" t="s">
        <v>147</v>
      </c>
      <c r="L143" s="5" t="s">
        <v>148</v>
      </c>
      <c r="M143" s="8">
        <v>17433</v>
      </c>
      <c r="N143" s="5" t="s">
        <v>155</v>
      </c>
    </row>
    <row r="144" spans="1:14" ht="39.6" x14ac:dyDescent="0.3">
      <c r="A144" s="1"/>
      <c r="B144" s="5" t="s">
        <v>477</v>
      </c>
      <c r="C144" s="5" t="s">
        <v>520</v>
      </c>
      <c r="D144" s="5" t="s">
        <v>522</v>
      </c>
      <c r="E144" s="4" t="s">
        <v>142</v>
      </c>
      <c r="F144" s="4" t="s">
        <v>143</v>
      </c>
      <c r="G144" s="6" t="s">
        <v>523</v>
      </c>
      <c r="H144" s="8">
        <v>0</v>
      </c>
      <c r="I144" s="5" t="s">
        <v>145</v>
      </c>
      <c r="J144" s="5" t="s">
        <v>154</v>
      </c>
      <c r="K144" s="5" t="s">
        <v>147</v>
      </c>
      <c r="L144" s="5" t="s">
        <v>148</v>
      </c>
      <c r="M144" s="8">
        <v>17424</v>
      </c>
      <c r="N144" s="5" t="s">
        <v>155</v>
      </c>
    </row>
    <row r="145" spans="1:14" ht="26.4" x14ac:dyDescent="0.3">
      <c r="A145" s="1"/>
      <c r="B145" s="5" t="s">
        <v>477</v>
      </c>
      <c r="C145" s="5" t="s">
        <v>520</v>
      </c>
      <c r="D145" s="5" t="s">
        <v>524</v>
      </c>
      <c r="E145" s="4" t="s">
        <v>142</v>
      </c>
      <c r="F145" s="4" t="s">
        <v>143</v>
      </c>
      <c r="G145" s="6" t="s">
        <v>525</v>
      </c>
      <c r="H145" s="8">
        <v>0</v>
      </c>
      <c r="I145" s="5" t="s">
        <v>145</v>
      </c>
      <c r="J145" s="5" t="s">
        <v>146</v>
      </c>
      <c r="K145" s="5" t="s">
        <v>147</v>
      </c>
      <c r="L145" s="5" t="s">
        <v>148</v>
      </c>
      <c r="M145" s="8">
        <v>17437</v>
      </c>
      <c r="N145" s="5" t="s">
        <v>155</v>
      </c>
    </row>
    <row r="146" spans="1:14" ht="39.6" x14ac:dyDescent="0.3">
      <c r="A146" s="1"/>
      <c r="B146" s="5" t="s">
        <v>477</v>
      </c>
      <c r="C146" s="5" t="s">
        <v>520</v>
      </c>
      <c r="D146" s="5" t="s">
        <v>17</v>
      </c>
      <c r="E146" s="4" t="s">
        <v>384</v>
      </c>
      <c r="F146" s="4" t="s">
        <v>526</v>
      </c>
      <c r="G146" s="6" t="s">
        <v>527</v>
      </c>
      <c r="H146" s="8">
        <v>0</v>
      </c>
      <c r="I146" s="5" t="s">
        <v>145</v>
      </c>
      <c r="J146" s="5" t="s">
        <v>154</v>
      </c>
      <c r="K146" s="5" t="s">
        <v>147</v>
      </c>
      <c r="L146" s="5" t="s">
        <v>222</v>
      </c>
      <c r="M146" s="8">
        <v>17419</v>
      </c>
      <c r="N146" s="5" t="s">
        <v>155</v>
      </c>
    </row>
    <row r="147" spans="1:14" ht="39.6" x14ac:dyDescent="0.3">
      <c r="A147" s="1"/>
      <c r="B147" s="5" t="s">
        <v>528</v>
      </c>
      <c r="C147" s="5" t="s">
        <v>529</v>
      </c>
      <c r="D147" s="5" t="s">
        <v>212</v>
      </c>
      <c r="E147" s="4" t="s">
        <v>530</v>
      </c>
      <c r="F147" s="4" t="s">
        <v>315</v>
      </c>
      <c r="G147" s="6" t="s">
        <v>531</v>
      </c>
      <c r="H147" s="8">
        <v>0</v>
      </c>
      <c r="I147" s="5" t="s">
        <v>145</v>
      </c>
      <c r="J147" s="5" t="s">
        <v>154</v>
      </c>
      <c r="K147" s="5" t="s">
        <v>147</v>
      </c>
      <c r="L147" s="5" t="s">
        <v>218</v>
      </c>
      <c r="M147" s="8">
        <v>24348</v>
      </c>
      <c r="N147" s="5" t="s">
        <v>149</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3" t="s">
        <v>0</v>
      </c>
      <c r="B3" s="194"/>
      <c r="C3" s="194"/>
      <c r="D3" s="194"/>
      <c r="E3" s="194"/>
      <c r="F3" s="196"/>
    </row>
    <row r="4" spans="1:6" ht="0" hidden="1" customHeight="1" x14ac:dyDescent="0.3">
      <c r="A4" s="1"/>
      <c r="B4" s="1"/>
      <c r="C4" s="1"/>
      <c r="D4" s="1"/>
      <c r="E4" s="1"/>
    </row>
    <row r="5" spans="1:6" ht="30" customHeight="1" x14ac:dyDescent="0.3">
      <c r="A5" s="2" t="s">
        <v>532</v>
      </c>
      <c r="B5" s="1"/>
      <c r="C5" s="1"/>
      <c r="D5" s="1"/>
      <c r="E5" s="1"/>
    </row>
    <row r="6" spans="1:6" ht="34.950000000000003" customHeight="1" x14ac:dyDescent="0.3">
      <c r="A6" s="3" t="s">
        <v>3</v>
      </c>
      <c r="B6" s="3" t="s">
        <v>5</v>
      </c>
      <c r="C6" s="3" t="s">
        <v>4</v>
      </c>
      <c r="D6" s="3" t="s">
        <v>6</v>
      </c>
      <c r="E6" s="3" t="s">
        <v>533</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EX45" activePane="bottomRight" state="frozen"/>
      <selection pane="topRight" activeCell="C1" sqref="C1"/>
      <selection pane="bottomLeft" activeCell="A11" sqref="A11"/>
      <selection pane="bottomRight" activeCell="BJ10" sqref="A9:XFD10"/>
    </sheetView>
  </sheetViews>
  <sheetFormatPr baseColWidth="10" defaultColWidth="8.88671875" defaultRowHeight="14.4" x14ac:dyDescent="0.3"/>
  <cols>
    <col min="1" max="1" width="11" customWidth="1"/>
    <col min="2" max="2" width="9" customWidth="1"/>
    <col min="3" max="176" width="20" customWidth="1"/>
  </cols>
  <sheetData>
    <row r="1" spans="1: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
      <c r="A5" s="202" t="s">
        <v>534</v>
      </c>
      <c r="B5" s="203"/>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1"/>
      <c r="FL5" s="198" t="s">
        <v>535</v>
      </c>
      <c r="FM5" s="197"/>
      <c r="FN5" s="197"/>
      <c r="FO5" s="197"/>
      <c r="FP5" s="197"/>
      <c r="FQ5" s="197"/>
      <c r="FR5" s="197"/>
      <c r="FS5" s="197"/>
      <c r="FT5" s="197"/>
    </row>
    <row r="6" spans="1:176" ht="22.05" hidden="1" customHeight="1" x14ac:dyDescent="0.3">
      <c r="A6" s="201" t="s">
        <v>44</v>
      </c>
      <c r="B6" s="201" t="s">
        <v>536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213</v>
      </c>
      <c r="FF6" s="9">
        <v>232</v>
      </c>
      <c r="FG6" s="9">
        <v>2190</v>
      </c>
      <c r="FH6" s="9">
        <v>202</v>
      </c>
      <c r="FI6" s="9">
        <v>58487</v>
      </c>
      <c r="FJ6" s="201" t="s">
        <v>537</v>
      </c>
      <c r="FK6" s="1"/>
      <c r="FL6" s="10">
        <v>221</v>
      </c>
      <c r="FM6" s="10">
        <v>222</v>
      </c>
      <c r="FN6" s="10">
        <v>224</v>
      </c>
      <c r="FO6" s="10">
        <v>2187</v>
      </c>
      <c r="FP6" s="10">
        <v>227</v>
      </c>
      <c r="FQ6" s="10">
        <v>49400</v>
      </c>
      <c r="FR6" s="10">
        <v>199</v>
      </c>
      <c r="FS6" s="10">
        <v>200</v>
      </c>
      <c r="FT6" s="197" t="s">
        <v>538</v>
      </c>
    </row>
    <row r="7" spans="1:176" ht="15" hidden="1" customHeight="1" x14ac:dyDescent="0.3">
      <c r="A7" s="201"/>
      <c r="B7" s="201"/>
      <c r="C7" s="9" t="s">
        <v>539</v>
      </c>
      <c r="D7" s="9" t="s">
        <v>540</v>
      </c>
      <c r="E7" s="9" t="s">
        <v>540</v>
      </c>
      <c r="F7" s="9" t="s">
        <v>541</v>
      </c>
      <c r="G7" s="9" t="s">
        <v>541</v>
      </c>
      <c r="H7" s="9" t="s">
        <v>541</v>
      </c>
      <c r="I7" s="9" t="s">
        <v>541</v>
      </c>
      <c r="J7" s="9" t="s">
        <v>540</v>
      </c>
      <c r="K7" s="9" t="s">
        <v>540</v>
      </c>
      <c r="L7" s="9" t="s">
        <v>540</v>
      </c>
      <c r="M7" s="9" t="s">
        <v>540</v>
      </c>
      <c r="N7" s="9" t="s">
        <v>540</v>
      </c>
      <c r="O7" s="9" t="s">
        <v>540</v>
      </c>
      <c r="P7" s="9" t="s">
        <v>540</v>
      </c>
      <c r="Q7" s="9" t="s">
        <v>540</v>
      </c>
      <c r="R7" s="9" t="s">
        <v>540</v>
      </c>
      <c r="S7" s="9" t="s">
        <v>540</v>
      </c>
      <c r="T7" s="9" t="s">
        <v>540</v>
      </c>
      <c r="U7" s="9" t="s">
        <v>540</v>
      </c>
      <c r="V7" s="9" t="s">
        <v>540</v>
      </c>
      <c r="W7" s="9" t="s">
        <v>540</v>
      </c>
      <c r="X7" s="9" t="s">
        <v>539</v>
      </c>
      <c r="Y7" s="9" t="s">
        <v>539</v>
      </c>
      <c r="Z7" s="9" t="s">
        <v>539</v>
      </c>
      <c r="AA7" s="9" t="s">
        <v>540</v>
      </c>
      <c r="AB7" s="9" t="s">
        <v>539</v>
      </c>
      <c r="AC7" s="9" t="s">
        <v>539</v>
      </c>
      <c r="AD7" s="9" t="s">
        <v>539</v>
      </c>
      <c r="AE7" s="9" t="s">
        <v>539</v>
      </c>
      <c r="AF7" s="9" t="s">
        <v>539</v>
      </c>
      <c r="AG7" s="9" t="s">
        <v>539</v>
      </c>
      <c r="AH7" s="9" t="s">
        <v>539</v>
      </c>
      <c r="AI7" s="9" t="s">
        <v>539</v>
      </c>
      <c r="AJ7" s="9" t="s">
        <v>540</v>
      </c>
      <c r="AK7" s="9" t="s">
        <v>541</v>
      </c>
      <c r="AL7" s="9" t="s">
        <v>541</v>
      </c>
      <c r="AM7" s="9" t="s">
        <v>541</v>
      </c>
      <c r="AN7" s="9" t="s">
        <v>540</v>
      </c>
      <c r="AO7" s="9" t="s">
        <v>540</v>
      </c>
      <c r="AP7" s="9" t="s">
        <v>540</v>
      </c>
      <c r="AQ7" s="9" t="s">
        <v>540</v>
      </c>
      <c r="AR7" s="9" t="s">
        <v>540</v>
      </c>
      <c r="AS7" s="9" t="s">
        <v>540</v>
      </c>
      <c r="AT7" s="9" t="s">
        <v>540</v>
      </c>
      <c r="AU7" s="9" t="s">
        <v>539</v>
      </c>
      <c r="AV7" s="9" t="s">
        <v>540</v>
      </c>
      <c r="AW7" s="9" t="s">
        <v>540</v>
      </c>
      <c r="AX7" s="9" t="s">
        <v>540</v>
      </c>
      <c r="AY7" s="9" t="s">
        <v>540</v>
      </c>
      <c r="AZ7" s="9" t="s">
        <v>540</v>
      </c>
      <c r="BA7" s="9" t="s">
        <v>540</v>
      </c>
      <c r="BB7" s="9" t="s">
        <v>540</v>
      </c>
      <c r="BC7" s="9" t="s">
        <v>540</v>
      </c>
      <c r="BD7" s="9" t="s">
        <v>539</v>
      </c>
      <c r="BE7" s="9" t="s">
        <v>541</v>
      </c>
      <c r="BF7" s="9" t="s">
        <v>540</v>
      </c>
      <c r="BG7" s="9" t="s">
        <v>540</v>
      </c>
      <c r="BH7" s="9" t="s">
        <v>540</v>
      </c>
      <c r="BI7" s="9" t="s">
        <v>540</v>
      </c>
      <c r="BJ7" s="9" t="s">
        <v>541</v>
      </c>
      <c r="BK7" s="9" t="s">
        <v>541</v>
      </c>
      <c r="BL7" s="9" t="s">
        <v>541</v>
      </c>
      <c r="BM7" s="9" t="s">
        <v>539</v>
      </c>
      <c r="BN7" s="9" t="s">
        <v>539</v>
      </c>
      <c r="BO7" s="9" t="s">
        <v>539</v>
      </c>
      <c r="BP7" s="9" t="s">
        <v>540</v>
      </c>
      <c r="BQ7" s="9" t="s">
        <v>540</v>
      </c>
      <c r="BR7" s="9" t="s">
        <v>540</v>
      </c>
      <c r="BS7" s="9" t="s">
        <v>540</v>
      </c>
      <c r="BT7" s="9" t="s">
        <v>540</v>
      </c>
      <c r="BU7" s="9" t="s">
        <v>540</v>
      </c>
      <c r="BV7" s="9" t="s">
        <v>540</v>
      </c>
      <c r="BW7" s="9" t="s">
        <v>539</v>
      </c>
      <c r="BX7" s="9" t="s">
        <v>539</v>
      </c>
      <c r="BY7" s="9" t="s">
        <v>539</v>
      </c>
      <c r="BZ7" s="9" t="s">
        <v>541</v>
      </c>
      <c r="CA7" s="9" t="s">
        <v>539</v>
      </c>
      <c r="CB7" s="9" t="s">
        <v>540</v>
      </c>
      <c r="CC7" s="9" t="s">
        <v>541</v>
      </c>
      <c r="CD7" s="9" t="s">
        <v>540</v>
      </c>
      <c r="CE7" s="9" t="s">
        <v>540</v>
      </c>
      <c r="CF7" s="9" t="s">
        <v>540</v>
      </c>
      <c r="CG7" s="9" t="s">
        <v>540</v>
      </c>
      <c r="CH7" s="9" t="s">
        <v>540</v>
      </c>
      <c r="CI7" s="9" t="s">
        <v>540</v>
      </c>
      <c r="CJ7" s="9" t="s">
        <v>540</v>
      </c>
      <c r="CK7" s="9" t="s">
        <v>540</v>
      </c>
      <c r="CL7" s="9" t="s">
        <v>540</v>
      </c>
      <c r="CM7" s="9" t="s">
        <v>540</v>
      </c>
      <c r="CN7" s="9" t="s">
        <v>540</v>
      </c>
      <c r="CO7" s="9" t="s">
        <v>540</v>
      </c>
      <c r="CP7" s="9" t="s">
        <v>539</v>
      </c>
      <c r="CQ7" s="9" t="s">
        <v>539</v>
      </c>
      <c r="CR7" s="9" t="s">
        <v>539</v>
      </c>
      <c r="CS7" s="9" t="s">
        <v>539</v>
      </c>
      <c r="CT7" s="9" t="s">
        <v>540</v>
      </c>
      <c r="CU7" s="9" t="s">
        <v>540</v>
      </c>
      <c r="CV7" s="9" t="s">
        <v>540</v>
      </c>
      <c r="CW7" s="9" t="s">
        <v>540</v>
      </c>
      <c r="CX7" s="9" t="s">
        <v>539</v>
      </c>
      <c r="CY7" s="9" t="s">
        <v>541</v>
      </c>
      <c r="CZ7" s="9" t="s">
        <v>541</v>
      </c>
      <c r="DA7" s="9" t="s">
        <v>541</v>
      </c>
      <c r="DB7" s="9" t="s">
        <v>541</v>
      </c>
      <c r="DC7" s="9" t="s">
        <v>541</v>
      </c>
      <c r="DD7" s="9" t="s">
        <v>539</v>
      </c>
      <c r="DE7" s="9" t="s">
        <v>540</v>
      </c>
      <c r="DF7" s="9" t="s">
        <v>540</v>
      </c>
      <c r="DG7" s="9" t="s">
        <v>540</v>
      </c>
      <c r="DH7" s="9" t="s">
        <v>541</v>
      </c>
      <c r="DI7" s="9" t="s">
        <v>541</v>
      </c>
      <c r="DJ7" s="9" t="s">
        <v>540</v>
      </c>
      <c r="DK7" s="9" t="s">
        <v>540</v>
      </c>
      <c r="DL7" s="9" t="s">
        <v>539</v>
      </c>
      <c r="DM7" s="9" t="s">
        <v>539</v>
      </c>
      <c r="DN7" s="9" t="s">
        <v>540</v>
      </c>
      <c r="DO7" s="9" t="s">
        <v>540</v>
      </c>
      <c r="DP7" s="9" t="s">
        <v>540</v>
      </c>
      <c r="DQ7" s="9" t="s">
        <v>540</v>
      </c>
      <c r="DR7" s="9" t="s">
        <v>540</v>
      </c>
      <c r="DS7" s="9" t="s">
        <v>540</v>
      </c>
      <c r="DT7" s="9" t="s">
        <v>539</v>
      </c>
      <c r="DU7" s="9" t="s">
        <v>540</v>
      </c>
      <c r="DV7" s="9" t="s">
        <v>540</v>
      </c>
      <c r="DW7" s="9" t="s">
        <v>541</v>
      </c>
      <c r="DX7" s="9" t="s">
        <v>540</v>
      </c>
      <c r="DY7" s="9" t="s">
        <v>540</v>
      </c>
      <c r="DZ7" s="9" t="s">
        <v>541</v>
      </c>
      <c r="EA7" s="9" t="s">
        <v>540</v>
      </c>
      <c r="EB7" s="9" t="s">
        <v>540</v>
      </c>
      <c r="EC7" s="9" t="s">
        <v>540</v>
      </c>
      <c r="ED7" s="9" t="s">
        <v>541</v>
      </c>
      <c r="EE7" s="9" t="s">
        <v>541</v>
      </c>
      <c r="EF7" s="9" t="s">
        <v>539</v>
      </c>
      <c r="EG7" s="9" t="s">
        <v>540</v>
      </c>
      <c r="EH7" s="9" t="s">
        <v>540</v>
      </c>
      <c r="EI7" s="9" t="s">
        <v>540</v>
      </c>
      <c r="EJ7" s="9" t="s">
        <v>540</v>
      </c>
      <c r="EK7" s="9" t="s">
        <v>540</v>
      </c>
      <c r="EL7" s="9" t="s">
        <v>540</v>
      </c>
      <c r="EM7" s="9" t="s">
        <v>539</v>
      </c>
      <c r="EN7" s="9" t="s">
        <v>539</v>
      </c>
      <c r="EO7" s="9" t="s">
        <v>539</v>
      </c>
      <c r="EP7" s="9" t="s">
        <v>539</v>
      </c>
      <c r="EQ7" s="9" t="s">
        <v>541</v>
      </c>
      <c r="ER7" s="9" t="s">
        <v>539</v>
      </c>
      <c r="ES7" s="9" t="s">
        <v>539</v>
      </c>
      <c r="ET7" s="9" t="s">
        <v>539</v>
      </c>
      <c r="EU7" s="9" t="s">
        <v>540</v>
      </c>
      <c r="EV7" s="9" t="s">
        <v>540</v>
      </c>
      <c r="EW7" s="9" t="s">
        <v>540</v>
      </c>
      <c r="EX7" s="9" t="s">
        <v>539</v>
      </c>
      <c r="EY7" s="9" t="s">
        <v>539</v>
      </c>
      <c r="EZ7" s="9" t="s">
        <v>541</v>
      </c>
      <c r="FA7" s="9" t="s">
        <v>540</v>
      </c>
      <c r="FB7" s="9" t="s">
        <v>541</v>
      </c>
      <c r="FC7" s="9" t="s">
        <v>541</v>
      </c>
      <c r="FD7" s="9" t="s">
        <v>541</v>
      </c>
      <c r="FE7" s="9" t="s">
        <v>540</v>
      </c>
      <c r="FF7" s="9" t="s">
        <v>541</v>
      </c>
      <c r="FG7" s="9" t="s">
        <v>541</v>
      </c>
      <c r="FH7" s="9" t="s">
        <v>540</v>
      </c>
      <c r="FI7" s="9" t="s">
        <v>540</v>
      </c>
      <c r="FJ7" s="201"/>
      <c r="FK7" s="1"/>
      <c r="FL7" s="10" t="s">
        <v>541</v>
      </c>
      <c r="FM7" s="10" t="s">
        <v>540</v>
      </c>
      <c r="FN7" s="10" t="s">
        <v>541</v>
      </c>
      <c r="FO7" s="10" t="s">
        <v>541</v>
      </c>
      <c r="FP7" s="10" t="s">
        <v>541</v>
      </c>
      <c r="FQ7" s="10" t="s">
        <v>541</v>
      </c>
      <c r="FR7" s="10" t="s">
        <v>541</v>
      </c>
      <c r="FS7" s="10" t="s">
        <v>541</v>
      </c>
      <c r="FT7" s="197"/>
    </row>
    <row r="8" spans="1:176" ht="15" hidden="1" customHeight="1" x14ac:dyDescent="0.3">
      <c r="A8" s="201"/>
      <c r="B8" s="201"/>
      <c r="C8" s="9" t="s">
        <v>542</v>
      </c>
      <c r="D8" s="9" t="s">
        <v>542</v>
      </c>
      <c r="E8" s="9" t="s">
        <v>542</v>
      </c>
      <c r="F8" s="9" t="s">
        <v>543</v>
      </c>
      <c r="G8" s="9" t="s">
        <v>543</v>
      </c>
      <c r="H8" s="9" t="s">
        <v>542</v>
      </c>
      <c r="I8" s="9" t="s">
        <v>542</v>
      </c>
      <c r="J8" s="9" t="s">
        <v>543</v>
      </c>
      <c r="K8" s="9" t="s">
        <v>543</v>
      </c>
      <c r="L8" s="9" t="s">
        <v>543</v>
      </c>
      <c r="M8" s="9" t="s">
        <v>543</v>
      </c>
      <c r="N8" s="9" t="s">
        <v>543</v>
      </c>
      <c r="O8" s="9" t="s">
        <v>543</v>
      </c>
      <c r="P8" s="9" t="s">
        <v>543</v>
      </c>
      <c r="Q8" s="9" t="s">
        <v>543</v>
      </c>
      <c r="R8" s="9" t="s">
        <v>542</v>
      </c>
      <c r="S8" s="9" t="s">
        <v>542</v>
      </c>
      <c r="T8" s="9" t="s">
        <v>543</v>
      </c>
      <c r="U8" s="9" t="s">
        <v>543</v>
      </c>
      <c r="V8" s="9" t="s">
        <v>543</v>
      </c>
      <c r="W8" s="9" t="s">
        <v>543</v>
      </c>
      <c r="X8" s="9" t="s">
        <v>542</v>
      </c>
      <c r="Y8" s="9" t="s">
        <v>542</v>
      </c>
      <c r="Z8" s="9" t="s">
        <v>542</v>
      </c>
      <c r="AA8" s="9" t="s">
        <v>543</v>
      </c>
      <c r="AB8" s="9" t="s">
        <v>542</v>
      </c>
      <c r="AC8" s="9" t="s">
        <v>542</v>
      </c>
      <c r="AD8" s="9" t="s">
        <v>542</v>
      </c>
      <c r="AE8" s="9" t="s">
        <v>542</v>
      </c>
      <c r="AF8" s="9" t="s">
        <v>543</v>
      </c>
      <c r="AG8" s="9" t="s">
        <v>543</v>
      </c>
      <c r="AH8" s="9" t="s">
        <v>543</v>
      </c>
      <c r="AI8" s="9" t="s">
        <v>542</v>
      </c>
      <c r="AJ8" s="9" t="s">
        <v>542</v>
      </c>
      <c r="AK8" s="9" t="s">
        <v>543</v>
      </c>
      <c r="AL8" s="9" t="s">
        <v>543</v>
      </c>
      <c r="AM8" s="9" t="s">
        <v>543</v>
      </c>
      <c r="AN8" s="9" t="s">
        <v>542</v>
      </c>
      <c r="AO8" s="9" t="s">
        <v>542</v>
      </c>
      <c r="AP8" s="9" t="s">
        <v>542</v>
      </c>
      <c r="AQ8" s="9" t="s">
        <v>542</v>
      </c>
      <c r="AR8" s="9" t="s">
        <v>542</v>
      </c>
      <c r="AS8" s="9" t="s">
        <v>542</v>
      </c>
      <c r="AT8" s="9" t="s">
        <v>542</v>
      </c>
      <c r="AU8" s="9" t="s">
        <v>542</v>
      </c>
      <c r="AV8" s="9" t="s">
        <v>543</v>
      </c>
      <c r="AW8" s="9" t="s">
        <v>543</v>
      </c>
      <c r="AX8" s="9" t="s">
        <v>543</v>
      </c>
      <c r="AY8" s="9" t="s">
        <v>542</v>
      </c>
      <c r="AZ8" s="9" t="s">
        <v>542</v>
      </c>
      <c r="BA8" s="9" t="s">
        <v>542</v>
      </c>
      <c r="BB8" s="9" t="s">
        <v>542</v>
      </c>
      <c r="BC8" s="9" t="s">
        <v>542</v>
      </c>
      <c r="BD8" s="9" t="s">
        <v>542</v>
      </c>
      <c r="BE8" s="9" t="s">
        <v>542</v>
      </c>
      <c r="BF8" s="9" t="s">
        <v>542</v>
      </c>
      <c r="BG8" s="9" t="s">
        <v>542</v>
      </c>
      <c r="BH8" s="9" t="s">
        <v>542</v>
      </c>
      <c r="BI8" s="9" t="s">
        <v>542</v>
      </c>
      <c r="BJ8" s="9" t="s">
        <v>543</v>
      </c>
      <c r="BK8" s="9" t="s">
        <v>543</v>
      </c>
      <c r="BL8" s="9" t="s">
        <v>543</v>
      </c>
      <c r="BM8" s="9" t="s">
        <v>543</v>
      </c>
      <c r="BN8" s="9" t="s">
        <v>543</v>
      </c>
      <c r="BO8" s="9" t="s">
        <v>543</v>
      </c>
      <c r="BP8" s="9" t="s">
        <v>542</v>
      </c>
      <c r="BQ8" s="9" t="s">
        <v>543</v>
      </c>
      <c r="BR8" s="9" t="s">
        <v>543</v>
      </c>
      <c r="BS8" s="9" t="s">
        <v>543</v>
      </c>
      <c r="BT8" s="9" t="s">
        <v>543</v>
      </c>
      <c r="BU8" s="9" t="s">
        <v>543</v>
      </c>
      <c r="BV8" s="9" t="s">
        <v>543</v>
      </c>
      <c r="BW8" s="9" t="s">
        <v>543</v>
      </c>
      <c r="BX8" s="9" t="s">
        <v>543</v>
      </c>
      <c r="BY8" s="9" t="s">
        <v>543</v>
      </c>
      <c r="BZ8" s="9" t="s">
        <v>542</v>
      </c>
      <c r="CA8" s="9" t="s">
        <v>543</v>
      </c>
      <c r="CB8" s="9" t="s">
        <v>543</v>
      </c>
      <c r="CC8" s="9" t="s">
        <v>542</v>
      </c>
      <c r="CD8" s="9" t="s">
        <v>542</v>
      </c>
      <c r="CE8" s="9" t="s">
        <v>542</v>
      </c>
      <c r="CF8" s="9" t="s">
        <v>542</v>
      </c>
      <c r="CG8" s="9" t="s">
        <v>542</v>
      </c>
      <c r="CH8" s="9" t="s">
        <v>542</v>
      </c>
      <c r="CI8" s="9" t="s">
        <v>543</v>
      </c>
      <c r="CJ8" s="9" t="s">
        <v>543</v>
      </c>
      <c r="CK8" s="9" t="s">
        <v>543</v>
      </c>
      <c r="CL8" s="9" t="s">
        <v>543</v>
      </c>
      <c r="CM8" s="9" t="s">
        <v>543</v>
      </c>
      <c r="CN8" s="9" t="s">
        <v>543</v>
      </c>
      <c r="CO8" s="9" t="s">
        <v>543</v>
      </c>
      <c r="CP8" s="9" t="s">
        <v>543</v>
      </c>
      <c r="CQ8" s="9" t="s">
        <v>543</v>
      </c>
      <c r="CR8" s="9" t="s">
        <v>543</v>
      </c>
      <c r="CS8" s="9" t="s">
        <v>543</v>
      </c>
      <c r="CT8" s="9" t="s">
        <v>543</v>
      </c>
      <c r="CU8" s="9" t="s">
        <v>543</v>
      </c>
      <c r="CV8" s="9" t="s">
        <v>544</v>
      </c>
      <c r="CW8" s="9" t="s">
        <v>545</v>
      </c>
      <c r="CX8" s="9" t="s">
        <v>544</v>
      </c>
      <c r="CY8" s="9" t="s">
        <v>545</v>
      </c>
      <c r="CZ8" s="9" t="s">
        <v>544</v>
      </c>
      <c r="DA8" s="9" t="s">
        <v>542</v>
      </c>
      <c r="DB8" s="9" t="s">
        <v>542</v>
      </c>
      <c r="DC8" s="9" t="s">
        <v>542</v>
      </c>
      <c r="DD8" s="9" t="s">
        <v>542</v>
      </c>
      <c r="DE8" s="9" t="s">
        <v>542</v>
      </c>
      <c r="DF8" s="9" t="s">
        <v>542</v>
      </c>
      <c r="DG8" s="9" t="s">
        <v>542</v>
      </c>
      <c r="DH8" s="9" t="s">
        <v>542</v>
      </c>
      <c r="DI8" s="9" t="s">
        <v>542</v>
      </c>
      <c r="DJ8" s="9" t="s">
        <v>542</v>
      </c>
      <c r="DK8" s="9" t="s">
        <v>542</v>
      </c>
      <c r="DL8" s="9" t="s">
        <v>544</v>
      </c>
      <c r="DM8" s="9" t="s">
        <v>544</v>
      </c>
      <c r="DN8" s="9" t="s">
        <v>545</v>
      </c>
      <c r="DO8" s="9" t="s">
        <v>545</v>
      </c>
      <c r="DP8" s="9" t="s">
        <v>543</v>
      </c>
      <c r="DQ8" s="9" t="s">
        <v>543</v>
      </c>
      <c r="DR8" s="9" t="s">
        <v>543</v>
      </c>
      <c r="DS8" s="9" t="s">
        <v>543</v>
      </c>
      <c r="DT8" s="9" t="s">
        <v>544</v>
      </c>
      <c r="DU8" s="9" t="s">
        <v>542</v>
      </c>
      <c r="DV8" s="9" t="s">
        <v>542</v>
      </c>
      <c r="DW8" s="9" t="s">
        <v>542</v>
      </c>
      <c r="DX8" s="9" t="s">
        <v>542</v>
      </c>
      <c r="DY8" s="9" t="s">
        <v>542</v>
      </c>
      <c r="DZ8" s="9" t="s">
        <v>542</v>
      </c>
      <c r="EA8" s="9" t="s">
        <v>542</v>
      </c>
      <c r="EB8" s="9" t="s">
        <v>542</v>
      </c>
      <c r="EC8" s="9" t="s">
        <v>542</v>
      </c>
      <c r="ED8" s="9" t="s">
        <v>545</v>
      </c>
      <c r="EE8" s="9" t="s">
        <v>545</v>
      </c>
      <c r="EF8" s="9" t="s">
        <v>544</v>
      </c>
      <c r="EG8" s="9" t="s">
        <v>545</v>
      </c>
      <c r="EH8" s="9" t="s">
        <v>545</v>
      </c>
      <c r="EI8" s="9" t="s">
        <v>545</v>
      </c>
      <c r="EJ8" s="9" t="s">
        <v>545</v>
      </c>
      <c r="EK8" s="9" t="s">
        <v>542</v>
      </c>
      <c r="EL8" s="9" t="s">
        <v>542</v>
      </c>
      <c r="EM8" s="9" t="s">
        <v>542</v>
      </c>
      <c r="EN8" s="9" t="s">
        <v>542</v>
      </c>
      <c r="EO8" s="9" t="s">
        <v>542</v>
      </c>
      <c r="EP8" s="9" t="s">
        <v>542</v>
      </c>
      <c r="EQ8" s="9" t="s">
        <v>545</v>
      </c>
      <c r="ER8" s="9" t="s">
        <v>544</v>
      </c>
      <c r="ES8" s="9" t="s">
        <v>544</v>
      </c>
      <c r="ET8" s="9" t="s">
        <v>544</v>
      </c>
      <c r="EU8" s="9" t="s">
        <v>542</v>
      </c>
      <c r="EV8" s="9" t="s">
        <v>545</v>
      </c>
      <c r="EW8" s="9" t="s">
        <v>545</v>
      </c>
      <c r="EX8" s="9" t="s">
        <v>544</v>
      </c>
      <c r="EY8" s="9" t="s">
        <v>544</v>
      </c>
      <c r="EZ8" s="9" t="s">
        <v>542</v>
      </c>
      <c r="FA8" s="9" t="s">
        <v>542</v>
      </c>
      <c r="FB8" s="9" t="s">
        <v>543</v>
      </c>
      <c r="FC8" s="9" t="s">
        <v>543</v>
      </c>
      <c r="FD8" s="9" t="s">
        <v>543</v>
      </c>
      <c r="FE8" s="9" t="s">
        <v>543</v>
      </c>
      <c r="FF8" s="9" t="s">
        <v>543</v>
      </c>
      <c r="FG8" s="9" t="s">
        <v>543</v>
      </c>
      <c r="FH8" s="9" t="s">
        <v>543</v>
      </c>
      <c r="FI8" s="9" t="s">
        <v>543</v>
      </c>
      <c r="FJ8" s="201"/>
      <c r="FK8" s="1"/>
      <c r="FL8" s="10" t="s">
        <v>542</v>
      </c>
      <c r="FM8" s="10" t="s">
        <v>542</v>
      </c>
      <c r="FN8" s="10" t="s">
        <v>542</v>
      </c>
      <c r="FO8" s="10" t="s">
        <v>542</v>
      </c>
      <c r="FP8" s="10" t="s">
        <v>543</v>
      </c>
      <c r="FQ8" s="10" t="s">
        <v>543</v>
      </c>
      <c r="FR8" s="10" t="s">
        <v>542</v>
      </c>
      <c r="FS8" s="10" t="s">
        <v>542</v>
      </c>
      <c r="FT8" s="197"/>
    </row>
    <row r="9" spans="1:176" ht="40.049999999999997" customHeight="1" x14ac:dyDescent="0.3">
      <c r="A9" s="201"/>
      <c r="B9" s="201"/>
      <c r="C9" s="11" t="s">
        <v>546</v>
      </c>
      <c r="D9" s="11" t="s">
        <v>241</v>
      </c>
      <c r="E9" s="11" t="s">
        <v>241</v>
      </c>
      <c r="F9" s="11" t="s">
        <v>241</v>
      </c>
      <c r="G9" s="11" t="s">
        <v>241</v>
      </c>
      <c r="H9" s="11" t="s">
        <v>95</v>
      </c>
      <c r="I9" s="11" t="s">
        <v>95</v>
      </c>
      <c r="J9" s="11" t="s">
        <v>123</v>
      </c>
      <c r="K9" s="11" t="s">
        <v>123</v>
      </c>
      <c r="L9" s="11" t="s">
        <v>83</v>
      </c>
      <c r="M9" s="11" t="s">
        <v>83</v>
      </c>
      <c r="N9" s="11" t="s">
        <v>83</v>
      </c>
      <c r="O9" s="11" t="s">
        <v>83</v>
      </c>
      <c r="P9" s="11" t="s">
        <v>83</v>
      </c>
      <c r="Q9" s="11" t="s">
        <v>83</v>
      </c>
      <c r="R9" s="11" t="s">
        <v>83</v>
      </c>
      <c r="S9" s="11" t="s">
        <v>83</v>
      </c>
      <c r="T9" s="11" t="s">
        <v>547</v>
      </c>
      <c r="U9" s="11" t="s">
        <v>547</v>
      </c>
      <c r="V9" s="11" t="s">
        <v>547</v>
      </c>
      <c r="W9" s="11" t="s">
        <v>547</v>
      </c>
      <c r="X9" s="11" t="s">
        <v>548</v>
      </c>
      <c r="Y9" s="11" t="s">
        <v>233</v>
      </c>
      <c r="Z9" s="11" t="s">
        <v>233</v>
      </c>
      <c r="AA9" s="11" t="s">
        <v>233</v>
      </c>
      <c r="AB9" s="11" t="s">
        <v>51</v>
      </c>
      <c r="AC9" s="11" t="s">
        <v>51</v>
      </c>
      <c r="AD9" s="11" t="s">
        <v>51</v>
      </c>
      <c r="AE9" s="11" t="s">
        <v>51</v>
      </c>
      <c r="AF9" s="11" t="s">
        <v>51</v>
      </c>
      <c r="AG9" s="11" t="s">
        <v>51</v>
      </c>
      <c r="AH9" s="11" t="s">
        <v>51</v>
      </c>
      <c r="AI9" s="11" t="s">
        <v>549</v>
      </c>
      <c r="AJ9" s="11" t="s">
        <v>187</v>
      </c>
      <c r="AK9" s="11" t="s">
        <v>332</v>
      </c>
      <c r="AL9" s="11" t="s">
        <v>374</v>
      </c>
      <c r="AM9" s="11" t="s">
        <v>374</v>
      </c>
      <c r="AN9" s="11" t="s">
        <v>550</v>
      </c>
      <c r="AO9" s="11" t="s">
        <v>550</v>
      </c>
      <c r="AP9" s="11" t="s">
        <v>551</v>
      </c>
      <c r="AQ9" s="11" t="s">
        <v>552</v>
      </c>
      <c r="AR9" s="11" t="s">
        <v>552</v>
      </c>
      <c r="AS9" s="11" t="s">
        <v>553</v>
      </c>
      <c r="AT9" s="11" t="s">
        <v>554</v>
      </c>
      <c r="AU9" s="11" t="s">
        <v>555</v>
      </c>
      <c r="AV9" s="11" t="s">
        <v>79</v>
      </c>
      <c r="AW9" s="11" t="s">
        <v>79</v>
      </c>
      <c r="AX9" s="11" t="s">
        <v>79</v>
      </c>
      <c r="AY9" s="11" t="s">
        <v>116</v>
      </c>
      <c r="AZ9" s="11" t="s">
        <v>116</v>
      </c>
      <c r="BA9" s="11" t="s">
        <v>116</v>
      </c>
      <c r="BB9" s="11" t="s">
        <v>116</v>
      </c>
      <c r="BC9" s="11" t="s">
        <v>116</v>
      </c>
      <c r="BD9" s="11" t="s">
        <v>116</v>
      </c>
      <c r="BE9" s="11" t="s">
        <v>116</v>
      </c>
      <c r="BF9" s="11" t="s">
        <v>116</v>
      </c>
      <c r="BG9" s="11" t="s">
        <v>556</v>
      </c>
      <c r="BH9" s="11" t="s">
        <v>556</v>
      </c>
      <c r="BI9" s="11" t="s">
        <v>557</v>
      </c>
      <c r="BJ9" s="11" t="s">
        <v>60</v>
      </c>
      <c r="BK9" s="11" t="s">
        <v>60</v>
      </c>
      <c r="BL9" s="11" t="s">
        <v>60</v>
      </c>
      <c r="BM9" s="11" t="s">
        <v>67</v>
      </c>
      <c r="BN9" s="11" t="s">
        <v>67</v>
      </c>
      <c r="BO9" s="11" t="s">
        <v>67</v>
      </c>
      <c r="BP9" s="11" t="s">
        <v>67</v>
      </c>
      <c r="BQ9" s="11" t="s">
        <v>67</v>
      </c>
      <c r="BR9" s="11" t="s">
        <v>67</v>
      </c>
      <c r="BS9" s="11" t="s">
        <v>67</v>
      </c>
      <c r="BT9" s="11" t="s">
        <v>67</v>
      </c>
      <c r="BU9" s="11" t="s">
        <v>67</v>
      </c>
      <c r="BV9" s="11" t="s">
        <v>67</v>
      </c>
      <c r="BW9" s="11" t="s">
        <v>67</v>
      </c>
      <c r="BX9" s="11" t="s">
        <v>67</v>
      </c>
      <c r="BY9" s="11" t="s">
        <v>67</v>
      </c>
      <c r="BZ9" s="11" t="s">
        <v>67</v>
      </c>
      <c r="CA9" s="11" t="s">
        <v>558</v>
      </c>
      <c r="CB9" s="11" t="s">
        <v>558</v>
      </c>
      <c r="CC9" s="11" t="s">
        <v>293</v>
      </c>
      <c r="CD9" s="11" t="s">
        <v>101</v>
      </c>
      <c r="CE9" s="11" t="s">
        <v>101</v>
      </c>
      <c r="CF9" s="11" t="s">
        <v>101</v>
      </c>
      <c r="CG9" s="11" t="s">
        <v>101</v>
      </c>
      <c r="CH9" s="11" t="s">
        <v>101</v>
      </c>
      <c r="CI9" s="11" t="s">
        <v>101</v>
      </c>
      <c r="CJ9" s="11" t="s">
        <v>101</v>
      </c>
      <c r="CK9" s="11" t="s">
        <v>101</v>
      </c>
      <c r="CL9" s="11" t="s">
        <v>101</v>
      </c>
      <c r="CM9" s="11" t="s">
        <v>101</v>
      </c>
      <c r="CN9" s="11" t="s">
        <v>101</v>
      </c>
      <c r="CO9" s="11" t="s">
        <v>101</v>
      </c>
      <c r="CP9" s="11" t="s">
        <v>113</v>
      </c>
      <c r="CQ9" s="11" t="s">
        <v>113</v>
      </c>
      <c r="CR9" s="11" t="s">
        <v>113</v>
      </c>
      <c r="CS9" s="11" t="s">
        <v>113</v>
      </c>
      <c r="CT9" s="11" t="s">
        <v>119</v>
      </c>
      <c r="CU9" s="11" t="s">
        <v>119</v>
      </c>
      <c r="CV9" s="11" t="s">
        <v>559</v>
      </c>
      <c r="CW9" s="11" t="s">
        <v>560</v>
      </c>
      <c r="CX9" s="11" t="s">
        <v>561</v>
      </c>
      <c r="CY9" s="11" t="s">
        <v>562</v>
      </c>
      <c r="CZ9" s="11" t="s">
        <v>563</v>
      </c>
      <c r="DA9" s="11" t="s">
        <v>564</v>
      </c>
      <c r="DB9" s="11" t="s">
        <v>95</v>
      </c>
      <c r="DC9" s="11" t="s">
        <v>95</v>
      </c>
      <c r="DD9" s="11" t="s">
        <v>549</v>
      </c>
      <c r="DE9" s="11" t="s">
        <v>565</v>
      </c>
      <c r="DF9" s="11" t="s">
        <v>566</v>
      </c>
      <c r="DG9" s="11" t="s">
        <v>567</v>
      </c>
      <c r="DH9" s="11" t="s">
        <v>568</v>
      </c>
      <c r="DI9" s="11" t="s">
        <v>569</v>
      </c>
      <c r="DJ9" s="11" t="s">
        <v>570</v>
      </c>
      <c r="DK9" s="11" t="s">
        <v>571</v>
      </c>
      <c r="DL9" s="11" t="s">
        <v>572</v>
      </c>
      <c r="DM9" s="11" t="s">
        <v>573</v>
      </c>
      <c r="DN9" s="11" t="s">
        <v>574</v>
      </c>
      <c r="DO9" s="11" t="s">
        <v>575</v>
      </c>
      <c r="DP9" s="11" t="s">
        <v>576</v>
      </c>
      <c r="DQ9" s="11" t="s">
        <v>576</v>
      </c>
      <c r="DR9" s="11" t="s">
        <v>576</v>
      </c>
      <c r="DS9" s="11" t="s">
        <v>576</v>
      </c>
      <c r="DT9" s="11" t="s">
        <v>577</v>
      </c>
      <c r="DU9" s="11" t="s">
        <v>578</v>
      </c>
      <c r="DV9" s="11" t="s">
        <v>579</v>
      </c>
      <c r="DW9" s="11" t="s">
        <v>580</v>
      </c>
      <c r="DX9" s="11" t="s">
        <v>581</v>
      </c>
      <c r="DY9" s="11" t="s">
        <v>228</v>
      </c>
      <c r="DZ9" s="11" t="s">
        <v>228</v>
      </c>
      <c r="EA9" s="11" t="s">
        <v>228</v>
      </c>
      <c r="EB9" s="11" t="s">
        <v>228</v>
      </c>
      <c r="EC9" s="11" t="s">
        <v>582</v>
      </c>
      <c r="ED9" s="11" t="s">
        <v>583</v>
      </c>
      <c r="EE9" s="11" t="s">
        <v>583</v>
      </c>
      <c r="EF9" s="11" t="s">
        <v>67</v>
      </c>
      <c r="EG9" s="11" t="s">
        <v>67</v>
      </c>
      <c r="EH9" s="11" t="s">
        <v>67</v>
      </c>
      <c r="EI9" s="11" t="s">
        <v>67</v>
      </c>
      <c r="EJ9" s="11" t="s">
        <v>67</v>
      </c>
      <c r="EK9" s="11" t="s">
        <v>584</v>
      </c>
      <c r="EL9" s="11" t="s">
        <v>584</v>
      </c>
      <c r="EM9" s="11" t="s">
        <v>585</v>
      </c>
      <c r="EN9" s="11" t="s">
        <v>585</v>
      </c>
      <c r="EO9" s="11" t="s">
        <v>585</v>
      </c>
      <c r="EP9" s="11" t="s">
        <v>585</v>
      </c>
      <c r="EQ9" s="11" t="s">
        <v>586</v>
      </c>
      <c r="ER9" s="11" t="s">
        <v>310</v>
      </c>
      <c r="ES9" s="11" t="s">
        <v>587</v>
      </c>
      <c r="ET9" s="11" t="s">
        <v>101</v>
      </c>
      <c r="EU9" s="11" t="s">
        <v>101</v>
      </c>
      <c r="EV9" s="11" t="s">
        <v>101</v>
      </c>
      <c r="EW9" s="11" t="s">
        <v>101</v>
      </c>
      <c r="EX9" s="11" t="s">
        <v>101</v>
      </c>
      <c r="EY9" s="11" t="s">
        <v>588</v>
      </c>
      <c r="EZ9" s="11" t="s">
        <v>589</v>
      </c>
      <c r="FA9" s="11" t="s">
        <v>589</v>
      </c>
      <c r="FB9" s="11" t="s">
        <v>590</v>
      </c>
      <c r="FC9" s="11" t="s">
        <v>23</v>
      </c>
      <c r="FD9" s="11" t="s">
        <v>23</v>
      </c>
      <c r="FE9" s="11" t="s">
        <v>591</v>
      </c>
      <c r="FF9" s="11" t="s">
        <v>140</v>
      </c>
      <c r="FG9" s="11" t="s">
        <v>592</v>
      </c>
      <c r="FH9" s="11" t="s">
        <v>593</v>
      </c>
      <c r="FI9" s="11" t="s">
        <v>593</v>
      </c>
      <c r="FJ9" s="201"/>
      <c r="FK9" s="1"/>
      <c r="FL9" s="12" t="s">
        <v>594</v>
      </c>
      <c r="FM9" s="12" t="s">
        <v>595</v>
      </c>
      <c r="FN9" s="12" t="s">
        <v>596</v>
      </c>
      <c r="FO9" s="12" t="s">
        <v>597</v>
      </c>
      <c r="FP9" s="12" t="s">
        <v>598</v>
      </c>
      <c r="FQ9" s="12" t="s">
        <v>599</v>
      </c>
      <c r="FR9" s="12" t="s">
        <v>589</v>
      </c>
      <c r="FS9" s="12" t="s">
        <v>589</v>
      </c>
      <c r="FT9" s="197"/>
    </row>
    <row r="10" spans="1:176" ht="40.049999999999997" customHeight="1" x14ac:dyDescent="0.3">
      <c r="A10" s="201"/>
      <c r="B10" s="201"/>
      <c r="C10" s="9" t="s">
        <v>600</v>
      </c>
      <c r="D10" s="9" t="s">
        <v>247</v>
      </c>
      <c r="E10" s="9" t="s">
        <v>601</v>
      </c>
      <c r="F10" s="9" t="s">
        <v>602</v>
      </c>
      <c r="G10" s="9" t="s">
        <v>603</v>
      </c>
      <c r="H10" s="9" t="s">
        <v>359</v>
      </c>
      <c r="I10" s="9" t="s">
        <v>604</v>
      </c>
      <c r="J10" s="9" t="s">
        <v>605</v>
      </c>
      <c r="K10" s="9" t="s">
        <v>606</v>
      </c>
      <c r="L10" s="9" t="s">
        <v>607</v>
      </c>
      <c r="M10" s="9" t="s">
        <v>608</v>
      </c>
      <c r="N10" s="9" t="s">
        <v>609</v>
      </c>
      <c r="O10" s="9" t="s">
        <v>610</v>
      </c>
      <c r="P10" s="9" t="s">
        <v>611</v>
      </c>
      <c r="Q10" s="9" t="s">
        <v>612</v>
      </c>
      <c r="R10" s="9" t="s">
        <v>613</v>
      </c>
      <c r="S10" s="9" t="s">
        <v>614</v>
      </c>
      <c r="T10" s="9" t="s">
        <v>615</v>
      </c>
      <c r="U10" s="9" t="s">
        <v>616</v>
      </c>
      <c r="V10" s="9" t="s">
        <v>617</v>
      </c>
      <c r="W10" s="9" t="s">
        <v>618</v>
      </c>
      <c r="X10" s="9" t="s">
        <v>619</v>
      </c>
      <c r="Y10" s="9" t="s">
        <v>620</v>
      </c>
      <c r="Z10" s="9" t="s">
        <v>621</v>
      </c>
      <c r="AA10" s="9" t="s">
        <v>238</v>
      </c>
      <c r="AB10" s="9" t="s">
        <v>622</v>
      </c>
      <c r="AC10" s="9" t="s">
        <v>211</v>
      </c>
      <c r="AD10" s="9" t="s">
        <v>623</v>
      </c>
      <c r="AE10" s="9" t="s">
        <v>223</v>
      </c>
      <c r="AF10" s="9" t="s">
        <v>624</v>
      </c>
      <c r="AG10" s="9" t="s">
        <v>625</v>
      </c>
      <c r="AH10" s="9" t="s">
        <v>626</v>
      </c>
      <c r="AI10" s="9" t="s">
        <v>627</v>
      </c>
      <c r="AJ10" s="9" t="s">
        <v>628</v>
      </c>
      <c r="AK10" s="9" t="s">
        <v>333</v>
      </c>
      <c r="AL10" s="9" t="s">
        <v>629</v>
      </c>
      <c r="AM10" s="9" t="s">
        <v>630</v>
      </c>
      <c r="AN10" s="9" t="s">
        <v>631</v>
      </c>
      <c r="AO10" s="9" t="s">
        <v>632</v>
      </c>
      <c r="AP10" s="9" t="s">
        <v>551</v>
      </c>
      <c r="AQ10" s="9" t="s">
        <v>633</v>
      </c>
      <c r="AR10" s="9" t="s">
        <v>634</v>
      </c>
      <c r="AS10" s="9" t="s">
        <v>635</v>
      </c>
      <c r="AT10" s="9" t="s">
        <v>636</v>
      </c>
      <c r="AU10" s="9" t="s">
        <v>637</v>
      </c>
      <c r="AV10" s="9" t="s">
        <v>638</v>
      </c>
      <c r="AW10" s="9" t="s">
        <v>639</v>
      </c>
      <c r="AX10" s="9" t="s">
        <v>640</v>
      </c>
      <c r="AY10" s="9" t="s">
        <v>473</v>
      </c>
      <c r="AZ10" s="9" t="s">
        <v>464</v>
      </c>
      <c r="BA10" s="9" t="s">
        <v>641</v>
      </c>
      <c r="BB10" s="9" t="s">
        <v>462</v>
      </c>
      <c r="BC10" s="9" t="s">
        <v>642</v>
      </c>
      <c r="BD10" s="9" t="s">
        <v>643</v>
      </c>
      <c r="BE10" s="9" t="s">
        <v>644</v>
      </c>
      <c r="BF10" s="9" t="s">
        <v>645</v>
      </c>
      <c r="BG10" s="9" t="s">
        <v>646</v>
      </c>
      <c r="BH10" s="9" t="s">
        <v>647</v>
      </c>
      <c r="BI10" s="9" t="s">
        <v>648</v>
      </c>
      <c r="BJ10" s="9" t="s">
        <v>649</v>
      </c>
      <c r="BK10" s="9" t="s">
        <v>650</v>
      </c>
      <c r="BL10" s="9" t="s">
        <v>651</v>
      </c>
      <c r="BM10" s="9" t="s">
        <v>652</v>
      </c>
      <c r="BN10" s="9" t="s">
        <v>653</v>
      </c>
      <c r="BO10" s="9" t="s">
        <v>654</v>
      </c>
      <c r="BP10" s="9" t="s">
        <v>281</v>
      </c>
      <c r="BQ10" s="9" t="s">
        <v>655</v>
      </c>
      <c r="BR10" s="9" t="s">
        <v>656</v>
      </c>
      <c r="BS10" s="9" t="s">
        <v>657</v>
      </c>
      <c r="BT10" s="9" t="s">
        <v>658</v>
      </c>
      <c r="BU10" s="9" t="s">
        <v>659</v>
      </c>
      <c r="BV10" s="9" t="s">
        <v>660</v>
      </c>
      <c r="BW10" s="9" t="s">
        <v>661</v>
      </c>
      <c r="BX10" s="9" t="s">
        <v>662</v>
      </c>
      <c r="BY10" s="9" t="s">
        <v>663</v>
      </c>
      <c r="BZ10" s="9" t="s">
        <v>271</v>
      </c>
      <c r="CA10" s="9" t="s">
        <v>664</v>
      </c>
      <c r="CB10" s="9" t="s">
        <v>665</v>
      </c>
      <c r="CC10" s="9" t="s">
        <v>294</v>
      </c>
      <c r="CD10" s="9" t="s">
        <v>666</v>
      </c>
      <c r="CE10" s="9" t="s">
        <v>667</v>
      </c>
      <c r="CF10" s="9" t="s">
        <v>668</v>
      </c>
      <c r="CG10" s="9" t="s">
        <v>669</v>
      </c>
      <c r="CH10" s="9" t="s">
        <v>670</v>
      </c>
      <c r="CI10" s="9" t="s">
        <v>671</v>
      </c>
      <c r="CJ10" s="9" t="s">
        <v>672</v>
      </c>
      <c r="CK10" s="9" t="s">
        <v>673</v>
      </c>
      <c r="CL10" s="9" t="s">
        <v>674</v>
      </c>
      <c r="CM10" s="9" t="s">
        <v>675</v>
      </c>
      <c r="CN10" s="9" t="s">
        <v>676</v>
      </c>
      <c r="CO10" s="9" t="s">
        <v>677</v>
      </c>
      <c r="CP10" s="9" t="s">
        <v>678</v>
      </c>
      <c r="CQ10" s="9" t="s">
        <v>679</v>
      </c>
      <c r="CR10" s="9" t="s">
        <v>680</v>
      </c>
      <c r="CS10" s="9" t="s">
        <v>681</v>
      </c>
      <c r="CT10" s="9" t="s">
        <v>682</v>
      </c>
      <c r="CU10" s="9" t="s">
        <v>683</v>
      </c>
      <c r="CV10" s="9" t="s">
        <v>684</v>
      </c>
      <c r="CW10" s="9" t="s">
        <v>685</v>
      </c>
      <c r="CX10" s="9" t="s">
        <v>686</v>
      </c>
      <c r="CY10" s="9" t="s">
        <v>687</v>
      </c>
      <c r="CZ10" s="9" t="s">
        <v>688</v>
      </c>
      <c r="DA10" s="9" t="s">
        <v>689</v>
      </c>
      <c r="DB10" s="9" t="s">
        <v>690</v>
      </c>
      <c r="DC10" s="9" t="s">
        <v>691</v>
      </c>
      <c r="DD10" s="9" t="s">
        <v>692</v>
      </c>
      <c r="DE10" s="9" t="s">
        <v>693</v>
      </c>
      <c r="DF10" s="9" t="s">
        <v>694</v>
      </c>
      <c r="DG10" s="9" t="s">
        <v>695</v>
      </c>
      <c r="DH10" s="9" t="s">
        <v>696</v>
      </c>
      <c r="DI10" s="9" t="s">
        <v>697</v>
      </c>
      <c r="DJ10" s="9" t="s">
        <v>698</v>
      </c>
      <c r="DK10" s="9" t="s">
        <v>699</v>
      </c>
      <c r="DL10" s="9" t="s">
        <v>700</v>
      </c>
      <c r="DM10" s="9" t="s">
        <v>701</v>
      </c>
      <c r="DN10" s="9" t="s">
        <v>702</v>
      </c>
      <c r="DO10" s="9" t="s">
        <v>703</v>
      </c>
      <c r="DP10" s="9" t="s">
        <v>704</v>
      </c>
      <c r="DQ10" s="9" t="s">
        <v>705</v>
      </c>
      <c r="DR10" s="9" t="s">
        <v>706</v>
      </c>
      <c r="DS10" s="9" t="s">
        <v>707</v>
      </c>
      <c r="DT10" s="9" t="s">
        <v>708</v>
      </c>
      <c r="DU10" s="9" t="s">
        <v>709</v>
      </c>
      <c r="DV10" s="9" t="s">
        <v>710</v>
      </c>
      <c r="DW10" s="9" t="s">
        <v>711</v>
      </c>
      <c r="DX10" s="9" t="s">
        <v>712</v>
      </c>
      <c r="DY10" s="9" t="s">
        <v>713</v>
      </c>
      <c r="DZ10" s="9" t="s">
        <v>714</v>
      </c>
      <c r="EA10" s="9" t="s">
        <v>715</v>
      </c>
      <c r="EB10" s="9" t="s">
        <v>716</v>
      </c>
      <c r="EC10" s="9" t="s">
        <v>717</v>
      </c>
      <c r="ED10" s="9" t="s">
        <v>718</v>
      </c>
      <c r="EE10" s="9" t="s">
        <v>719</v>
      </c>
      <c r="EF10" s="9" t="s">
        <v>720</v>
      </c>
      <c r="EG10" s="9" t="s">
        <v>721</v>
      </c>
      <c r="EH10" s="9" t="s">
        <v>722</v>
      </c>
      <c r="EI10" s="9" t="s">
        <v>723</v>
      </c>
      <c r="EJ10" s="9" t="s">
        <v>724</v>
      </c>
      <c r="EK10" s="9" t="s">
        <v>725</v>
      </c>
      <c r="EL10" s="9" t="s">
        <v>726</v>
      </c>
      <c r="EM10" s="9" t="s">
        <v>727</v>
      </c>
      <c r="EN10" s="9" t="s">
        <v>728</v>
      </c>
      <c r="EO10" s="9" t="s">
        <v>729</v>
      </c>
      <c r="EP10" s="9" t="s">
        <v>730</v>
      </c>
      <c r="EQ10" s="9" t="s">
        <v>731</v>
      </c>
      <c r="ER10" s="9" t="s">
        <v>311</v>
      </c>
      <c r="ES10" s="9" t="s">
        <v>732</v>
      </c>
      <c r="ET10" s="9" t="s">
        <v>733</v>
      </c>
      <c r="EU10" s="9" t="s">
        <v>734</v>
      </c>
      <c r="EV10" s="9" t="s">
        <v>735</v>
      </c>
      <c r="EW10" s="9" t="s">
        <v>736</v>
      </c>
      <c r="EX10" s="9" t="s">
        <v>737</v>
      </c>
      <c r="EY10" s="9" t="s">
        <v>738</v>
      </c>
      <c r="EZ10" s="9" t="s">
        <v>739</v>
      </c>
      <c r="FA10" s="9" t="s">
        <v>740</v>
      </c>
      <c r="FB10" s="9" t="s">
        <v>741</v>
      </c>
      <c r="FC10" s="9" t="s">
        <v>742</v>
      </c>
      <c r="FD10" s="9" t="s">
        <v>743</v>
      </c>
      <c r="FE10" s="9" t="s">
        <v>744</v>
      </c>
      <c r="FF10" s="9" t="s">
        <v>745</v>
      </c>
      <c r="FG10" s="9" t="s">
        <v>746</v>
      </c>
      <c r="FH10" s="9" t="s">
        <v>747</v>
      </c>
      <c r="FI10" s="9" t="s">
        <v>748</v>
      </c>
      <c r="FJ10" s="201" t="s">
        <v>749</v>
      </c>
      <c r="FK10" s="1"/>
      <c r="FL10" s="10" t="s">
        <v>750</v>
      </c>
      <c r="FM10" s="10" t="s">
        <v>751</v>
      </c>
      <c r="FN10" s="10" t="s">
        <v>752</v>
      </c>
      <c r="FO10" s="10" t="s">
        <v>753</v>
      </c>
      <c r="FP10" s="10" t="s">
        <v>754</v>
      </c>
      <c r="FQ10" s="10" t="s">
        <v>755</v>
      </c>
      <c r="FR10" s="10" t="s">
        <v>756</v>
      </c>
      <c r="FS10" s="10" t="s">
        <v>757</v>
      </c>
      <c r="FT10" s="197" t="s">
        <v>749</v>
      </c>
    </row>
    <row r="11" spans="1:176" ht="24" customHeight="1" x14ac:dyDescent="0.3">
      <c r="A11" s="13" t="s">
        <v>48</v>
      </c>
      <c r="B11" s="13" t="s">
        <v>758</v>
      </c>
      <c r="C11" s="14">
        <v>144.6</v>
      </c>
      <c r="D11" s="14">
        <v>596.70000000000005</v>
      </c>
      <c r="E11" s="14">
        <v>201.81</v>
      </c>
      <c r="F11" s="14"/>
      <c r="G11" s="14"/>
      <c r="H11" s="14">
        <v>60.1</v>
      </c>
      <c r="I11" s="14">
        <v>87.2</v>
      </c>
      <c r="J11" s="14"/>
      <c r="K11" s="14"/>
      <c r="L11" s="14">
        <v>188.9</v>
      </c>
      <c r="M11" s="14">
        <v>201.8</v>
      </c>
      <c r="N11" s="14">
        <v>201.4</v>
      </c>
      <c r="O11" s="14">
        <v>288</v>
      </c>
      <c r="P11" s="14">
        <v>216.8</v>
      </c>
      <c r="Q11" s="14">
        <v>111.7</v>
      </c>
      <c r="R11" s="14">
        <v>451.1</v>
      </c>
      <c r="S11" s="14">
        <v>4.3</v>
      </c>
      <c r="T11" s="14"/>
      <c r="U11" s="14"/>
      <c r="V11" s="14"/>
      <c r="W11" s="14"/>
      <c r="X11" s="14">
        <v>127.6</v>
      </c>
      <c r="Y11" s="14">
        <v>7.5</v>
      </c>
      <c r="Z11" s="14">
        <v>5.2</v>
      </c>
      <c r="AA11" s="14"/>
      <c r="AB11" s="14">
        <v>6.8</v>
      </c>
      <c r="AC11" s="14">
        <v>12.4</v>
      </c>
      <c r="AD11" s="14">
        <v>84</v>
      </c>
      <c r="AE11" s="14"/>
      <c r="AF11" s="14"/>
      <c r="AG11" s="14"/>
      <c r="AH11" s="14"/>
      <c r="AI11" s="14">
        <v>45.3</v>
      </c>
      <c r="AJ11" s="14">
        <v>109.8</v>
      </c>
      <c r="AK11" s="14"/>
      <c r="AL11" s="14"/>
      <c r="AM11" s="14"/>
      <c r="AN11" s="14">
        <v>6.4</v>
      </c>
      <c r="AO11" s="14">
        <v>0</v>
      </c>
      <c r="AP11" s="14">
        <v>41.1</v>
      </c>
      <c r="AQ11" s="14">
        <v>55.8</v>
      </c>
      <c r="AR11" s="14">
        <v>27.5</v>
      </c>
      <c r="AS11" s="14">
        <v>18</v>
      </c>
      <c r="AT11" s="14">
        <v>19.7</v>
      </c>
      <c r="AU11" s="14">
        <v>70.099999999999994</v>
      </c>
      <c r="AV11" s="14">
        <v>182.559</v>
      </c>
      <c r="AW11" s="14">
        <v>182.833</v>
      </c>
      <c r="AX11" s="14">
        <v>184.041</v>
      </c>
      <c r="AY11" s="14">
        <v>86.2</v>
      </c>
      <c r="AZ11" s="14">
        <v>6.3</v>
      </c>
      <c r="BA11" s="14">
        <v>1.5</v>
      </c>
      <c r="BB11" s="14">
        <v>33.700000000000003</v>
      </c>
      <c r="BC11" s="14">
        <v>30.4</v>
      </c>
      <c r="BD11" s="14">
        <v>3.8</v>
      </c>
      <c r="BE11" s="14">
        <v>0</v>
      </c>
      <c r="BF11" s="14">
        <v>40.6</v>
      </c>
      <c r="BG11" s="14"/>
      <c r="BH11" s="14"/>
      <c r="BI11" s="14">
        <v>14.5</v>
      </c>
      <c r="BJ11" s="14"/>
      <c r="BK11" s="14"/>
      <c r="BL11" s="14">
        <v>0</v>
      </c>
      <c r="BM11" s="14"/>
      <c r="BN11" s="14"/>
      <c r="BO11" s="14"/>
      <c r="BP11" s="14">
        <v>65.7</v>
      </c>
      <c r="BQ11" s="14">
        <v>177.9</v>
      </c>
      <c r="BR11" s="14">
        <v>176.1</v>
      </c>
      <c r="BS11" s="14">
        <v>200</v>
      </c>
      <c r="BT11" s="14">
        <v>274.8</v>
      </c>
      <c r="BU11" s="14"/>
      <c r="BV11" s="14"/>
      <c r="BW11" s="14"/>
      <c r="BX11" s="14"/>
      <c r="BY11" s="14"/>
      <c r="BZ11" s="14">
        <v>0</v>
      </c>
      <c r="CA11" s="14"/>
      <c r="CB11" s="14"/>
      <c r="CC11" s="14">
        <v>1.2</v>
      </c>
      <c r="CD11" s="14">
        <v>91.1</v>
      </c>
      <c r="CE11" s="14">
        <v>84.3</v>
      </c>
      <c r="CF11" s="14">
        <v>64.5</v>
      </c>
      <c r="CG11" s="14">
        <v>70.599999999999994</v>
      </c>
      <c r="CH11" s="14">
        <v>29.3</v>
      </c>
      <c r="CI11" s="14"/>
      <c r="CJ11" s="14"/>
      <c r="CK11" s="14"/>
      <c r="CL11" s="14">
        <v>146.4</v>
      </c>
      <c r="CM11" s="14">
        <v>148.80000000000001</v>
      </c>
      <c r="CN11" s="14">
        <v>150.6</v>
      </c>
      <c r="CO11" s="14"/>
      <c r="CP11" s="14"/>
      <c r="CQ11" s="14"/>
      <c r="CR11" s="14"/>
      <c r="CS11" s="14"/>
      <c r="CT11" s="14">
        <v>147.5</v>
      </c>
      <c r="CU11" s="14">
        <v>79.400000000000006</v>
      </c>
      <c r="CV11" s="14">
        <v>0</v>
      </c>
      <c r="CW11" s="14">
        <v>0.1</v>
      </c>
      <c r="CX11" s="14">
        <v>0</v>
      </c>
      <c r="CY11" s="14">
        <v>15.6</v>
      </c>
      <c r="CZ11" s="14">
        <v>0</v>
      </c>
      <c r="DA11" s="14">
        <v>11.3</v>
      </c>
      <c r="DB11" s="14">
        <v>9.9</v>
      </c>
      <c r="DC11" s="14">
        <v>4.9000000000000004</v>
      </c>
      <c r="DD11" s="14">
        <v>0.4</v>
      </c>
      <c r="DE11" s="14">
        <v>2.7</v>
      </c>
      <c r="DF11" s="14">
        <v>2.6</v>
      </c>
      <c r="DG11" s="14">
        <v>19.899999999999999</v>
      </c>
      <c r="DH11" s="14">
        <v>13.2</v>
      </c>
      <c r="DI11" s="14">
        <v>8.9</v>
      </c>
      <c r="DJ11" s="14">
        <v>3.3</v>
      </c>
      <c r="DK11" s="14">
        <v>18.5</v>
      </c>
      <c r="DL11" s="14">
        <v>0</v>
      </c>
      <c r="DM11" s="14">
        <v>0</v>
      </c>
      <c r="DN11" s="14">
        <v>0</v>
      </c>
      <c r="DO11" s="14">
        <v>0</v>
      </c>
      <c r="DP11" s="14">
        <v>4.5</v>
      </c>
      <c r="DQ11" s="14">
        <v>2.2000000000000002</v>
      </c>
      <c r="DR11" s="14">
        <v>1</v>
      </c>
      <c r="DS11" s="14">
        <v>2.7</v>
      </c>
      <c r="DT11" s="14">
        <v>0</v>
      </c>
      <c r="DU11" s="14">
        <v>2.2000000000000002</v>
      </c>
      <c r="DV11" s="14">
        <v>14.4</v>
      </c>
      <c r="DW11" s="14">
        <v>1.4</v>
      </c>
      <c r="DX11" s="14">
        <v>0</v>
      </c>
      <c r="DY11" s="14">
        <v>8.6</v>
      </c>
      <c r="DZ11" s="14">
        <v>3.9</v>
      </c>
      <c r="EA11" s="14">
        <v>5.0999999999999996</v>
      </c>
      <c r="EB11" s="14">
        <v>7.2</v>
      </c>
      <c r="EC11" s="14">
        <v>13.6</v>
      </c>
      <c r="ED11" s="14">
        <v>8.1</v>
      </c>
      <c r="EE11" s="14">
        <v>3.9</v>
      </c>
      <c r="EF11" s="14">
        <v>0</v>
      </c>
      <c r="EG11" s="14">
        <v>0</v>
      </c>
      <c r="EH11" s="14">
        <v>0</v>
      </c>
      <c r="EI11" s="14">
        <v>0</v>
      </c>
      <c r="EJ11" s="14">
        <v>0</v>
      </c>
      <c r="EK11" s="14">
        <v>10.5</v>
      </c>
      <c r="EL11" s="14">
        <v>4</v>
      </c>
      <c r="EM11" s="14">
        <v>7.6</v>
      </c>
      <c r="EN11" s="14">
        <v>4.9000000000000004</v>
      </c>
      <c r="EO11" s="14">
        <v>5.4</v>
      </c>
      <c r="EP11" s="14">
        <v>5.4</v>
      </c>
      <c r="EQ11" s="14">
        <v>10.7</v>
      </c>
      <c r="ER11" s="14">
        <v>0</v>
      </c>
      <c r="ES11" s="14">
        <v>0</v>
      </c>
      <c r="ET11" s="14">
        <v>0</v>
      </c>
      <c r="EU11" s="14">
        <v>0.6</v>
      </c>
      <c r="EV11" s="14">
        <v>0</v>
      </c>
      <c r="EW11" s="14">
        <v>4.9000000000000004</v>
      </c>
      <c r="EX11" s="14">
        <v>0</v>
      </c>
      <c r="EY11" s="14">
        <v>0</v>
      </c>
      <c r="EZ11" s="14">
        <v>10</v>
      </c>
      <c r="FA11" s="14">
        <v>18</v>
      </c>
      <c r="FB11" s="14">
        <v>9.3000000000000007</v>
      </c>
      <c r="FC11" s="14">
        <v>42.62</v>
      </c>
      <c r="FD11" s="14">
        <v>35.15</v>
      </c>
      <c r="FE11" s="14">
        <v>15.2</v>
      </c>
      <c r="FF11" s="14"/>
      <c r="FG11" s="14">
        <v>7.3</v>
      </c>
      <c r="FH11" s="14"/>
      <c r="FI11" s="14"/>
      <c r="FJ11" s="14">
        <v>6447.9129999999996</v>
      </c>
      <c r="FK11" s="15"/>
      <c r="FL11" s="14">
        <v>23.008289999999999</v>
      </c>
      <c r="FM11" s="14">
        <v>7.8810000000000002</v>
      </c>
      <c r="FN11" s="14">
        <v>0</v>
      </c>
      <c r="FO11" s="14">
        <v>9.4</v>
      </c>
      <c r="FP11" s="14">
        <v>27.072620000000001</v>
      </c>
      <c r="FQ11" s="14">
        <v>18.92109</v>
      </c>
      <c r="FR11" s="14">
        <v>11.6</v>
      </c>
      <c r="FS11" s="14">
        <v>16</v>
      </c>
      <c r="FT11" s="14">
        <v>113.883</v>
      </c>
    </row>
    <row r="12" spans="1:176" ht="24" customHeight="1" x14ac:dyDescent="0.3">
      <c r="A12" s="16" t="s">
        <v>48</v>
      </c>
      <c r="B12" s="16" t="s">
        <v>759</v>
      </c>
      <c r="C12" s="17">
        <v>138.19999999999999</v>
      </c>
      <c r="D12" s="17">
        <v>591.08000000000004</v>
      </c>
      <c r="E12" s="17">
        <v>205.28</v>
      </c>
      <c r="F12" s="17"/>
      <c r="G12" s="17"/>
      <c r="H12" s="17">
        <v>49.2</v>
      </c>
      <c r="I12" s="17">
        <v>85.1</v>
      </c>
      <c r="J12" s="17"/>
      <c r="K12" s="17"/>
      <c r="L12" s="17">
        <v>169.5</v>
      </c>
      <c r="M12" s="17">
        <v>170</v>
      </c>
      <c r="N12" s="17">
        <v>170</v>
      </c>
      <c r="O12" s="17">
        <v>264.8</v>
      </c>
      <c r="P12" s="17">
        <v>217.3</v>
      </c>
      <c r="Q12" s="17">
        <v>111.4</v>
      </c>
      <c r="R12" s="17">
        <v>433.7</v>
      </c>
      <c r="S12" s="17">
        <v>4.0999999999999996</v>
      </c>
      <c r="T12" s="17"/>
      <c r="U12" s="17"/>
      <c r="V12" s="17"/>
      <c r="W12" s="17"/>
      <c r="X12" s="17">
        <v>129.80000000000001</v>
      </c>
      <c r="Y12" s="17">
        <v>6.9</v>
      </c>
      <c r="Z12" s="17">
        <v>5.2</v>
      </c>
      <c r="AA12" s="17"/>
      <c r="AB12" s="17">
        <v>6.9</v>
      </c>
      <c r="AC12" s="17">
        <v>11.7</v>
      </c>
      <c r="AD12" s="17">
        <v>38</v>
      </c>
      <c r="AE12" s="17"/>
      <c r="AF12" s="17"/>
      <c r="AG12" s="17"/>
      <c r="AH12" s="17"/>
      <c r="AI12" s="17">
        <v>43.8</v>
      </c>
      <c r="AJ12" s="17">
        <v>108.1</v>
      </c>
      <c r="AK12" s="17"/>
      <c r="AL12" s="17"/>
      <c r="AM12" s="17"/>
      <c r="AN12" s="17">
        <v>6.5</v>
      </c>
      <c r="AO12" s="17">
        <v>0</v>
      </c>
      <c r="AP12" s="17">
        <v>39.799999999999997</v>
      </c>
      <c r="AQ12" s="17">
        <v>43.9</v>
      </c>
      <c r="AR12" s="17">
        <v>27.3</v>
      </c>
      <c r="AS12" s="17">
        <v>17.8</v>
      </c>
      <c r="AT12" s="17">
        <v>19.7</v>
      </c>
      <c r="AU12" s="17">
        <v>72.5</v>
      </c>
      <c r="AV12" s="17">
        <v>178.941</v>
      </c>
      <c r="AW12" s="17">
        <v>179.43899999999999</v>
      </c>
      <c r="AX12" s="17">
        <v>183.25399999999999</v>
      </c>
      <c r="AY12" s="17">
        <v>74.8</v>
      </c>
      <c r="AZ12" s="17">
        <v>6.3</v>
      </c>
      <c r="BA12" s="17">
        <v>1.5</v>
      </c>
      <c r="BB12" s="17">
        <v>32.6</v>
      </c>
      <c r="BC12" s="17">
        <v>29</v>
      </c>
      <c r="BD12" s="17">
        <v>3.8</v>
      </c>
      <c r="BE12" s="17">
        <v>0</v>
      </c>
      <c r="BF12" s="17">
        <v>20</v>
      </c>
      <c r="BG12" s="17"/>
      <c r="BH12" s="17"/>
      <c r="BI12" s="17">
        <v>13.2</v>
      </c>
      <c r="BJ12" s="17"/>
      <c r="BK12" s="17"/>
      <c r="BL12" s="17">
        <v>0</v>
      </c>
      <c r="BM12" s="17"/>
      <c r="BN12" s="17"/>
      <c r="BO12" s="17"/>
      <c r="BP12" s="17">
        <v>54</v>
      </c>
      <c r="BQ12" s="17">
        <v>177.6</v>
      </c>
      <c r="BR12" s="17">
        <v>175.6</v>
      </c>
      <c r="BS12" s="17">
        <v>200</v>
      </c>
      <c r="BT12" s="17">
        <v>274.7</v>
      </c>
      <c r="BU12" s="17"/>
      <c r="BV12" s="17"/>
      <c r="BW12" s="17"/>
      <c r="BX12" s="17"/>
      <c r="BY12" s="17"/>
      <c r="BZ12" s="17">
        <v>0</v>
      </c>
      <c r="CA12" s="17"/>
      <c r="CB12" s="17"/>
      <c r="CC12" s="17">
        <v>1.2</v>
      </c>
      <c r="CD12" s="17">
        <v>81</v>
      </c>
      <c r="CE12" s="17">
        <v>80.900000000000006</v>
      </c>
      <c r="CF12" s="17">
        <v>63.3</v>
      </c>
      <c r="CG12" s="17">
        <v>70.3</v>
      </c>
      <c r="CH12" s="17">
        <v>28.8</v>
      </c>
      <c r="CI12" s="17"/>
      <c r="CJ12" s="17"/>
      <c r="CK12" s="17"/>
      <c r="CL12" s="17">
        <v>146.30000000000001</v>
      </c>
      <c r="CM12" s="17">
        <v>149.19999999999999</v>
      </c>
      <c r="CN12" s="17">
        <v>150.30000000000001</v>
      </c>
      <c r="CO12" s="17"/>
      <c r="CP12" s="17"/>
      <c r="CQ12" s="17"/>
      <c r="CR12" s="17"/>
      <c r="CS12" s="17"/>
      <c r="CT12" s="17">
        <v>216.8</v>
      </c>
      <c r="CU12" s="17">
        <v>103</v>
      </c>
      <c r="CV12" s="17">
        <v>0</v>
      </c>
      <c r="CW12" s="17">
        <v>0.1</v>
      </c>
      <c r="CX12" s="17">
        <v>0</v>
      </c>
      <c r="CY12" s="17">
        <v>14</v>
      </c>
      <c r="CZ12" s="17">
        <v>0</v>
      </c>
      <c r="DA12" s="17">
        <v>11.3</v>
      </c>
      <c r="DB12" s="17">
        <v>10</v>
      </c>
      <c r="DC12" s="17">
        <v>4.8</v>
      </c>
      <c r="DD12" s="17">
        <v>0.4</v>
      </c>
      <c r="DE12" s="17">
        <v>2.7</v>
      </c>
      <c r="DF12" s="17">
        <v>2.6</v>
      </c>
      <c r="DG12" s="17">
        <v>19.600000000000001</v>
      </c>
      <c r="DH12" s="17">
        <v>13.2</v>
      </c>
      <c r="DI12" s="17">
        <v>8.9</v>
      </c>
      <c r="DJ12" s="17">
        <v>3.3</v>
      </c>
      <c r="DK12" s="17">
        <v>18.5</v>
      </c>
      <c r="DL12" s="17">
        <v>0</v>
      </c>
      <c r="DM12" s="17">
        <v>0</v>
      </c>
      <c r="DN12" s="17">
        <v>0.2</v>
      </c>
      <c r="DO12" s="17">
        <v>0.3</v>
      </c>
      <c r="DP12" s="17">
        <v>4.5</v>
      </c>
      <c r="DQ12" s="17">
        <v>2.2000000000000002</v>
      </c>
      <c r="DR12" s="17">
        <v>1</v>
      </c>
      <c r="DS12" s="17">
        <v>2.7</v>
      </c>
      <c r="DT12" s="17">
        <v>0</v>
      </c>
      <c r="DU12" s="17">
        <v>2.2000000000000002</v>
      </c>
      <c r="DV12" s="17">
        <v>3.4</v>
      </c>
      <c r="DW12" s="17">
        <v>1.4</v>
      </c>
      <c r="DX12" s="17">
        <v>0</v>
      </c>
      <c r="DY12" s="17">
        <v>8.5</v>
      </c>
      <c r="DZ12" s="17">
        <v>3.8</v>
      </c>
      <c r="EA12" s="17">
        <v>4.8</v>
      </c>
      <c r="EB12" s="17">
        <v>7</v>
      </c>
      <c r="EC12" s="17">
        <v>13.1</v>
      </c>
      <c r="ED12" s="17">
        <v>5.2</v>
      </c>
      <c r="EE12" s="17">
        <v>4.9000000000000004</v>
      </c>
      <c r="EF12" s="17">
        <v>0</v>
      </c>
      <c r="EG12" s="17">
        <v>0</v>
      </c>
      <c r="EH12" s="17">
        <v>0</v>
      </c>
      <c r="EI12" s="17">
        <v>0</v>
      </c>
      <c r="EJ12" s="17">
        <v>0</v>
      </c>
      <c r="EK12" s="17">
        <v>10.5</v>
      </c>
      <c r="EL12" s="17">
        <v>4</v>
      </c>
      <c r="EM12" s="17">
        <v>7.7</v>
      </c>
      <c r="EN12" s="17">
        <v>5.2</v>
      </c>
      <c r="EO12" s="17">
        <v>5.4</v>
      </c>
      <c r="EP12" s="17">
        <v>5.4</v>
      </c>
      <c r="EQ12" s="17">
        <v>11.1</v>
      </c>
      <c r="ER12" s="17">
        <v>0</v>
      </c>
      <c r="ES12" s="17">
        <v>0</v>
      </c>
      <c r="ET12" s="17">
        <v>0</v>
      </c>
      <c r="EU12" s="17">
        <v>0.6</v>
      </c>
      <c r="EV12" s="17">
        <v>0</v>
      </c>
      <c r="EW12" s="17">
        <v>9.1999999999999993</v>
      </c>
      <c r="EX12" s="17">
        <v>0</v>
      </c>
      <c r="EY12" s="17">
        <v>0</v>
      </c>
      <c r="EZ12" s="17">
        <v>9.9</v>
      </c>
      <c r="FA12" s="17">
        <v>17.8</v>
      </c>
      <c r="FB12" s="17">
        <v>9.3000000000000007</v>
      </c>
      <c r="FC12" s="17">
        <v>42.59</v>
      </c>
      <c r="FD12" s="17">
        <v>36.06</v>
      </c>
      <c r="FE12" s="17">
        <v>15.3</v>
      </c>
      <c r="FF12" s="17"/>
      <c r="FG12" s="17">
        <v>7.5</v>
      </c>
      <c r="FH12" s="17"/>
      <c r="FI12" s="17"/>
      <c r="FJ12" s="17">
        <v>6255.5439999999999</v>
      </c>
      <c r="FK12" s="15"/>
      <c r="FL12" s="17">
        <v>23.323219999999999</v>
      </c>
      <c r="FM12" s="17">
        <v>7.883</v>
      </c>
      <c r="FN12" s="17">
        <v>0</v>
      </c>
      <c r="FO12" s="17">
        <v>9.4</v>
      </c>
      <c r="FP12" s="17">
        <v>27.022490000000001</v>
      </c>
      <c r="FQ12" s="17">
        <v>18.921019999999999</v>
      </c>
      <c r="FR12" s="17">
        <v>11.6</v>
      </c>
      <c r="FS12" s="17">
        <v>16</v>
      </c>
      <c r="FT12" s="17">
        <v>114.14973000000001</v>
      </c>
    </row>
    <row r="13" spans="1:176" ht="24" customHeight="1" x14ac:dyDescent="0.3">
      <c r="A13" s="16" t="s">
        <v>48</v>
      </c>
      <c r="B13" s="16" t="s">
        <v>760</v>
      </c>
      <c r="C13" s="17">
        <v>143.5</v>
      </c>
      <c r="D13" s="17">
        <v>598.22</v>
      </c>
      <c r="E13" s="17">
        <v>200.99</v>
      </c>
      <c r="F13" s="17"/>
      <c r="G13" s="17"/>
      <c r="H13" s="17">
        <v>50</v>
      </c>
      <c r="I13" s="17">
        <v>85.9</v>
      </c>
      <c r="J13" s="17"/>
      <c r="K13" s="17"/>
      <c r="L13" s="17">
        <v>167.4</v>
      </c>
      <c r="M13" s="17">
        <v>167.8</v>
      </c>
      <c r="N13" s="17">
        <v>168</v>
      </c>
      <c r="O13" s="17">
        <v>254.9</v>
      </c>
      <c r="P13" s="17">
        <v>215.5</v>
      </c>
      <c r="Q13" s="17">
        <v>111.8</v>
      </c>
      <c r="R13" s="17">
        <v>351.1</v>
      </c>
      <c r="S13" s="17">
        <v>4.3</v>
      </c>
      <c r="T13" s="17"/>
      <c r="U13" s="17"/>
      <c r="V13" s="17"/>
      <c r="W13" s="17"/>
      <c r="X13" s="17">
        <v>135.6</v>
      </c>
      <c r="Y13" s="17">
        <v>7.3</v>
      </c>
      <c r="Z13" s="17">
        <v>5.3</v>
      </c>
      <c r="AA13" s="17"/>
      <c r="AB13" s="17">
        <v>6.8</v>
      </c>
      <c r="AC13" s="17">
        <v>12.1</v>
      </c>
      <c r="AD13" s="17">
        <v>39.6</v>
      </c>
      <c r="AE13" s="17"/>
      <c r="AF13" s="17"/>
      <c r="AG13" s="17"/>
      <c r="AH13" s="17"/>
      <c r="AI13" s="17">
        <v>45</v>
      </c>
      <c r="AJ13" s="17">
        <v>107.9</v>
      </c>
      <c r="AK13" s="17"/>
      <c r="AL13" s="17"/>
      <c r="AM13" s="17"/>
      <c r="AN13" s="17">
        <v>6.5</v>
      </c>
      <c r="AO13" s="17">
        <v>0</v>
      </c>
      <c r="AP13" s="17">
        <v>43.2</v>
      </c>
      <c r="AQ13" s="17">
        <v>45.1</v>
      </c>
      <c r="AR13" s="17">
        <v>27.4</v>
      </c>
      <c r="AS13" s="17">
        <v>18</v>
      </c>
      <c r="AT13" s="17">
        <v>19.7</v>
      </c>
      <c r="AU13" s="17">
        <v>73.5</v>
      </c>
      <c r="AV13" s="17">
        <v>182.50700000000001</v>
      </c>
      <c r="AW13" s="17">
        <v>182.83199999999999</v>
      </c>
      <c r="AX13" s="17">
        <v>184.43</v>
      </c>
      <c r="AY13" s="17">
        <v>76.400000000000006</v>
      </c>
      <c r="AZ13" s="17">
        <v>6.3</v>
      </c>
      <c r="BA13" s="17">
        <v>1.6</v>
      </c>
      <c r="BB13" s="17">
        <v>33.200000000000003</v>
      </c>
      <c r="BC13" s="17">
        <v>29.5</v>
      </c>
      <c r="BD13" s="17">
        <v>3.8</v>
      </c>
      <c r="BE13" s="17">
        <v>0</v>
      </c>
      <c r="BF13" s="17">
        <v>21.5</v>
      </c>
      <c r="BG13" s="17"/>
      <c r="BH13" s="17"/>
      <c r="BI13" s="17">
        <v>14.3</v>
      </c>
      <c r="BJ13" s="17"/>
      <c r="BK13" s="17"/>
      <c r="BL13" s="17">
        <v>0</v>
      </c>
      <c r="BM13" s="17"/>
      <c r="BN13" s="17"/>
      <c r="BO13" s="17"/>
      <c r="BP13" s="17">
        <v>55.3</v>
      </c>
      <c r="BQ13" s="17">
        <v>178.2</v>
      </c>
      <c r="BR13" s="17">
        <v>176.5</v>
      </c>
      <c r="BS13" s="17">
        <v>200</v>
      </c>
      <c r="BT13" s="17">
        <v>274.60000000000002</v>
      </c>
      <c r="BU13" s="17"/>
      <c r="BV13" s="17"/>
      <c r="BW13" s="17"/>
      <c r="BX13" s="17"/>
      <c r="BY13" s="17"/>
      <c r="BZ13" s="17">
        <v>0</v>
      </c>
      <c r="CA13" s="17"/>
      <c r="CB13" s="17"/>
      <c r="CC13" s="17">
        <v>1.2</v>
      </c>
      <c r="CD13" s="17">
        <v>75.2</v>
      </c>
      <c r="CE13" s="17">
        <v>84</v>
      </c>
      <c r="CF13" s="17">
        <v>64.400000000000006</v>
      </c>
      <c r="CG13" s="17">
        <v>70.7</v>
      </c>
      <c r="CH13" s="17">
        <v>29.1</v>
      </c>
      <c r="CI13" s="17"/>
      <c r="CJ13" s="17"/>
      <c r="CK13" s="17"/>
      <c r="CL13" s="17">
        <v>147.1</v>
      </c>
      <c r="CM13" s="17">
        <v>149.6</v>
      </c>
      <c r="CN13" s="17">
        <v>150.80000000000001</v>
      </c>
      <c r="CO13" s="17"/>
      <c r="CP13" s="17"/>
      <c r="CQ13" s="17"/>
      <c r="CR13" s="17"/>
      <c r="CS13" s="17"/>
      <c r="CT13" s="17">
        <v>216.2</v>
      </c>
      <c r="CU13" s="17">
        <v>103.6</v>
      </c>
      <c r="CV13" s="17">
        <v>0</v>
      </c>
      <c r="CW13" s="17">
        <v>0.1</v>
      </c>
      <c r="CX13" s="17">
        <v>0</v>
      </c>
      <c r="CY13" s="17">
        <v>15.1</v>
      </c>
      <c r="CZ13" s="17">
        <v>0</v>
      </c>
      <c r="DA13" s="17">
        <v>11.4</v>
      </c>
      <c r="DB13" s="17">
        <v>9.9</v>
      </c>
      <c r="DC13" s="17">
        <v>3.9</v>
      </c>
      <c r="DD13" s="17">
        <v>0.4</v>
      </c>
      <c r="DE13" s="17">
        <v>2.7</v>
      </c>
      <c r="DF13" s="17">
        <v>2.6</v>
      </c>
      <c r="DG13" s="17">
        <v>19.8</v>
      </c>
      <c r="DH13" s="17">
        <v>13</v>
      </c>
      <c r="DI13" s="17">
        <v>8.9</v>
      </c>
      <c r="DJ13" s="17">
        <v>3.3</v>
      </c>
      <c r="DK13" s="17">
        <v>18.5</v>
      </c>
      <c r="DL13" s="17">
        <v>0</v>
      </c>
      <c r="DM13" s="17">
        <v>0</v>
      </c>
      <c r="DN13" s="17">
        <v>0</v>
      </c>
      <c r="DO13" s="17">
        <v>0</v>
      </c>
      <c r="DP13" s="17">
        <v>4.5</v>
      </c>
      <c r="DQ13" s="17">
        <v>2.2000000000000002</v>
      </c>
      <c r="DR13" s="17">
        <v>1</v>
      </c>
      <c r="DS13" s="17">
        <v>2.7</v>
      </c>
      <c r="DT13" s="17">
        <v>0</v>
      </c>
      <c r="DU13" s="17">
        <v>2.1</v>
      </c>
      <c r="DV13" s="17">
        <v>4.4000000000000004</v>
      </c>
      <c r="DW13" s="17">
        <v>1.4</v>
      </c>
      <c r="DX13" s="17">
        <v>0</v>
      </c>
      <c r="DY13" s="17">
        <v>8.6</v>
      </c>
      <c r="DZ13" s="17">
        <v>3.8</v>
      </c>
      <c r="EA13" s="17">
        <v>5</v>
      </c>
      <c r="EB13" s="17">
        <v>7.2</v>
      </c>
      <c r="EC13" s="17">
        <v>13.2</v>
      </c>
      <c r="ED13" s="17">
        <v>4.8</v>
      </c>
      <c r="EE13" s="17">
        <v>5.5</v>
      </c>
      <c r="EF13" s="17">
        <v>0</v>
      </c>
      <c r="EG13" s="17">
        <v>0</v>
      </c>
      <c r="EH13" s="17">
        <v>0</v>
      </c>
      <c r="EI13" s="17">
        <v>0</v>
      </c>
      <c r="EJ13" s="17">
        <v>0</v>
      </c>
      <c r="EK13" s="17">
        <v>10.5</v>
      </c>
      <c r="EL13" s="17">
        <v>4</v>
      </c>
      <c r="EM13" s="17">
        <v>7.8</v>
      </c>
      <c r="EN13" s="17">
        <v>5.6</v>
      </c>
      <c r="EO13" s="17">
        <v>5.4</v>
      </c>
      <c r="EP13" s="17">
        <v>5.4</v>
      </c>
      <c r="EQ13" s="17">
        <v>12.7</v>
      </c>
      <c r="ER13" s="17">
        <v>0</v>
      </c>
      <c r="ES13" s="17">
        <v>0</v>
      </c>
      <c r="ET13" s="17">
        <v>0</v>
      </c>
      <c r="EU13" s="17">
        <v>0.6</v>
      </c>
      <c r="EV13" s="17">
        <v>0</v>
      </c>
      <c r="EW13" s="17">
        <v>11.7</v>
      </c>
      <c r="EX13" s="17">
        <v>0</v>
      </c>
      <c r="EY13" s="17">
        <v>0</v>
      </c>
      <c r="EZ13" s="17">
        <v>10</v>
      </c>
      <c r="FA13" s="17">
        <v>17.899999999999999</v>
      </c>
      <c r="FB13" s="17">
        <v>9.6</v>
      </c>
      <c r="FC13" s="17">
        <v>42.68</v>
      </c>
      <c r="FD13" s="17">
        <v>35.21</v>
      </c>
      <c r="FE13" s="17">
        <v>15.4</v>
      </c>
      <c r="FF13" s="17"/>
      <c r="FG13" s="17">
        <v>7.3</v>
      </c>
      <c r="FH13" s="17"/>
      <c r="FI13" s="17"/>
      <c r="FJ13" s="17">
        <v>6203.0690000000004</v>
      </c>
      <c r="FK13" s="15"/>
      <c r="FL13" s="17">
        <v>23.419129999999999</v>
      </c>
      <c r="FM13" s="17">
        <v>7.8819999999999997</v>
      </c>
      <c r="FN13" s="17">
        <v>0</v>
      </c>
      <c r="FO13" s="17">
        <v>9.5</v>
      </c>
      <c r="FP13" s="17">
        <v>26.904489999999999</v>
      </c>
      <c r="FQ13" s="17">
        <v>18.92145</v>
      </c>
      <c r="FR13" s="17">
        <v>11.7</v>
      </c>
      <c r="FS13" s="17">
        <v>16.100000000000001</v>
      </c>
      <c r="FT13" s="17">
        <v>114.42707</v>
      </c>
    </row>
    <row r="14" spans="1:176" ht="24" customHeight="1" x14ac:dyDescent="0.3">
      <c r="A14" s="16" t="s">
        <v>48</v>
      </c>
      <c r="B14" s="16" t="s">
        <v>761</v>
      </c>
      <c r="C14" s="17">
        <v>75.400000000000006</v>
      </c>
      <c r="D14" s="17">
        <v>603.44000000000005</v>
      </c>
      <c r="E14" s="17">
        <v>203.76</v>
      </c>
      <c r="F14" s="17"/>
      <c r="G14" s="17"/>
      <c r="H14" s="17">
        <v>50.4</v>
      </c>
      <c r="I14" s="17">
        <v>87.4</v>
      </c>
      <c r="J14" s="17"/>
      <c r="K14" s="17"/>
      <c r="L14" s="17">
        <v>165.6</v>
      </c>
      <c r="M14" s="17">
        <v>166.4</v>
      </c>
      <c r="N14" s="17">
        <v>166.2</v>
      </c>
      <c r="O14" s="17">
        <v>265.60000000000002</v>
      </c>
      <c r="P14" s="17">
        <v>217.7</v>
      </c>
      <c r="Q14" s="17">
        <v>111.8</v>
      </c>
      <c r="R14" s="17">
        <v>253.1</v>
      </c>
      <c r="S14" s="17">
        <v>4.4000000000000004</v>
      </c>
      <c r="T14" s="17"/>
      <c r="U14" s="17"/>
      <c r="V14" s="17"/>
      <c r="W14" s="17"/>
      <c r="X14" s="17">
        <v>139.19999999999999</v>
      </c>
      <c r="Y14" s="17">
        <v>7.8</v>
      </c>
      <c r="Z14" s="17">
        <v>5.5</v>
      </c>
      <c r="AA14" s="17"/>
      <c r="AB14" s="17">
        <v>6.8</v>
      </c>
      <c r="AC14" s="17">
        <v>12.2</v>
      </c>
      <c r="AD14" s="17">
        <v>41.6</v>
      </c>
      <c r="AE14" s="17"/>
      <c r="AF14" s="17"/>
      <c r="AG14" s="17"/>
      <c r="AH14" s="17"/>
      <c r="AI14" s="17">
        <v>43.8</v>
      </c>
      <c r="AJ14" s="17">
        <v>107.7</v>
      </c>
      <c r="AK14" s="17"/>
      <c r="AL14" s="17"/>
      <c r="AM14" s="17"/>
      <c r="AN14" s="17">
        <v>6.5</v>
      </c>
      <c r="AO14" s="17">
        <v>0</v>
      </c>
      <c r="AP14" s="17">
        <v>43.5</v>
      </c>
      <c r="AQ14" s="17">
        <v>45.8</v>
      </c>
      <c r="AR14" s="17">
        <v>30.3</v>
      </c>
      <c r="AS14" s="17">
        <v>18</v>
      </c>
      <c r="AT14" s="17">
        <v>19.7</v>
      </c>
      <c r="AU14" s="17">
        <v>71.8</v>
      </c>
      <c r="AV14" s="17">
        <v>185.01400000000001</v>
      </c>
      <c r="AW14" s="17">
        <v>185.32900000000001</v>
      </c>
      <c r="AX14" s="17">
        <v>183.989</v>
      </c>
      <c r="AY14" s="17">
        <v>79.8</v>
      </c>
      <c r="AZ14" s="17">
        <v>6.4</v>
      </c>
      <c r="BA14" s="17">
        <v>1.5</v>
      </c>
      <c r="BB14" s="17">
        <v>33.9</v>
      </c>
      <c r="BC14" s="17">
        <v>30</v>
      </c>
      <c r="BD14" s="17">
        <v>3.8</v>
      </c>
      <c r="BE14" s="17">
        <v>0</v>
      </c>
      <c r="BF14" s="17">
        <v>22.9</v>
      </c>
      <c r="BG14" s="17"/>
      <c r="BH14" s="17"/>
      <c r="BI14" s="17">
        <v>15.5</v>
      </c>
      <c r="BJ14" s="17"/>
      <c r="BK14" s="17"/>
      <c r="BL14" s="17">
        <v>0</v>
      </c>
      <c r="BM14" s="17"/>
      <c r="BN14" s="17"/>
      <c r="BO14" s="17"/>
      <c r="BP14" s="17">
        <v>55.6</v>
      </c>
      <c r="BQ14" s="17">
        <v>178.7</v>
      </c>
      <c r="BR14" s="17">
        <v>176.9</v>
      </c>
      <c r="BS14" s="17">
        <v>200</v>
      </c>
      <c r="BT14" s="17">
        <v>274.7</v>
      </c>
      <c r="BU14" s="17"/>
      <c r="BV14" s="17"/>
      <c r="BW14" s="17"/>
      <c r="BX14" s="17"/>
      <c r="BY14" s="17"/>
      <c r="BZ14" s="17">
        <v>0</v>
      </c>
      <c r="CA14" s="17"/>
      <c r="CB14" s="17"/>
      <c r="CC14" s="17">
        <v>1.2</v>
      </c>
      <c r="CD14" s="17">
        <v>76.3</v>
      </c>
      <c r="CE14" s="17">
        <v>86.5</v>
      </c>
      <c r="CF14" s="17">
        <v>65.7</v>
      </c>
      <c r="CG14" s="17">
        <v>69.099999999999994</v>
      </c>
      <c r="CH14" s="17">
        <v>29.4</v>
      </c>
      <c r="CI14" s="17"/>
      <c r="CJ14" s="17"/>
      <c r="CK14" s="17"/>
      <c r="CL14" s="17">
        <v>147.5</v>
      </c>
      <c r="CM14" s="17">
        <v>150.19999999999999</v>
      </c>
      <c r="CN14" s="17">
        <v>151.80000000000001</v>
      </c>
      <c r="CO14" s="17"/>
      <c r="CP14" s="17"/>
      <c r="CQ14" s="17"/>
      <c r="CR14" s="17"/>
      <c r="CS14" s="17"/>
      <c r="CT14" s="17">
        <v>216.1</v>
      </c>
      <c r="CU14" s="17">
        <v>103.7</v>
      </c>
      <c r="CV14" s="17">
        <v>0</v>
      </c>
      <c r="CW14" s="17">
        <v>0.1</v>
      </c>
      <c r="CX14" s="17">
        <v>0</v>
      </c>
      <c r="CY14" s="17">
        <v>15.7</v>
      </c>
      <c r="CZ14" s="17">
        <v>0</v>
      </c>
      <c r="DA14" s="17">
        <v>11.5</v>
      </c>
      <c r="DB14" s="17">
        <v>10</v>
      </c>
      <c r="DC14" s="17">
        <v>4.0999999999999996</v>
      </c>
      <c r="DD14" s="17">
        <v>0.4</v>
      </c>
      <c r="DE14" s="17">
        <v>2.4</v>
      </c>
      <c r="DF14" s="17">
        <v>2.6</v>
      </c>
      <c r="DG14" s="17">
        <v>20.3</v>
      </c>
      <c r="DH14" s="17">
        <v>13</v>
      </c>
      <c r="DI14" s="17">
        <v>9</v>
      </c>
      <c r="DJ14" s="17">
        <v>3.4</v>
      </c>
      <c r="DK14" s="17">
        <v>18.5</v>
      </c>
      <c r="DL14" s="17">
        <v>0</v>
      </c>
      <c r="DM14" s="17">
        <v>0</v>
      </c>
      <c r="DN14" s="17">
        <v>0</v>
      </c>
      <c r="DO14" s="17">
        <v>0</v>
      </c>
      <c r="DP14" s="17">
        <v>4.5</v>
      </c>
      <c r="DQ14" s="17">
        <v>2.2000000000000002</v>
      </c>
      <c r="DR14" s="17">
        <v>1</v>
      </c>
      <c r="DS14" s="17">
        <v>2.7</v>
      </c>
      <c r="DT14" s="17">
        <v>0</v>
      </c>
      <c r="DU14" s="17">
        <v>2.1</v>
      </c>
      <c r="DV14" s="17">
        <v>4.8</v>
      </c>
      <c r="DW14" s="17">
        <v>1.3</v>
      </c>
      <c r="DX14" s="17">
        <v>0</v>
      </c>
      <c r="DY14" s="17">
        <v>8.6</v>
      </c>
      <c r="DZ14" s="17">
        <v>3.9</v>
      </c>
      <c r="EA14" s="17">
        <v>5.3</v>
      </c>
      <c r="EB14" s="17">
        <v>7.4</v>
      </c>
      <c r="EC14" s="17">
        <v>13.4</v>
      </c>
      <c r="ED14" s="17">
        <v>6.9</v>
      </c>
      <c r="EE14" s="17">
        <v>3.2</v>
      </c>
      <c r="EF14" s="17">
        <v>0</v>
      </c>
      <c r="EG14" s="17">
        <v>0</v>
      </c>
      <c r="EH14" s="17">
        <v>0</v>
      </c>
      <c r="EI14" s="17">
        <v>0</v>
      </c>
      <c r="EJ14" s="17">
        <v>0</v>
      </c>
      <c r="EK14" s="17">
        <v>10.5</v>
      </c>
      <c r="EL14" s="17">
        <v>4</v>
      </c>
      <c r="EM14" s="17">
        <v>7.8</v>
      </c>
      <c r="EN14" s="17">
        <v>5.5</v>
      </c>
      <c r="EO14" s="17">
        <v>5.4</v>
      </c>
      <c r="EP14" s="17">
        <v>5.4</v>
      </c>
      <c r="EQ14" s="17">
        <v>12.6</v>
      </c>
      <c r="ER14" s="17">
        <v>0</v>
      </c>
      <c r="ES14" s="17">
        <v>0</v>
      </c>
      <c r="ET14" s="17">
        <v>0</v>
      </c>
      <c r="EU14" s="17">
        <v>0.6</v>
      </c>
      <c r="EV14" s="17">
        <v>0</v>
      </c>
      <c r="EW14" s="17">
        <v>8.6999999999999993</v>
      </c>
      <c r="EX14" s="17">
        <v>0</v>
      </c>
      <c r="EY14" s="17">
        <v>0</v>
      </c>
      <c r="EZ14" s="17">
        <v>10</v>
      </c>
      <c r="FA14" s="17">
        <v>17.899999999999999</v>
      </c>
      <c r="FB14" s="17">
        <v>9.4</v>
      </c>
      <c r="FC14" s="17">
        <v>42.63</v>
      </c>
      <c r="FD14" s="17">
        <v>35.18</v>
      </c>
      <c r="FE14" s="17">
        <v>15.3</v>
      </c>
      <c r="FF14" s="17"/>
      <c r="FG14" s="17">
        <v>7.4</v>
      </c>
      <c r="FH14" s="17"/>
      <c r="FI14" s="17"/>
      <c r="FJ14" s="17">
        <v>6079.5420000000004</v>
      </c>
      <c r="FK14" s="15"/>
      <c r="FL14" s="17">
        <v>23.48189</v>
      </c>
      <c r="FM14" s="17">
        <v>7.8819999999999997</v>
      </c>
      <c r="FN14" s="17">
        <v>0</v>
      </c>
      <c r="FO14" s="17">
        <v>9.6</v>
      </c>
      <c r="FP14" s="17">
        <v>26.91826</v>
      </c>
      <c r="FQ14" s="17">
        <v>18.921320000000001</v>
      </c>
      <c r="FR14" s="17">
        <v>11.8</v>
      </c>
      <c r="FS14" s="17">
        <v>16</v>
      </c>
      <c r="FT14" s="17">
        <v>114.60347</v>
      </c>
    </row>
    <row r="15" spans="1:176" ht="24" customHeight="1" x14ac:dyDescent="0.3">
      <c r="A15" s="16" t="s">
        <v>48</v>
      </c>
      <c r="B15" s="16" t="s">
        <v>762</v>
      </c>
      <c r="C15" s="17">
        <v>66.599999999999994</v>
      </c>
      <c r="D15" s="17">
        <v>598.57000000000005</v>
      </c>
      <c r="E15" s="17">
        <v>201.81</v>
      </c>
      <c r="F15" s="17"/>
      <c r="G15" s="17"/>
      <c r="H15" s="17">
        <v>50</v>
      </c>
      <c r="I15" s="17">
        <v>86</v>
      </c>
      <c r="J15" s="17"/>
      <c r="K15" s="17"/>
      <c r="L15" s="17">
        <v>174.6</v>
      </c>
      <c r="M15" s="17">
        <v>174.5</v>
      </c>
      <c r="N15" s="17">
        <v>175</v>
      </c>
      <c r="O15" s="17">
        <v>265.3</v>
      </c>
      <c r="P15" s="17">
        <v>217.2</v>
      </c>
      <c r="Q15" s="17">
        <v>111.6</v>
      </c>
      <c r="R15" s="17">
        <v>248.1</v>
      </c>
      <c r="S15" s="17">
        <v>4.3</v>
      </c>
      <c r="T15" s="17"/>
      <c r="U15" s="17"/>
      <c r="V15" s="17"/>
      <c r="W15" s="17"/>
      <c r="X15" s="17">
        <v>134.5</v>
      </c>
      <c r="Y15" s="17">
        <v>7.4</v>
      </c>
      <c r="Z15" s="17">
        <v>5.4</v>
      </c>
      <c r="AA15" s="17"/>
      <c r="AB15" s="17">
        <v>6.8</v>
      </c>
      <c r="AC15" s="17">
        <v>12.1</v>
      </c>
      <c r="AD15" s="17">
        <v>40.200000000000003</v>
      </c>
      <c r="AE15" s="17"/>
      <c r="AF15" s="17"/>
      <c r="AG15" s="17"/>
      <c r="AH15" s="17"/>
      <c r="AI15" s="17">
        <v>42.3</v>
      </c>
      <c r="AJ15" s="17">
        <v>108</v>
      </c>
      <c r="AK15" s="17"/>
      <c r="AL15" s="17"/>
      <c r="AM15" s="17"/>
      <c r="AN15" s="17">
        <v>6.5</v>
      </c>
      <c r="AO15" s="17">
        <v>0</v>
      </c>
      <c r="AP15" s="17">
        <v>43.5</v>
      </c>
      <c r="AQ15" s="17">
        <v>73.099999999999994</v>
      </c>
      <c r="AR15" s="17">
        <v>29.6</v>
      </c>
      <c r="AS15" s="17">
        <v>18.2</v>
      </c>
      <c r="AT15" s="17">
        <v>19.7</v>
      </c>
      <c r="AU15" s="17">
        <v>73.400000000000006</v>
      </c>
      <c r="AV15" s="17">
        <v>181.96299999999999</v>
      </c>
      <c r="AW15" s="17">
        <v>182.16900000000001</v>
      </c>
      <c r="AX15" s="17">
        <v>184.08500000000001</v>
      </c>
      <c r="AY15" s="17">
        <v>77.599999999999994</v>
      </c>
      <c r="AZ15" s="17">
        <v>6.3</v>
      </c>
      <c r="BA15" s="17">
        <v>1.5</v>
      </c>
      <c r="BB15" s="17">
        <v>33.4</v>
      </c>
      <c r="BC15" s="17">
        <v>29.7</v>
      </c>
      <c r="BD15" s="17">
        <v>3.8</v>
      </c>
      <c r="BE15" s="17">
        <v>0</v>
      </c>
      <c r="BF15" s="17">
        <v>21.5</v>
      </c>
      <c r="BG15" s="17"/>
      <c r="BH15" s="17"/>
      <c r="BI15" s="17">
        <v>14.7</v>
      </c>
      <c r="BJ15" s="17"/>
      <c r="BK15" s="17"/>
      <c r="BL15" s="17">
        <v>0</v>
      </c>
      <c r="BM15" s="17"/>
      <c r="BN15" s="17"/>
      <c r="BO15" s="17"/>
      <c r="BP15" s="17">
        <v>55.3</v>
      </c>
      <c r="BQ15" s="17">
        <v>178.3</v>
      </c>
      <c r="BR15" s="17">
        <v>176.1</v>
      </c>
      <c r="BS15" s="17">
        <v>200</v>
      </c>
      <c r="BT15" s="17">
        <v>275</v>
      </c>
      <c r="BU15" s="17"/>
      <c r="BV15" s="17"/>
      <c r="BW15" s="17"/>
      <c r="BX15" s="17"/>
      <c r="BY15" s="17"/>
      <c r="BZ15" s="17">
        <v>0</v>
      </c>
      <c r="CA15" s="17"/>
      <c r="CB15" s="17"/>
      <c r="CC15" s="17">
        <v>1.2</v>
      </c>
      <c r="CD15" s="17">
        <v>111.3</v>
      </c>
      <c r="CE15" s="17">
        <v>83.9</v>
      </c>
      <c r="CF15" s="17">
        <v>64.8</v>
      </c>
      <c r="CG15" s="17">
        <v>68.7</v>
      </c>
      <c r="CH15" s="17">
        <v>28.9</v>
      </c>
      <c r="CI15" s="17"/>
      <c r="CJ15" s="17"/>
      <c r="CK15" s="17"/>
      <c r="CL15" s="17">
        <v>146.5</v>
      </c>
      <c r="CM15" s="17">
        <v>149.30000000000001</v>
      </c>
      <c r="CN15" s="17">
        <v>150.30000000000001</v>
      </c>
      <c r="CO15" s="17"/>
      <c r="CP15" s="17"/>
      <c r="CQ15" s="17"/>
      <c r="CR15" s="17"/>
      <c r="CS15" s="17"/>
      <c r="CT15" s="17">
        <v>216.4</v>
      </c>
      <c r="CU15" s="17">
        <v>103.7</v>
      </c>
      <c r="CV15" s="17">
        <v>0</v>
      </c>
      <c r="CW15" s="17">
        <v>0.1</v>
      </c>
      <c r="CX15" s="17">
        <v>0</v>
      </c>
      <c r="CY15" s="17">
        <v>14.3</v>
      </c>
      <c r="CZ15" s="17">
        <v>0</v>
      </c>
      <c r="DA15" s="17">
        <v>11.5</v>
      </c>
      <c r="DB15" s="17">
        <v>9.9</v>
      </c>
      <c r="DC15" s="17">
        <v>4</v>
      </c>
      <c r="DD15" s="17">
        <v>0.4</v>
      </c>
      <c r="DE15" s="17">
        <v>2.4</v>
      </c>
      <c r="DF15" s="17">
        <v>2.6</v>
      </c>
      <c r="DG15" s="17">
        <v>20</v>
      </c>
      <c r="DH15" s="17">
        <v>13</v>
      </c>
      <c r="DI15" s="17">
        <v>8.9</v>
      </c>
      <c r="DJ15" s="17">
        <v>3.4</v>
      </c>
      <c r="DK15" s="17">
        <v>18.5</v>
      </c>
      <c r="DL15" s="17">
        <v>0</v>
      </c>
      <c r="DM15" s="17">
        <v>0</v>
      </c>
      <c r="DN15" s="17">
        <v>0</v>
      </c>
      <c r="DO15" s="17">
        <v>0</v>
      </c>
      <c r="DP15" s="17">
        <v>4.5</v>
      </c>
      <c r="DQ15" s="17">
        <v>2.2000000000000002</v>
      </c>
      <c r="DR15" s="17">
        <v>1</v>
      </c>
      <c r="DS15" s="17">
        <v>2.7</v>
      </c>
      <c r="DT15" s="17">
        <v>0</v>
      </c>
      <c r="DU15" s="17">
        <v>2.1</v>
      </c>
      <c r="DV15" s="17">
        <v>5.2</v>
      </c>
      <c r="DW15" s="17">
        <v>1.3</v>
      </c>
      <c r="DX15" s="17">
        <v>0</v>
      </c>
      <c r="DY15" s="17">
        <v>8.6</v>
      </c>
      <c r="DZ15" s="17">
        <v>3.8</v>
      </c>
      <c r="EA15" s="17">
        <v>5.2</v>
      </c>
      <c r="EB15" s="17">
        <v>7.3</v>
      </c>
      <c r="EC15" s="17">
        <v>13.6</v>
      </c>
      <c r="ED15" s="17">
        <v>6.6</v>
      </c>
      <c r="EE15" s="17">
        <v>1.3</v>
      </c>
      <c r="EF15" s="17">
        <v>0</v>
      </c>
      <c r="EG15" s="17">
        <v>0</v>
      </c>
      <c r="EH15" s="17">
        <v>0</v>
      </c>
      <c r="EI15" s="17">
        <v>0</v>
      </c>
      <c r="EJ15" s="17">
        <v>0</v>
      </c>
      <c r="EK15" s="17">
        <v>10.5</v>
      </c>
      <c r="EL15" s="17">
        <v>4.0999999999999996</v>
      </c>
      <c r="EM15" s="17">
        <v>7.8</v>
      </c>
      <c r="EN15" s="17">
        <v>5.5</v>
      </c>
      <c r="EO15" s="17">
        <v>5.4</v>
      </c>
      <c r="EP15" s="17">
        <v>5.4</v>
      </c>
      <c r="EQ15" s="17">
        <v>10.1</v>
      </c>
      <c r="ER15" s="17">
        <v>0</v>
      </c>
      <c r="ES15" s="17">
        <v>0</v>
      </c>
      <c r="ET15" s="17">
        <v>0</v>
      </c>
      <c r="EU15" s="17">
        <v>0.6</v>
      </c>
      <c r="EV15" s="17">
        <v>0</v>
      </c>
      <c r="EW15" s="17">
        <v>3.3</v>
      </c>
      <c r="EX15" s="17">
        <v>0</v>
      </c>
      <c r="EY15" s="17">
        <v>0</v>
      </c>
      <c r="EZ15" s="17">
        <v>10</v>
      </c>
      <c r="FA15" s="17">
        <v>18</v>
      </c>
      <c r="FB15" s="17">
        <v>9.5</v>
      </c>
      <c r="FC15" s="17">
        <v>42.68</v>
      </c>
      <c r="FD15" s="17">
        <v>35.17</v>
      </c>
      <c r="FE15" s="17">
        <v>15.2</v>
      </c>
      <c r="FF15" s="17"/>
      <c r="FG15" s="17">
        <v>7.1</v>
      </c>
      <c r="FH15" s="17"/>
      <c r="FI15" s="17"/>
      <c r="FJ15" s="17">
        <v>6105.4470000000001</v>
      </c>
      <c r="FK15" s="15"/>
      <c r="FL15" s="17">
        <v>23.508430000000001</v>
      </c>
      <c r="FM15" s="17">
        <v>7.883</v>
      </c>
      <c r="FN15" s="17">
        <v>0</v>
      </c>
      <c r="FO15" s="17">
        <v>9.4</v>
      </c>
      <c r="FP15" s="17">
        <v>26.903020000000001</v>
      </c>
      <c r="FQ15" s="17">
        <v>18.921279999999999</v>
      </c>
      <c r="FR15" s="17">
        <v>11.6</v>
      </c>
      <c r="FS15" s="17">
        <v>16.2</v>
      </c>
      <c r="FT15" s="17">
        <v>114.41573</v>
      </c>
    </row>
    <row r="16" spans="1:176" ht="24" customHeight="1" x14ac:dyDescent="0.3">
      <c r="A16" s="16" t="s">
        <v>48</v>
      </c>
      <c r="B16" s="16" t="s">
        <v>763</v>
      </c>
      <c r="C16" s="17">
        <v>71.099999999999994</v>
      </c>
      <c r="D16" s="17">
        <v>601.03</v>
      </c>
      <c r="E16" s="17">
        <v>204.31</v>
      </c>
      <c r="F16" s="17"/>
      <c r="G16" s="17"/>
      <c r="H16" s="17">
        <v>50.7</v>
      </c>
      <c r="I16" s="17">
        <v>87.9</v>
      </c>
      <c r="J16" s="17"/>
      <c r="K16" s="17"/>
      <c r="L16" s="17">
        <v>169.9</v>
      </c>
      <c r="M16" s="17">
        <v>169.4</v>
      </c>
      <c r="N16" s="17">
        <v>170.7</v>
      </c>
      <c r="O16" s="17">
        <v>262.5</v>
      </c>
      <c r="P16" s="17">
        <v>214.2</v>
      </c>
      <c r="Q16" s="17">
        <v>111.9</v>
      </c>
      <c r="R16" s="17">
        <v>246.5</v>
      </c>
      <c r="S16" s="17">
        <v>4.3</v>
      </c>
      <c r="T16" s="17"/>
      <c r="U16" s="17"/>
      <c r="V16" s="17"/>
      <c r="W16" s="17"/>
      <c r="X16" s="17">
        <v>137.1</v>
      </c>
      <c r="Y16" s="17">
        <v>7.7</v>
      </c>
      <c r="Z16" s="17">
        <v>5.5</v>
      </c>
      <c r="AA16" s="17"/>
      <c r="AB16" s="17">
        <v>6.8</v>
      </c>
      <c r="AC16" s="17">
        <v>12.1</v>
      </c>
      <c r="AD16" s="17">
        <v>40.6</v>
      </c>
      <c r="AE16" s="17"/>
      <c r="AF16" s="17"/>
      <c r="AG16" s="17"/>
      <c r="AH16" s="17"/>
      <c r="AI16" s="17">
        <v>43.4</v>
      </c>
      <c r="AJ16" s="17">
        <v>109</v>
      </c>
      <c r="AK16" s="17"/>
      <c r="AL16" s="17"/>
      <c r="AM16" s="17"/>
      <c r="AN16" s="17">
        <v>6.5</v>
      </c>
      <c r="AO16" s="17">
        <v>0</v>
      </c>
      <c r="AP16" s="17">
        <v>43.5</v>
      </c>
      <c r="AQ16" s="17">
        <v>65.900000000000006</v>
      </c>
      <c r="AR16" s="17">
        <v>30.9</v>
      </c>
      <c r="AS16" s="17">
        <v>18.2</v>
      </c>
      <c r="AT16" s="17">
        <v>19.7</v>
      </c>
      <c r="AU16" s="17">
        <v>72.599999999999994</v>
      </c>
      <c r="AV16" s="17">
        <v>184.458</v>
      </c>
      <c r="AW16" s="17">
        <v>185.34700000000001</v>
      </c>
      <c r="AX16" s="17">
        <v>183.821</v>
      </c>
      <c r="AY16" s="17">
        <v>78.5</v>
      </c>
      <c r="AZ16" s="17">
        <v>6.3</v>
      </c>
      <c r="BA16" s="17">
        <v>1.5</v>
      </c>
      <c r="BB16" s="17">
        <v>34</v>
      </c>
      <c r="BC16" s="17">
        <v>30.2</v>
      </c>
      <c r="BD16" s="17">
        <v>3.8</v>
      </c>
      <c r="BE16" s="17">
        <v>0</v>
      </c>
      <c r="BF16" s="17">
        <v>23.8</v>
      </c>
      <c r="BG16" s="17"/>
      <c r="BH16" s="17"/>
      <c r="BI16" s="17">
        <v>15.2</v>
      </c>
      <c r="BJ16" s="17"/>
      <c r="BK16" s="17"/>
      <c r="BL16" s="17">
        <v>0</v>
      </c>
      <c r="BM16" s="17"/>
      <c r="BN16" s="17"/>
      <c r="BO16" s="17"/>
      <c r="BP16" s="17">
        <v>55.9</v>
      </c>
      <c r="BQ16" s="17">
        <v>177.6</v>
      </c>
      <c r="BR16" s="17">
        <v>175.7</v>
      </c>
      <c r="BS16" s="17">
        <v>200</v>
      </c>
      <c r="BT16" s="17">
        <v>275.7</v>
      </c>
      <c r="BU16" s="17"/>
      <c r="BV16" s="17"/>
      <c r="BW16" s="17"/>
      <c r="BX16" s="17"/>
      <c r="BY16" s="17"/>
      <c r="BZ16" s="17">
        <v>0</v>
      </c>
      <c r="CA16" s="17"/>
      <c r="CB16" s="17"/>
      <c r="CC16" s="17">
        <v>1.2</v>
      </c>
      <c r="CD16" s="17">
        <v>99.7</v>
      </c>
      <c r="CE16" s="17">
        <v>86.7</v>
      </c>
      <c r="CF16" s="17">
        <v>65.2</v>
      </c>
      <c r="CG16" s="17">
        <v>68.7</v>
      </c>
      <c r="CH16" s="17">
        <v>29.2</v>
      </c>
      <c r="CI16" s="17"/>
      <c r="CJ16" s="17"/>
      <c r="CK16" s="17"/>
      <c r="CL16" s="17">
        <v>146.4</v>
      </c>
      <c r="CM16" s="17">
        <v>149.5</v>
      </c>
      <c r="CN16" s="17">
        <v>150.1</v>
      </c>
      <c r="CO16" s="17"/>
      <c r="CP16" s="17"/>
      <c r="CQ16" s="17"/>
      <c r="CR16" s="17"/>
      <c r="CS16" s="17"/>
      <c r="CT16" s="17">
        <v>216.4</v>
      </c>
      <c r="CU16" s="17">
        <v>103.8</v>
      </c>
      <c r="CV16" s="17">
        <v>0</v>
      </c>
      <c r="CW16" s="17">
        <v>0.2</v>
      </c>
      <c r="CX16" s="17">
        <v>0</v>
      </c>
      <c r="CY16" s="17">
        <v>11.4</v>
      </c>
      <c r="CZ16" s="17">
        <v>0</v>
      </c>
      <c r="DA16" s="17">
        <v>11.5</v>
      </c>
      <c r="DB16" s="17">
        <v>9.9</v>
      </c>
      <c r="DC16" s="17">
        <v>4</v>
      </c>
      <c r="DD16" s="17">
        <v>0.4</v>
      </c>
      <c r="DE16" s="17">
        <v>2.5</v>
      </c>
      <c r="DF16" s="17">
        <v>2.6</v>
      </c>
      <c r="DG16" s="17">
        <v>20.3</v>
      </c>
      <c r="DH16" s="17">
        <v>13.2</v>
      </c>
      <c r="DI16" s="17">
        <v>8.9</v>
      </c>
      <c r="DJ16" s="17">
        <v>3.4</v>
      </c>
      <c r="DK16" s="17">
        <v>18.5</v>
      </c>
      <c r="DL16" s="17">
        <v>0</v>
      </c>
      <c r="DM16" s="17">
        <v>0</v>
      </c>
      <c r="DN16" s="17">
        <v>0.5</v>
      </c>
      <c r="DO16" s="17">
        <v>1</v>
      </c>
      <c r="DP16" s="17">
        <v>4.5</v>
      </c>
      <c r="DQ16" s="17">
        <v>2.2000000000000002</v>
      </c>
      <c r="DR16" s="17">
        <v>1</v>
      </c>
      <c r="DS16" s="17">
        <v>2.7</v>
      </c>
      <c r="DT16" s="17">
        <v>0</v>
      </c>
      <c r="DU16" s="17">
        <v>2.1</v>
      </c>
      <c r="DV16" s="17">
        <v>5.8</v>
      </c>
      <c r="DW16" s="17">
        <v>1.3</v>
      </c>
      <c r="DX16" s="17">
        <v>0</v>
      </c>
      <c r="DY16" s="17">
        <v>8.5</v>
      </c>
      <c r="DZ16" s="17">
        <v>3.9</v>
      </c>
      <c r="EA16" s="17">
        <v>5.3</v>
      </c>
      <c r="EB16" s="17">
        <v>7.4</v>
      </c>
      <c r="EC16" s="17">
        <v>13.6</v>
      </c>
      <c r="ED16" s="17">
        <v>4.4000000000000004</v>
      </c>
      <c r="EE16" s="17">
        <v>0.2</v>
      </c>
      <c r="EF16" s="17">
        <v>0</v>
      </c>
      <c r="EG16" s="17">
        <v>0</v>
      </c>
      <c r="EH16" s="17">
        <v>0</v>
      </c>
      <c r="EI16" s="17">
        <v>0</v>
      </c>
      <c r="EJ16" s="17">
        <v>0</v>
      </c>
      <c r="EK16" s="17">
        <v>10.5</v>
      </c>
      <c r="EL16" s="17">
        <v>3.7</v>
      </c>
      <c r="EM16" s="17">
        <v>7.8</v>
      </c>
      <c r="EN16" s="17">
        <v>5.4</v>
      </c>
      <c r="EO16" s="17">
        <v>5.4</v>
      </c>
      <c r="EP16" s="17">
        <v>5.4</v>
      </c>
      <c r="EQ16" s="17">
        <v>8</v>
      </c>
      <c r="ER16" s="17">
        <v>0</v>
      </c>
      <c r="ES16" s="17">
        <v>0</v>
      </c>
      <c r="ET16" s="17">
        <v>0</v>
      </c>
      <c r="EU16" s="17">
        <v>0.6</v>
      </c>
      <c r="EV16" s="17">
        <v>0</v>
      </c>
      <c r="EW16" s="17">
        <v>2.6</v>
      </c>
      <c r="EX16" s="17">
        <v>0</v>
      </c>
      <c r="EY16" s="17">
        <v>0</v>
      </c>
      <c r="EZ16" s="17">
        <v>10</v>
      </c>
      <c r="FA16" s="17">
        <v>18</v>
      </c>
      <c r="FB16" s="17">
        <v>9.6</v>
      </c>
      <c r="FC16" s="17">
        <v>42.68</v>
      </c>
      <c r="FD16" s="17">
        <v>35.18</v>
      </c>
      <c r="FE16" s="17">
        <v>15.3</v>
      </c>
      <c r="FF16" s="17"/>
      <c r="FG16" s="17">
        <v>7.5</v>
      </c>
      <c r="FH16" s="17"/>
      <c r="FI16" s="17"/>
      <c r="FJ16" s="17">
        <v>6091.5259999999998</v>
      </c>
      <c r="FK16" s="15"/>
      <c r="FL16" s="17">
        <v>23.562280000000001</v>
      </c>
      <c r="FM16" s="17">
        <v>7.8819999999999997</v>
      </c>
      <c r="FN16" s="17">
        <v>0</v>
      </c>
      <c r="FO16" s="17">
        <v>9.4</v>
      </c>
      <c r="FP16" s="17">
        <v>26.850760000000001</v>
      </c>
      <c r="FQ16" s="17">
        <v>18.921530000000001</v>
      </c>
      <c r="FR16" s="17">
        <v>11.6</v>
      </c>
      <c r="FS16" s="17">
        <v>16</v>
      </c>
      <c r="FT16" s="17">
        <v>114.21657</v>
      </c>
    </row>
    <row r="17" spans="1:176" ht="24" customHeight="1" x14ac:dyDescent="0.3">
      <c r="A17" s="16" t="s">
        <v>48</v>
      </c>
      <c r="B17" s="16" t="s">
        <v>764</v>
      </c>
      <c r="C17" s="17">
        <v>64</v>
      </c>
      <c r="D17" s="17">
        <v>598.91</v>
      </c>
      <c r="E17" s="17">
        <v>200.89</v>
      </c>
      <c r="F17" s="17"/>
      <c r="G17" s="17"/>
      <c r="H17" s="17">
        <v>50.4</v>
      </c>
      <c r="I17" s="17">
        <v>86.6</v>
      </c>
      <c r="J17" s="17"/>
      <c r="K17" s="17"/>
      <c r="L17" s="17">
        <v>189.8</v>
      </c>
      <c r="M17" s="17">
        <v>195.1</v>
      </c>
      <c r="N17" s="17">
        <v>194.6</v>
      </c>
      <c r="O17" s="17">
        <v>275.3</v>
      </c>
      <c r="P17" s="17">
        <v>218.2</v>
      </c>
      <c r="Q17" s="17">
        <v>112.3</v>
      </c>
      <c r="R17" s="17">
        <v>249.4</v>
      </c>
      <c r="S17" s="17">
        <v>4.3</v>
      </c>
      <c r="T17" s="17"/>
      <c r="U17" s="17"/>
      <c r="V17" s="17"/>
      <c r="W17" s="17"/>
      <c r="X17" s="17">
        <v>135.1</v>
      </c>
      <c r="Y17" s="17">
        <v>7.2</v>
      </c>
      <c r="Z17" s="17">
        <v>5.3</v>
      </c>
      <c r="AA17" s="17"/>
      <c r="AB17" s="17">
        <v>6.9</v>
      </c>
      <c r="AC17" s="17">
        <v>12</v>
      </c>
      <c r="AD17" s="17">
        <v>39.4</v>
      </c>
      <c r="AE17" s="17"/>
      <c r="AF17" s="17"/>
      <c r="AG17" s="17"/>
      <c r="AH17" s="17"/>
      <c r="AI17" s="17">
        <v>42.4</v>
      </c>
      <c r="AJ17" s="17">
        <v>108.1</v>
      </c>
      <c r="AK17" s="17"/>
      <c r="AL17" s="17"/>
      <c r="AM17" s="17"/>
      <c r="AN17" s="17">
        <v>6.5</v>
      </c>
      <c r="AO17" s="17">
        <v>0</v>
      </c>
      <c r="AP17" s="17">
        <v>43.5</v>
      </c>
      <c r="AQ17" s="17">
        <v>0</v>
      </c>
      <c r="AR17" s="17">
        <v>28.7</v>
      </c>
      <c r="AS17" s="17">
        <v>18</v>
      </c>
      <c r="AT17" s="17">
        <v>19.7</v>
      </c>
      <c r="AU17" s="17">
        <v>74.3</v>
      </c>
      <c r="AV17" s="17">
        <v>181.80699999999999</v>
      </c>
      <c r="AW17" s="17">
        <v>182.28800000000001</v>
      </c>
      <c r="AX17" s="17">
        <v>184.43199999999999</v>
      </c>
      <c r="AY17" s="17">
        <v>77.2</v>
      </c>
      <c r="AZ17" s="17">
        <v>6.4</v>
      </c>
      <c r="BA17" s="17">
        <v>1.6</v>
      </c>
      <c r="BB17" s="17">
        <v>33.1</v>
      </c>
      <c r="BC17" s="17">
        <v>29.2</v>
      </c>
      <c r="BD17" s="17">
        <v>3.8</v>
      </c>
      <c r="BE17" s="17">
        <v>0</v>
      </c>
      <c r="BF17" s="17">
        <v>21.5</v>
      </c>
      <c r="BG17" s="17"/>
      <c r="BH17" s="17"/>
      <c r="BI17" s="17">
        <v>14.6</v>
      </c>
      <c r="BJ17" s="17"/>
      <c r="BK17" s="17"/>
      <c r="BL17" s="17">
        <v>0</v>
      </c>
      <c r="BM17" s="17"/>
      <c r="BN17" s="17"/>
      <c r="BO17" s="17"/>
      <c r="BP17" s="17">
        <v>55.3</v>
      </c>
      <c r="BQ17" s="17">
        <v>178.7</v>
      </c>
      <c r="BR17" s="17">
        <v>176.6</v>
      </c>
      <c r="BS17" s="17">
        <v>200</v>
      </c>
      <c r="BT17" s="17">
        <v>275.39999999999998</v>
      </c>
      <c r="BU17" s="17"/>
      <c r="BV17" s="17"/>
      <c r="BW17" s="17"/>
      <c r="BX17" s="17"/>
      <c r="BY17" s="17"/>
      <c r="BZ17" s="17">
        <v>0</v>
      </c>
      <c r="CA17" s="17"/>
      <c r="CB17" s="17"/>
      <c r="CC17" s="17">
        <v>1.2</v>
      </c>
      <c r="CD17" s="17">
        <v>70</v>
      </c>
      <c r="CE17" s="17">
        <v>74.5</v>
      </c>
      <c r="CF17" s="17">
        <v>64.5</v>
      </c>
      <c r="CG17" s="17">
        <v>67.8</v>
      </c>
      <c r="CH17" s="17">
        <v>28.8</v>
      </c>
      <c r="CI17" s="17"/>
      <c r="CJ17" s="17"/>
      <c r="CK17" s="17"/>
      <c r="CL17" s="17">
        <v>146.69999999999999</v>
      </c>
      <c r="CM17" s="17">
        <v>149.9</v>
      </c>
      <c r="CN17" s="17">
        <v>150.80000000000001</v>
      </c>
      <c r="CO17" s="17"/>
      <c r="CP17" s="17"/>
      <c r="CQ17" s="17"/>
      <c r="CR17" s="17"/>
      <c r="CS17" s="17"/>
      <c r="CT17" s="17">
        <v>216.3</v>
      </c>
      <c r="CU17" s="17">
        <v>103.7</v>
      </c>
      <c r="CV17" s="17">
        <v>0</v>
      </c>
      <c r="CW17" s="17">
        <v>0.4</v>
      </c>
      <c r="CX17" s="17">
        <v>0</v>
      </c>
      <c r="CY17" s="17">
        <v>11.1</v>
      </c>
      <c r="CZ17" s="17">
        <v>0</v>
      </c>
      <c r="DA17" s="17">
        <v>11.4</v>
      </c>
      <c r="DB17" s="17">
        <v>9.9</v>
      </c>
      <c r="DC17" s="17">
        <v>4</v>
      </c>
      <c r="DD17" s="17">
        <v>0.4</v>
      </c>
      <c r="DE17" s="17">
        <v>2.5</v>
      </c>
      <c r="DF17" s="17">
        <v>2.6</v>
      </c>
      <c r="DG17" s="17">
        <v>20</v>
      </c>
      <c r="DH17" s="17">
        <v>13.3</v>
      </c>
      <c r="DI17" s="17">
        <v>8.9</v>
      </c>
      <c r="DJ17" s="17">
        <v>3.4</v>
      </c>
      <c r="DK17" s="17">
        <v>18.5</v>
      </c>
      <c r="DL17" s="17">
        <v>0</v>
      </c>
      <c r="DM17" s="17">
        <v>0</v>
      </c>
      <c r="DN17" s="17">
        <v>0.3</v>
      </c>
      <c r="DO17" s="17">
        <v>1.5</v>
      </c>
      <c r="DP17" s="17">
        <v>4.5</v>
      </c>
      <c r="DQ17" s="17">
        <v>1.7</v>
      </c>
      <c r="DR17" s="17">
        <v>1</v>
      </c>
      <c r="DS17" s="17">
        <v>2.7</v>
      </c>
      <c r="DT17" s="17">
        <v>0</v>
      </c>
      <c r="DU17" s="17">
        <v>2.1</v>
      </c>
      <c r="DV17" s="17">
        <v>5.8</v>
      </c>
      <c r="DW17" s="17">
        <v>1.3</v>
      </c>
      <c r="DX17" s="17">
        <v>0</v>
      </c>
      <c r="DY17" s="17">
        <v>8.6</v>
      </c>
      <c r="DZ17" s="17">
        <v>3.8</v>
      </c>
      <c r="EA17" s="17">
        <v>5</v>
      </c>
      <c r="EB17" s="17">
        <v>7.2</v>
      </c>
      <c r="EC17" s="17">
        <v>13.6</v>
      </c>
      <c r="ED17" s="17">
        <v>7.7</v>
      </c>
      <c r="EE17" s="17">
        <v>0</v>
      </c>
      <c r="EF17" s="17">
        <v>0</v>
      </c>
      <c r="EG17" s="17">
        <v>0</v>
      </c>
      <c r="EH17" s="17">
        <v>0</v>
      </c>
      <c r="EI17" s="17">
        <v>0</v>
      </c>
      <c r="EJ17" s="17">
        <v>0</v>
      </c>
      <c r="EK17" s="17">
        <v>10.5</v>
      </c>
      <c r="EL17" s="17">
        <v>3.7</v>
      </c>
      <c r="EM17" s="17">
        <v>7.8</v>
      </c>
      <c r="EN17" s="17">
        <v>5.4</v>
      </c>
      <c r="EO17" s="17">
        <v>5.4</v>
      </c>
      <c r="EP17" s="17">
        <v>5.4</v>
      </c>
      <c r="EQ17" s="17">
        <v>7.8</v>
      </c>
      <c r="ER17" s="17">
        <v>0</v>
      </c>
      <c r="ES17" s="17">
        <v>0</v>
      </c>
      <c r="ET17" s="17">
        <v>0</v>
      </c>
      <c r="EU17" s="17">
        <v>0.6</v>
      </c>
      <c r="EV17" s="17">
        <v>0</v>
      </c>
      <c r="EW17" s="17">
        <v>4.7</v>
      </c>
      <c r="EX17" s="17">
        <v>0</v>
      </c>
      <c r="EY17" s="17">
        <v>0</v>
      </c>
      <c r="EZ17" s="17">
        <v>10</v>
      </c>
      <c r="FA17" s="17">
        <v>18</v>
      </c>
      <c r="FB17" s="17">
        <v>9.5</v>
      </c>
      <c r="FC17" s="17">
        <v>42.7</v>
      </c>
      <c r="FD17" s="17">
        <v>35.020000000000003</v>
      </c>
      <c r="FE17" s="17">
        <v>15.3</v>
      </c>
      <c r="FF17" s="17"/>
      <c r="FG17" s="17">
        <v>7.6</v>
      </c>
      <c r="FH17" s="17"/>
      <c r="FI17" s="17"/>
      <c r="FJ17" s="17">
        <v>6045.6469999999999</v>
      </c>
      <c r="FK17" s="15"/>
      <c r="FL17" s="17">
        <v>23.58276</v>
      </c>
      <c r="FM17" s="17">
        <v>7.8819999999999997</v>
      </c>
      <c r="FN17" s="17">
        <v>0</v>
      </c>
      <c r="FO17" s="17">
        <v>9.4</v>
      </c>
      <c r="FP17" s="17">
        <v>26.95729</v>
      </c>
      <c r="FQ17" s="17">
        <v>18.921379999999999</v>
      </c>
      <c r="FR17" s="17">
        <v>11.5</v>
      </c>
      <c r="FS17" s="17">
        <v>16.100000000000001</v>
      </c>
      <c r="FT17" s="17">
        <v>114.34343</v>
      </c>
    </row>
    <row r="18" spans="1:176" ht="24" customHeight="1" x14ac:dyDescent="0.3">
      <c r="A18" s="18" t="s">
        <v>48</v>
      </c>
      <c r="B18" s="18" t="s">
        <v>765</v>
      </c>
      <c r="C18" s="19">
        <v>71</v>
      </c>
      <c r="D18" s="19">
        <v>601.05999999999995</v>
      </c>
      <c r="E18" s="19">
        <v>203.41</v>
      </c>
      <c r="F18" s="19"/>
      <c r="G18" s="19"/>
      <c r="H18" s="19">
        <v>60.7</v>
      </c>
      <c r="I18" s="19">
        <v>88.8</v>
      </c>
      <c r="J18" s="19"/>
      <c r="K18" s="19"/>
      <c r="L18" s="19">
        <v>175.3</v>
      </c>
      <c r="M18" s="19">
        <v>175.7</v>
      </c>
      <c r="N18" s="19">
        <v>175.6</v>
      </c>
      <c r="O18" s="19">
        <v>274.5</v>
      </c>
      <c r="P18" s="19">
        <v>215.8</v>
      </c>
      <c r="Q18" s="19">
        <v>112</v>
      </c>
      <c r="R18" s="19">
        <v>249.2</v>
      </c>
      <c r="S18" s="19">
        <v>4.3</v>
      </c>
      <c r="T18" s="19"/>
      <c r="U18" s="19"/>
      <c r="V18" s="19"/>
      <c r="W18" s="19"/>
      <c r="X18" s="19">
        <v>139.19999999999999</v>
      </c>
      <c r="Y18" s="19">
        <v>7.6</v>
      </c>
      <c r="Z18" s="19">
        <v>5.0999999999999996</v>
      </c>
      <c r="AA18" s="19"/>
      <c r="AB18" s="19">
        <v>6.8</v>
      </c>
      <c r="AC18" s="19">
        <v>12</v>
      </c>
      <c r="AD18" s="19">
        <v>41.1</v>
      </c>
      <c r="AE18" s="19"/>
      <c r="AF18" s="19"/>
      <c r="AG18" s="19"/>
      <c r="AH18" s="19"/>
      <c r="AI18" s="19">
        <v>43.2</v>
      </c>
      <c r="AJ18" s="19">
        <v>107.6</v>
      </c>
      <c r="AK18" s="19"/>
      <c r="AL18" s="19"/>
      <c r="AM18" s="19"/>
      <c r="AN18" s="19">
        <v>6.4</v>
      </c>
      <c r="AO18" s="19">
        <v>0</v>
      </c>
      <c r="AP18" s="19">
        <v>43.9</v>
      </c>
      <c r="AQ18" s="19">
        <v>0</v>
      </c>
      <c r="AR18" s="19">
        <v>30.8</v>
      </c>
      <c r="AS18" s="19">
        <v>18</v>
      </c>
      <c r="AT18" s="19">
        <v>19.7</v>
      </c>
      <c r="AU18" s="19">
        <v>74.099999999999994</v>
      </c>
      <c r="AV18" s="19">
        <v>185.80199999999999</v>
      </c>
      <c r="AW18" s="19">
        <v>186.197</v>
      </c>
      <c r="AX18" s="19">
        <v>183.215</v>
      </c>
      <c r="AY18" s="19">
        <v>78.3</v>
      </c>
      <c r="AZ18" s="19">
        <v>6.4</v>
      </c>
      <c r="BA18" s="19">
        <v>1.5</v>
      </c>
      <c r="BB18" s="19">
        <v>34.1</v>
      </c>
      <c r="BC18" s="19">
        <v>30</v>
      </c>
      <c r="BD18" s="19">
        <v>3.8</v>
      </c>
      <c r="BE18" s="19">
        <v>0</v>
      </c>
      <c r="BF18" s="19">
        <v>22.5</v>
      </c>
      <c r="BG18" s="19"/>
      <c r="BH18" s="19"/>
      <c r="BI18" s="19">
        <v>15.4</v>
      </c>
      <c r="BJ18" s="19"/>
      <c r="BK18" s="19"/>
      <c r="BL18" s="19">
        <v>0</v>
      </c>
      <c r="BM18" s="19"/>
      <c r="BN18" s="19"/>
      <c r="BO18" s="19"/>
      <c r="BP18" s="19">
        <v>56.3</v>
      </c>
      <c r="BQ18" s="19">
        <v>178.8</v>
      </c>
      <c r="BR18" s="19">
        <v>176.8</v>
      </c>
      <c r="BS18" s="19">
        <v>200</v>
      </c>
      <c r="BT18" s="19">
        <v>275.2</v>
      </c>
      <c r="BU18" s="19"/>
      <c r="BV18" s="19"/>
      <c r="BW18" s="19"/>
      <c r="BX18" s="19"/>
      <c r="BY18" s="19"/>
      <c r="BZ18" s="19">
        <v>0</v>
      </c>
      <c r="CA18" s="19"/>
      <c r="CB18" s="19"/>
      <c r="CC18" s="19">
        <v>1.2</v>
      </c>
      <c r="CD18" s="19">
        <v>68.599999999999994</v>
      </c>
      <c r="CE18" s="19">
        <v>71.8</v>
      </c>
      <c r="CF18" s="19">
        <v>65.3</v>
      </c>
      <c r="CG18" s="19">
        <v>67.900000000000006</v>
      </c>
      <c r="CH18" s="19">
        <v>29.2</v>
      </c>
      <c r="CI18" s="19"/>
      <c r="CJ18" s="19"/>
      <c r="CK18" s="19"/>
      <c r="CL18" s="19">
        <v>147</v>
      </c>
      <c r="CM18" s="19">
        <v>150</v>
      </c>
      <c r="CN18" s="19">
        <v>151.4</v>
      </c>
      <c r="CO18" s="19"/>
      <c r="CP18" s="19"/>
      <c r="CQ18" s="19"/>
      <c r="CR18" s="19"/>
      <c r="CS18" s="19"/>
      <c r="CT18" s="19">
        <v>216.3</v>
      </c>
      <c r="CU18" s="19">
        <v>103.7</v>
      </c>
      <c r="CV18" s="19">
        <v>0</v>
      </c>
      <c r="CW18" s="19">
        <v>0</v>
      </c>
      <c r="CX18" s="19">
        <v>0</v>
      </c>
      <c r="CY18" s="19">
        <v>10.6</v>
      </c>
      <c r="CZ18" s="19">
        <v>0</v>
      </c>
      <c r="DA18" s="19">
        <v>11.6</v>
      </c>
      <c r="DB18" s="19">
        <v>9.9</v>
      </c>
      <c r="DC18" s="19">
        <v>4.8</v>
      </c>
      <c r="DD18" s="19">
        <v>0.4</v>
      </c>
      <c r="DE18" s="19">
        <v>2.5</v>
      </c>
      <c r="DF18" s="19">
        <v>2.6</v>
      </c>
      <c r="DG18" s="19">
        <v>20.3</v>
      </c>
      <c r="DH18" s="19">
        <v>13.6</v>
      </c>
      <c r="DI18" s="19">
        <v>8.9</v>
      </c>
      <c r="DJ18" s="19">
        <v>3.4</v>
      </c>
      <c r="DK18" s="19">
        <v>18.5</v>
      </c>
      <c r="DL18" s="19">
        <v>0</v>
      </c>
      <c r="DM18" s="19">
        <v>0</v>
      </c>
      <c r="DN18" s="19">
        <v>0</v>
      </c>
      <c r="DO18" s="19">
        <v>0</v>
      </c>
      <c r="DP18" s="19">
        <v>4.5</v>
      </c>
      <c r="DQ18" s="19">
        <v>2.2000000000000002</v>
      </c>
      <c r="DR18" s="19">
        <v>1</v>
      </c>
      <c r="DS18" s="19">
        <v>2.7</v>
      </c>
      <c r="DT18" s="19">
        <v>0</v>
      </c>
      <c r="DU18" s="19">
        <v>2.1</v>
      </c>
      <c r="DV18" s="19">
        <v>5.8</v>
      </c>
      <c r="DW18" s="19">
        <v>1.3</v>
      </c>
      <c r="DX18" s="19">
        <v>0</v>
      </c>
      <c r="DY18" s="19">
        <v>8.5</v>
      </c>
      <c r="DZ18" s="19">
        <v>3.8</v>
      </c>
      <c r="EA18" s="19">
        <v>5.2</v>
      </c>
      <c r="EB18" s="19">
        <v>7.3</v>
      </c>
      <c r="EC18" s="19">
        <v>13.6</v>
      </c>
      <c r="ED18" s="19">
        <v>10.199999999999999</v>
      </c>
      <c r="EE18" s="19">
        <v>2.1</v>
      </c>
      <c r="EF18" s="19">
        <v>0</v>
      </c>
      <c r="EG18" s="19">
        <v>0</v>
      </c>
      <c r="EH18" s="19">
        <v>0</v>
      </c>
      <c r="EI18" s="19">
        <v>0</v>
      </c>
      <c r="EJ18" s="19">
        <v>0</v>
      </c>
      <c r="EK18" s="19">
        <v>10.5</v>
      </c>
      <c r="EL18" s="19">
        <v>3.7</v>
      </c>
      <c r="EM18" s="19">
        <v>7.8</v>
      </c>
      <c r="EN18" s="19">
        <v>5.4</v>
      </c>
      <c r="EO18" s="19">
        <v>5.4</v>
      </c>
      <c r="EP18" s="19">
        <v>5.4</v>
      </c>
      <c r="EQ18" s="19">
        <v>5.7</v>
      </c>
      <c r="ER18" s="19">
        <v>0</v>
      </c>
      <c r="ES18" s="19">
        <v>0</v>
      </c>
      <c r="ET18" s="19">
        <v>0</v>
      </c>
      <c r="EU18" s="19">
        <v>0.6</v>
      </c>
      <c r="EV18" s="19">
        <v>0</v>
      </c>
      <c r="EW18" s="19">
        <v>4.5</v>
      </c>
      <c r="EX18" s="19">
        <v>0</v>
      </c>
      <c r="EY18" s="19">
        <v>0</v>
      </c>
      <c r="EZ18" s="19">
        <v>10</v>
      </c>
      <c r="FA18" s="19">
        <v>18</v>
      </c>
      <c r="FB18" s="19">
        <v>9.4</v>
      </c>
      <c r="FC18" s="19">
        <v>42.83</v>
      </c>
      <c r="FD18" s="19">
        <v>35.25</v>
      </c>
      <c r="FE18" s="19">
        <v>15.3</v>
      </c>
      <c r="FF18" s="19"/>
      <c r="FG18" s="19">
        <v>8</v>
      </c>
      <c r="FH18" s="19"/>
      <c r="FI18" s="19"/>
      <c r="FJ18" s="19">
        <v>6034.7640000000001</v>
      </c>
      <c r="FK18" s="15"/>
      <c r="FL18" s="19">
        <v>23.57874</v>
      </c>
      <c r="FM18" s="19">
        <v>7.8810000000000002</v>
      </c>
      <c r="FN18" s="19">
        <v>0</v>
      </c>
      <c r="FO18" s="19">
        <v>9.5</v>
      </c>
      <c r="FP18" s="19">
        <v>26.871600000000001</v>
      </c>
      <c r="FQ18" s="19">
        <v>18.921430000000001</v>
      </c>
      <c r="FR18" s="19">
        <v>11.8</v>
      </c>
      <c r="FS18" s="19">
        <v>16.100000000000001</v>
      </c>
      <c r="FT18" s="19">
        <v>114.65277</v>
      </c>
    </row>
    <row r="19" spans="1:176" ht="24" customHeight="1" x14ac:dyDescent="0.3">
      <c r="A19" s="13" t="s">
        <v>48</v>
      </c>
      <c r="B19" s="13" t="s">
        <v>766</v>
      </c>
      <c r="C19" s="14">
        <v>71.8</v>
      </c>
      <c r="D19" s="14">
        <v>600.35</v>
      </c>
      <c r="E19" s="14">
        <v>202.67</v>
      </c>
      <c r="F19" s="14"/>
      <c r="G19" s="14"/>
      <c r="H19" s="14">
        <v>60.5</v>
      </c>
      <c r="I19" s="14">
        <v>88.6</v>
      </c>
      <c r="J19" s="14"/>
      <c r="K19" s="14"/>
      <c r="L19" s="14">
        <v>188.8</v>
      </c>
      <c r="M19" s="14">
        <v>188.8</v>
      </c>
      <c r="N19" s="14">
        <v>189.3</v>
      </c>
      <c r="O19" s="14">
        <v>283.3</v>
      </c>
      <c r="P19" s="14">
        <v>218.4</v>
      </c>
      <c r="Q19" s="14">
        <v>111.8</v>
      </c>
      <c r="R19" s="14">
        <v>248.8</v>
      </c>
      <c r="S19" s="14">
        <v>4.3</v>
      </c>
      <c r="T19" s="14"/>
      <c r="U19" s="14"/>
      <c r="V19" s="14"/>
      <c r="W19" s="14"/>
      <c r="X19" s="14">
        <v>138.80000000000001</v>
      </c>
      <c r="Y19" s="14">
        <v>7.6</v>
      </c>
      <c r="Z19" s="14">
        <v>5.2</v>
      </c>
      <c r="AA19" s="14"/>
      <c r="AB19" s="14">
        <v>6.8</v>
      </c>
      <c r="AC19" s="14">
        <v>12</v>
      </c>
      <c r="AD19" s="14">
        <v>40.200000000000003</v>
      </c>
      <c r="AE19" s="14"/>
      <c r="AF19" s="14"/>
      <c r="AG19" s="14"/>
      <c r="AH19" s="14"/>
      <c r="AI19" s="14">
        <v>42.9</v>
      </c>
      <c r="AJ19" s="14">
        <v>108.2</v>
      </c>
      <c r="AK19" s="14"/>
      <c r="AL19" s="14"/>
      <c r="AM19" s="14"/>
      <c r="AN19" s="14">
        <v>6.5</v>
      </c>
      <c r="AO19" s="14">
        <v>0</v>
      </c>
      <c r="AP19" s="14">
        <v>44</v>
      </c>
      <c r="AQ19" s="14">
        <v>0</v>
      </c>
      <c r="AR19" s="14">
        <v>30.6</v>
      </c>
      <c r="AS19" s="14">
        <v>18</v>
      </c>
      <c r="AT19" s="14">
        <v>19.7</v>
      </c>
      <c r="AU19" s="14">
        <v>70.5</v>
      </c>
      <c r="AV19" s="14">
        <v>183.77099999999999</v>
      </c>
      <c r="AW19" s="14">
        <v>183.94499999999999</v>
      </c>
      <c r="AX19" s="14">
        <v>184.11199999999999</v>
      </c>
      <c r="AY19" s="14">
        <v>78</v>
      </c>
      <c r="AZ19" s="14">
        <v>6.3</v>
      </c>
      <c r="BA19" s="14">
        <v>1.5</v>
      </c>
      <c r="BB19" s="14">
        <v>33.5</v>
      </c>
      <c r="BC19" s="14">
        <v>29.8</v>
      </c>
      <c r="BD19" s="14">
        <v>3.8</v>
      </c>
      <c r="BE19" s="14">
        <v>0</v>
      </c>
      <c r="BF19" s="14">
        <v>21.7</v>
      </c>
      <c r="BG19" s="14"/>
      <c r="BH19" s="14"/>
      <c r="BI19" s="14">
        <v>15.1</v>
      </c>
      <c r="BJ19" s="14"/>
      <c r="BK19" s="14"/>
      <c r="BL19" s="14">
        <v>0</v>
      </c>
      <c r="BM19" s="14"/>
      <c r="BN19" s="14"/>
      <c r="BO19" s="14"/>
      <c r="BP19" s="14">
        <v>55.5</v>
      </c>
      <c r="BQ19" s="14">
        <v>178.2</v>
      </c>
      <c r="BR19" s="14">
        <v>176</v>
      </c>
      <c r="BS19" s="14">
        <v>200</v>
      </c>
      <c r="BT19" s="14">
        <v>274.60000000000002</v>
      </c>
      <c r="BU19" s="14"/>
      <c r="BV19" s="14"/>
      <c r="BW19" s="14"/>
      <c r="BX19" s="14"/>
      <c r="BY19" s="14"/>
      <c r="BZ19" s="14">
        <v>0</v>
      </c>
      <c r="CA19" s="14"/>
      <c r="CB19" s="14"/>
      <c r="CC19" s="14">
        <v>1.2</v>
      </c>
      <c r="CD19" s="14">
        <v>68.2</v>
      </c>
      <c r="CE19" s="14">
        <v>72.2</v>
      </c>
      <c r="CF19" s="14">
        <v>65.099999999999994</v>
      </c>
      <c r="CG19" s="14">
        <v>67.900000000000006</v>
      </c>
      <c r="CH19" s="14">
        <v>29.1</v>
      </c>
      <c r="CI19" s="14"/>
      <c r="CJ19" s="14"/>
      <c r="CK19" s="14"/>
      <c r="CL19" s="14">
        <v>146.69999999999999</v>
      </c>
      <c r="CM19" s="14">
        <v>149.30000000000001</v>
      </c>
      <c r="CN19" s="14">
        <v>150.6</v>
      </c>
      <c r="CO19" s="14"/>
      <c r="CP19" s="14"/>
      <c r="CQ19" s="14"/>
      <c r="CR19" s="14"/>
      <c r="CS19" s="14"/>
      <c r="CT19" s="14">
        <v>216.3</v>
      </c>
      <c r="CU19" s="14">
        <v>103.7</v>
      </c>
      <c r="CV19" s="14">
        <v>0</v>
      </c>
      <c r="CW19" s="14">
        <v>0</v>
      </c>
      <c r="CX19" s="14">
        <v>0</v>
      </c>
      <c r="CY19" s="14">
        <v>10.4</v>
      </c>
      <c r="CZ19" s="14">
        <v>0</v>
      </c>
      <c r="DA19" s="14">
        <v>11.7</v>
      </c>
      <c r="DB19" s="14">
        <v>10</v>
      </c>
      <c r="DC19" s="14">
        <v>4.8</v>
      </c>
      <c r="DD19" s="14">
        <v>0.4</v>
      </c>
      <c r="DE19" s="14">
        <v>2.5</v>
      </c>
      <c r="DF19" s="14">
        <v>2.6</v>
      </c>
      <c r="DG19" s="14">
        <v>20.2</v>
      </c>
      <c r="DH19" s="14">
        <v>13.7</v>
      </c>
      <c r="DI19" s="14">
        <v>8.9</v>
      </c>
      <c r="DJ19" s="14">
        <v>3.4</v>
      </c>
      <c r="DK19" s="14">
        <v>18.5</v>
      </c>
      <c r="DL19" s="14">
        <v>0</v>
      </c>
      <c r="DM19" s="14">
        <v>0</v>
      </c>
      <c r="DN19" s="14">
        <v>0</v>
      </c>
      <c r="DO19" s="14">
        <v>0</v>
      </c>
      <c r="DP19" s="14">
        <v>4.5</v>
      </c>
      <c r="DQ19" s="14">
        <v>2.2000000000000002</v>
      </c>
      <c r="DR19" s="14">
        <v>1</v>
      </c>
      <c r="DS19" s="14">
        <v>2.7</v>
      </c>
      <c r="DT19" s="14">
        <v>0</v>
      </c>
      <c r="DU19" s="14">
        <v>2.1</v>
      </c>
      <c r="DV19" s="14">
        <v>5.8</v>
      </c>
      <c r="DW19" s="14">
        <v>1.3</v>
      </c>
      <c r="DX19" s="14">
        <v>0</v>
      </c>
      <c r="DY19" s="14">
        <v>8.6</v>
      </c>
      <c r="DZ19" s="14">
        <v>3.6</v>
      </c>
      <c r="EA19" s="14">
        <v>5.2</v>
      </c>
      <c r="EB19" s="14">
        <v>7.3</v>
      </c>
      <c r="EC19" s="14">
        <v>13.7</v>
      </c>
      <c r="ED19" s="14">
        <v>11.1</v>
      </c>
      <c r="EE19" s="14">
        <v>3.6</v>
      </c>
      <c r="EF19" s="14">
        <v>0</v>
      </c>
      <c r="EG19" s="14">
        <v>0</v>
      </c>
      <c r="EH19" s="14">
        <v>0</v>
      </c>
      <c r="EI19" s="14">
        <v>0</v>
      </c>
      <c r="EJ19" s="14">
        <v>0</v>
      </c>
      <c r="EK19" s="14">
        <v>10.5</v>
      </c>
      <c r="EL19" s="14">
        <v>3.7</v>
      </c>
      <c r="EM19" s="14">
        <v>8</v>
      </c>
      <c r="EN19" s="14">
        <v>5.4</v>
      </c>
      <c r="EO19" s="14">
        <v>5.4</v>
      </c>
      <c r="EP19" s="14">
        <v>5.4</v>
      </c>
      <c r="EQ19" s="14">
        <v>5.2</v>
      </c>
      <c r="ER19" s="14">
        <v>0</v>
      </c>
      <c r="ES19" s="14">
        <v>0</v>
      </c>
      <c r="ET19" s="14">
        <v>0</v>
      </c>
      <c r="EU19" s="14">
        <v>0.6</v>
      </c>
      <c r="EV19" s="14">
        <v>0</v>
      </c>
      <c r="EW19" s="14">
        <v>2.1</v>
      </c>
      <c r="EX19" s="14">
        <v>0</v>
      </c>
      <c r="EY19" s="14">
        <v>0</v>
      </c>
      <c r="EZ19" s="14">
        <v>10</v>
      </c>
      <c r="FA19" s="14">
        <v>18.100000000000001</v>
      </c>
      <c r="FB19" s="14">
        <v>9.5</v>
      </c>
      <c r="FC19" s="14">
        <v>42.72</v>
      </c>
      <c r="FD19" s="14">
        <v>35.130000000000003</v>
      </c>
      <c r="FE19" s="14">
        <v>15.2</v>
      </c>
      <c r="FF19" s="14"/>
      <c r="FG19" s="14">
        <v>7.6</v>
      </c>
      <c r="FH19" s="14"/>
      <c r="FI19" s="14"/>
      <c r="FJ19" s="14">
        <v>6068.8980000000001</v>
      </c>
      <c r="FK19" s="15"/>
      <c r="FL19" s="14">
        <v>23.645340000000001</v>
      </c>
      <c r="FM19" s="14">
        <v>7.883</v>
      </c>
      <c r="FN19" s="14">
        <v>0</v>
      </c>
      <c r="FO19" s="14">
        <v>9.4</v>
      </c>
      <c r="FP19" s="14">
        <v>26.9604</v>
      </c>
      <c r="FQ19" s="14">
        <v>18.92146</v>
      </c>
      <c r="FR19" s="14">
        <v>11.7</v>
      </c>
      <c r="FS19" s="14">
        <v>16</v>
      </c>
      <c r="FT19" s="14">
        <v>114.5102</v>
      </c>
    </row>
    <row r="20" spans="1:176" ht="24" customHeight="1" x14ac:dyDescent="0.3">
      <c r="A20" s="16" t="s">
        <v>48</v>
      </c>
      <c r="B20" s="16" t="s">
        <v>767</v>
      </c>
      <c r="C20" s="17">
        <v>119.2</v>
      </c>
      <c r="D20" s="17">
        <v>597.33000000000004</v>
      </c>
      <c r="E20" s="17">
        <v>201.75</v>
      </c>
      <c r="F20" s="17"/>
      <c r="G20" s="17"/>
      <c r="H20" s="17">
        <v>60</v>
      </c>
      <c r="I20" s="17">
        <v>89</v>
      </c>
      <c r="J20" s="17"/>
      <c r="K20" s="17"/>
      <c r="L20" s="17">
        <v>183.1</v>
      </c>
      <c r="M20" s="17">
        <v>183.4</v>
      </c>
      <c r="N20" s="17">
        <v>183.5</v>
      </c>
      <c r="O20" s="17">
        <v>274.7</v>
      </c>
      <c r="P20" s="17">
        <v>214.2</v>
      </c>
      <c r="Q20" s="17">
        <v>111.4</v>
      </c>
      <c r="R20" s="17">
        <v>246.3</v>
      </c>
      <c r="S20" s="17">
        <v>4.3</v>
      </c>
      <c r="T20" s="17"/>
      <c r="U20" s="17"/>
      <c r="V20" s="17"/>
      <c r="W20" s="17"/>
      <c r="X20" s="17">
        <v>135.4</v>
      </c>
      <c r="Y20" s="17">
        <v>7.1</v>
      </c>
      <c r="Z20" s="17">
        <v>5.0999999999999996</v>
      </c>
      <c r="AA20" s="17"/>
      <c r="AB20" s="17">
        <v>6.8</v>
      </c>
      <c r="AC20" s="17">
        <v>11.7</v>
      </c>
      <c r="AD20" s="17">
        <v>41.2</v>
      </c>
      <c r="AE20" s="17"/>
      <c r="AF20" s="17"/>
      <c r="AG20" s="17"/>
      <c r="AH20" s="17"/>
      <c r="AI20" s="17">
        <v>42.1</v>
      </c>
      <c r="AJ20" s="17">
        <v>107.6</v>
      </c>
      <c r="AK20" s="17"/>
      <c r="AL20" s="17"/>
      <c r="AM20" s="17"/>
      <c r="AN20" s="17">
        <v>6.4</v>
      </c>
      <c r="AO20" s="17">
        <v>0</v>
      </c>
      <c r="AP20" s="17">
        <v>44</v>
      </c>
      <c r="AQ20" s="17">
        <v>0</v>
      </c>
      <c r="AR20" s="17">
        <v>29</v>
      </c>
      <c r="AS20" s="17">
        <v>18</v>
      </c>
      <c r="AT20" s="17">
        <v>19.7</v>
      </c>
      <c r="AU20" s="17">
        <v>72.3</v>
      </c>
      <c r="AV20" s="17">
        <v>180.23099999999999</v>
      </c>
      <c r="AW20" s="17">
        <v>180.81399999999999</v>
      </c>
      <c r="AX20" s="17">
        <v>183.959</v>
      </c>
      <c r="AY20" s="17">
        <v>76.900000000000006</v>
      </c>
      <c r="AZ20" s="17">
        <v>6.1</v>
      </c>
      <c r="BA20" s="17">
        <v>1.5</v>
      </c>
      <c r="BB20" s="17">
        <v>33</v>
      </c>
      <c r="BC20" s="17">
        <v>29.9</v>
      </c>
      <c r="BD20" s="17">
        <v>3.8</v>
      </c>
      <c r="BE20" s="17">
        <v>0</v>
      </c>
      <c r="BF20" s="17">
        <v>40</v>
      </c>
      <c r="BG20" s="17"/>
      <c r="BH20" s="17"/>
      <c r="BI20" s="17">
        <v>14.5</v>
      </c>
      <c r="BJ20" s="17"/>
      <c r="BK20" s="17"/>
      <c r="BL20" s="17">
        <v>0</v>
      </c>
      <c r="BM20" s="17"/>
      <c r="BN20" s="17"/>
      <c r="BO20" s="17"/>
      <c r="BP20" s="17">
        <v>54.9</v>
      </c>
      <c r="BQ20" s="17">
        <v>177.9</v>
      </c>
      <c r="BR20" s="17">
        <v>175.9</v>
      </c>
      <c r="BS20" s="17">
        <v>200</v>
      </c>
      <c r="BT20" s="17">
        <v>275.39999999999998</v>
      </c>
      <c r="BU20" s="17"/>
      <c r="BV20" s="17"/>
      <c r="BW20" s="17"/>
      <c r="BX20" s="17"/>
      <c r="BY20" s="17"/>
      <c r="BZ20" s="17">
        <v>0</v>
      </c>
      <c r="CA20" s="17"/>
      <c r="CB20" s="17"/>
      <c r="CC20" s="17">
        <v>1.2</v>
      </c>
      <c r="CD20" s="17">
        <v>66.3</v>
      </c>
      <c r="CE20" s="17">
        <v>71.599999999999994</v>
      </c>
      <c r="CF20" s="17">
        <v>63</v>
      </c>
      <c r="CG20" s="17">
        <v>67.7</v>
      </c>
      <c r="CH20" s="17">
        <v>28.8</v>
      </c>
      <c r="CI20" s="17"/>
      <c r="CJ20" s="17"/>
      <c r="CK20" s="17"/>
      <c r="CL20" s="17">
        <v>146</v>
      </c>
      <c r="CM20" s="17">
        <v>149.19999999999999</v>
      </c>
      <c r="CN20" s="17">
        <v>150.30000000000001</v>
      </c>
      <c r="CO20" s="17"/>
      <c r="CP20" s="17"/>
      <c r="CQ20" s="17"/>
      <c r="CR20" s="17"/>
      <c r="CS20" s="17"/>
      <c r="CT20" s="17">
        <v>216.3</v>
      </c>
      <c r="CU20" s="17">
        <v>103.6</v>
      </c>
      <c r="CV20" s="17">
        <v>0</v>
      </c>
      <c r="CW20" s="17">
        <v>0</v>
      </c>
      <c r="CX20" s="17">
        <v>0</v>
      </c>
      <c r="CY20" s="17">
        <v>9.3000000000000007</v>
      </c>
      <c r="CZ20" s="17">
        <v>0</v>
      </c>
      <c r="DA20" s="17">
        <v>11.7</v>
      </c>
      <c r="DB20" s="17">
        <v>10</v>
      </c>
      <c r="DC20" s="17">
        <v>4.8</v>
      </c>
      <c r="DD20" s="17">
        <v>0.4</v>
      </c>
      <c r="DE20" s="17">
        <v>2.6</v>
      </c>
      <c r="DF20" s="17">
        <v>2.6</v>
      </c>
      <c r="DG20" s="17">
        <v>19.8</v>
      </c>
      <c r="DH20" s="17">
        <v>14</v>
      </c>
      <c r="DI20" s="17">
        <v>8</v>
      </c>
      <c r="DJ20" s="17">
        <v>3.4</v>
      </c>
      <c r="DK20" s="17">
        <v>18.5</v>
      </c>
      <c r="DL20" s="17">
        <v>0</v>
      </c>
      <c r="DM20" s="17">
        <v>0</v>
      </c>
      <c r="DN20" s="17">
        <v>0</v>
      </c>
      <c r="DO20" s="17">
        <v>0</v>
      </c>
      <c r="DP20" s="17">
        <v>4.5</v>
      </c>
      <c r="DQ20" s="17">
        <v>2.2000000000000002</v>
      </c>
      <c r="DR20" s="17">
        <v>1.1000000000000001</v>
      </c>
      <c r="DS20" s="17">
        <v>2.7</v>
      </c>
      <c r="DT20" s="17">
        <v>0</v>
      </c>
      <c r="DU20" s="17">
        <v>2.1</v>
      </c>
      <c r="DV20" s="17">
        <v>5.8</v>
      </c>
      <c r="DW20" s="17">
        <v>1.3</v>
      </c>
      <c r="DX20" s="17">
        <v>0</v>
      </c>
      <c r="DY20" s="17">
        <v>8.6</v>
      </c>
      <c r="DZ20" s="17">
        <v>3.5</v>
      </c>
      <c r="EA20" s="17">
        <v>5.2</v>
      </c>
      <c r="EB20" s="17">
        <v>7.2</v>
      </c>
      <c r="EC20" s="17">
        <v>13.6</v>
      </c>
      <c r="ED20" s="17">
        <v>8.1999999999999993</v>
      </c>
      <c r="EE20" s="17">
        <v>3.2</v>
      </c>
      <c r="EF20" s="17">
        <v>0</v>
      </c>
      <c r="EG20" s="17">
        <v>0</v>
      </c>
      <c r="EH20" s="17">
        <v>0</v>
      </c>
      <c r="EI20" s="17">
        <v>0</v>
      </c>
      <c r="EJ20" s="17">
        <v>0</v>
      </c>
      <c r="EK20" s="17">
        <v>10.5</v>
      </c>
      <c r="EL20" s="17">
        <v>3.7</v>
      </c>
      <c r="EM20" s="17">
        <v>8</v>
      </c>
      <c r="EN20" s="17">
        <v>5</v>
      </c>
      <c r="EO20" s="17">
        <v>5.4</v>
      </c>
      <c r="EP20" s="17">
        <v>5.4</v>
      </c>
      <c r="EQ20" s="17">
        <v>4.4000000000000004</v>
      </c>
      <c r="ER20" s="17">
        <v>0</v>
      </c>
      <c r="ES20" s="17">
        <v>0</v>
      </c>
      <c r="ET20" s="17">
        <v>0</v>
      </c>
      <c r="EU20" s="17">
        <v>0.6</v>
      </c>
      <c r="EV20" s="17">
        <v>0</v>
      </c>
      <c r="EW20" s="17">
        <v>0.3</v>
      </c>
      <c r="EX20" s="17">
        <v>0</v>
      </c>
      <c r="EY20" s="17">
        <v>0</v>
      </c>
      <c r="EZ20" s="17">
        <v>10</v>
      </c>
      <c r="FA20" s="17">
        <v>18</v>
      </c>
      <c r="FB20" s="17">
        <v>9.6</v>
      </c>
      <c r="FC20" s="17">
        <v>42.49</v>
      </c>
      <c r="FD20" s="17">
        <v>34.92</v>
      </c>
      <c r="FE20" s="17">
        <v>15.1</v>
      </c>
      <c r="FF20" s="17"/>
      <c r="FG20" s="17">
        <v>7.4</v>
      </c>
      <c r="FH20" s="17"/>
      <c r="FI20" s="17"/>
      <c r="FJ20" s="17">
        <v>6068.4939999999997</v>
      </c>
      <c r="FK20" s="15"/>
      <c r="FL20" s="17">
        <v>23.662859999999998</v>
      </c>
      <c r="FM20" s="17">
        <v>7.88</v>
      </c>
      <c r="FN20" s="17">
        <v>0</v>
      </c>
      <c r="FO20" s="17">
        <v>9.4</v>
      </c>
      <c r="FP20" s="17">
        <v>26.95778</v>
      </c>
      <c r="FQ20" s="17">
        <v>18.92137</v>
      </c>
      <c r="FR20" s="17">
        <v>11.8</v>
      </c>
      <c r="FS20" s="17">
        <v>16</v>
      </c>
      <c r="FT20" s="17">
        <v>114.62201</v>
      </c>
    </row>
    <row r="21" spans="1:176" ht="24" customHeight="1" x14ac:dyDescent="0.3">
      <c r="A21" s="16" t="s">
        <v>48</v>
      </c>
      <c r="B21" s="16" t="s">
        <v>768</v>
      </c>
      <c r="C21" s="17">
        <v>118.6</v>
      </c>
      <c r="D21" s="17">
        <v>597.14</v>
      </c>
      <c r="E21" s="17">
        <v>201.25</v>
      </c>
      <c r="F21" s="17"/>
      <c r="G21" s="17"/>
      <c r="H21" s="17">
        <v>60</v>
      </c>
      <c r="I21" s="17">
        <v>90</v>
      </c>
      <c r="J21" s="17"/>
      <c r="K21" s="17"/>
      <c r="L21" s="17">
        <v>183.2</v>
      </c>
      <c r="M21" s="17">
        <v>183.2</v>
      </c>
      <c r="N21" s="17">
        <v>183.5</v>
      </c>
      <c r="O21" s="17">
        <v>266.8</v>
      </c>
      <c r="P21" s="17">
        <v>217.4</v>
      </c>
      <c r="Q21" s="17">
        <v>111.4</v>
      </c>
      <c r="R21" s="17">
        <v>250.1</v>
      </c>
      <c r="S21" s="17">
        <v>4.2</v>
      </c>
      <c r="T21" s="17"/>
      <c r="U21" s="17"/>
      <c r="V21" s="17"/>
      <c r="W21" s="17"/>
      <c r="X21" s="17">
        <v>133.69999999999999</v>
      </c>
      <c r="Y21" s="17">
        <v>7.1</v>
      </c>
      <c r="Z21" s="17">
        <v>5.5</v>
      </c>
      <c r="AA21" s="17"/>
      <c r="AB21" s="17">
        <v>6.8</v>
      </c>
      <c r="AC21" s="17">
        <v>12</v>
      </c>
      <c r="AD21" s="17">
        <v>41.4</v>
      </c>
      <c r="AE21" s="17"/>
      <c r="AF21" s="17"/>
      <c r="AG21" s="17"/>
      <c r="AH21" s="17"/>
      <c r="AI21" s="17">
        <v>45.2</v>
      </c>
      <c r="AJ21" s="17">
        <v>108.3</v>
      </c>
      <c r="AK21" s="17"/>
      <c r="AL21" s="17"/>
      <c r="AM21" s="17"/>
      <c r="AN21" s="17">
        <v>6.5</v>
      </c>
      <c r="AO21" s="17">
        <v>147.19999999999999</v>
      </c>
      <c r="AP21" s="17">
        <v>44</v>
      </c>
      <c r="AQ21" s="17">
        <v>0</v>
      </c>
      <c r="AR21" s="17">
        <v>28.9</v>
      </c>
      <c r="AS21" s="17">
        <v>18</v>
      </c>
      <c r="AT21" s="17">
        <v>19.7</v>
      </c>
      <c r="AU21" s="17">
        <v>72.3</v>
      </c>
      <c r="AV21" s="17">
        <v>180.75899999999999</v>
      </c>
      <c r="AW21" s="17">
        <v>181.12299999999999</v>
      </c>
      <c r="AX21" s="17">
        <v>183.84100000000001</v>
      </c>
      <c r="AY21" s="17">
        <v>76.8</v>
      </c>
      <c r="AZ21" s="17">
        <v>6.1</v>
      </c>
      <c r="BA21" s="17">
        <v>1.5</v>
      </c>
      <c r="BB21" s="17">
        <v>33.4</v>
      </c>
      <c r="BC21" s="17">
        <v>30.4</v>
      </c>
      <c r="BD21" s="17">
        <v>3.8</v>
      </c>
      <c r="BE21" s="17">
        <v>0</v>
      </c>
      <c r="BF21" s="17">
        <v>39.9</v>
      </c>
      <c r="BG21" s="17"/>
      <c r="BH21" s="17"/>
      <c r="BI21" s="17">
        <v>14.4</v>
      </c>
      <c r="BJ21" s="17"/>
      <c r="BK21" s="17"/>
      <c r="BL21" s="17">
        <v>0</v>
      </c>
      <c r="BM21" s="17"/>
      <c r="BN21" s="17"/>
      <c r="BO21" s="17"/>
      <c r="BP21" s="17">
        <v>55.2</v>
      </c>
      <c r="BQ21" s="17">
        <v>178.1</v>
      </c>
      <c r="BR21" s="17">
        <v>175.8</v>
      </c>
      <c r="BS21" s="17">
        <v>200</v>
      </c>
      <c r="BT21" s="17">
        <v>274.89999999999998</v>
      </c>
      <c r="BU21" s="17"/>
      <c r="BV21" s="17"/>
      <c r="BW21" s="17"/>
      <c r="BX21" s="17"/>
      <c r="BY21" s="17"/>
      <c r="BZ21" s="17">
        <v>0</v>
      </c>
      <c r="CA21" s="17"/>
      <c r="CB21" s="17"/>
      <c r="CC21" s="17">
        <v>1.2</v>
      </c>
      <c r="CD21" s="17">
        <v>76.5</v>
      </c>
      <c r="CE21" s="17">
        <v>71.599999999999994</v>
      </c>
      <c r="CF21" s="17">
        <v>62.9</v>
      </c>
      <c r="CG21" s="17">
        <v>67.8</v>
      </c>
      <c r="CH21" s="17">
        <v>27.8</v>
      </c>
      <c r="CI21" s="17"/>
      <c r="CJ21" s="17"/>
      <c r="CK21" s="17"/>
      <c r="CL21" s="17">
        <v>146.19999999999999</v>
      </c>
      <c r="CM21" s="17">
        <v>149.4</v>
      </c>
      <c r="CN21" s="17">
        <v>150</v>
      </c>
      <c r="CO21" s="17"/>
      <c r="CP21" s="17"/>
      <c r="CQ21" s="17"/>
      <c r="CR21" s="17"/>
      <c r="CS21" s="17"/>
      <c r="CT21" s="17">
        <v>216.3</v>
      </c>
      <c r="CU21" s="17">
        <v>103.7</v>
      </c>
      <c r="CV21" s="17">
        <v>0</v>
      </c>
      <c r="CW21" s="17">
        <v>0</v>
      </c>
      <c r="CX21" s="17">
        <v>0</v>
      </c>
      <c r="CY21" s="17">
        <v>10.9</v>
      </c>
      <c r="CZ21" s="17">
        <v>0</v>
      </c>
      <c r="DA21" s="17">
        <v>11.6</v>
      </c>
      <c r="DB21" s="17">
        <v>9.9</v>
      </c>
      <c r="DC21" s="17">
        <v>4.8</v>
      </c>
      <c r="DD21" s="17">
        <v>0.4</v>
      </c>
      <c r="DE21" s="17">
        <v>2.6</v>
      </c>
      <c r="DF21" s="17">
        <v>2.6</v>
      </c>
      <c r="DG21" s="17">
        <v>19.8</v>
      </c>
      <c r="DH21" s="17">
        <v>14</v>
      </c>
      <c r="DI21" s="17">
        <v>8</v>
      </c>
      <c r="DJ21" s="17">
        <v>3.4</v>
      </c>
      <c r="DK21" s="17">
        <v>18.5</v>
      </c>
      <c r="DL21" s="17">
        <v>0</v>
      </c>
      <c r="DM21" s="17">
        <v>0</v>
      </c>
      <c r="DN21" s="17">
        <v>0.1</v>
      </c>
      <c r="DO21" s="17">
        <v>0</v>
      </c>
      <c r="DP21" s="17">
        <v>4.5</v>
      </c>
      <c r="DQ21" s="17">
        <v>2.2000000000000002</v>
      </c>
      <c r="DR21" s="17">
        <v>1.1000000000000001</v>
      </c>
      <c r="DS21" s="17">
        <v>2.7</v>
      </c>
      <c r="DT21" s="17">
        <v>0</v>
      </c>
      <c r="DU21" s="17">
        <v>2.1</v>
      </c>
      <c r="DV21" s="17">
        <v>5.8</v>
      </c>
      <c r="DW21" s="17">
        <v>1.2</v>
      </c>
      <c r="DX21" s="17">
        <v>0</v>
      </c>
      <c r="DY21" s="17">
        <v>8.6</v>
      </c>
      <c r="DZ21" s="17">
        <v>3.5</v>
      </c>
      <c r="EA21" s="17">
        <v>5.0999999999999996</v>
      </c>
      <c r="EB21" s="17">
        <v>7.2</v>
      </c>
      <c r="EC21" s="17">
        <v>13.6</v>
      </c>
      <c r="ED21" s="17">
        <v>7.2</v>
      </c>
      <c r="EE21" s="17">
        <v>4.5</v>
      </c>
      <c r="EF21" s="17">
        <v>0</v>
      </c>
      <c r="EG21" s="17">
        <v>0</v>
      </c>
      <c r="EH21" s="17">
        <v>0</v>
      </c>
      <c r="EI21" s="17">
        <v>0</v>
      </c>
      <c r="EJ21" s="17">
        <v>0</v>
      </c>
      <c r="EK21" s="17">
        <v>10.5</v>
      </c>
      <c r="EL21" s="17">
        <v>3.7</v>
      </c>
      <c r="EM21" s="17">
        <v>8</v>
      </c>
      <c r="EN21" s="17">
        <v>5</v>
      </c>
      <c r="EO21" s="17">
        <v>5.4</v>
      </c>
      <c r="EP21" s="17">
        <v>5.4</v>
      </c>
      <c r="EQ21" s="17">
        <v>4.8</v>
      </c>
      <c r="ER21" s="17">
        <v>0</v>
      </c>
      <c r="ES21" s="17">
        <v>0</v>
      </c>
      <c r="ET21" s="17">
        <v>0</v>
      </c>
      <c r="EU21" s="17">
        <v>0.6</v>
      </c>
      <c r="EV21" s="17">
        <v>0</v>
      </c>
      <c r="EW21" s="17">
        <v>0</v>
      </c>
      <c r="EX21" s="17">
        <v>0</v>
      </c>
      <c r="EY21" s="17">
        <v>0</v>
      </c>
      <c r="EZ21" s="17">
        <v>10</v>
      </c>
      <c r="FA21" s="17">
        <v>18.100000000000001</v>
      </c>
      <c r="FB21" s="17">
        <v>9.6999999999999993</v>
      </c>
      <c r="FC21" s="17">
        <v>42.37</v>
      </c>
      <c r="FD21" s="17">
        <v>34.81</v>
      </c>
      <c r="FE21" s="17">
        <v>15</v>
      </c>
      <c r="FF21" s="17"/>
      <c r="FG21" s="17">
        <v>7.5</v>
      </c>
      <c r="FH21" s="17"/>
      <c r="FI21" s="17"/>
      <c r="FJ21" s="17">
        <v>6229.5929999999998</v>
      </c>
      <c r="FK21" s="15"/>
      <c r="FL21" s="17">
        <v>24.170680000000001</v>
      </c>
      <c r="FM21" s="17">
        <v>7.8810000000000002</v>
      </c>
      <c r="FN21" s="17">
        <v>0</v>
      </c>
      <c r="FO21" s="17">
        <v>9.4</v>
      </c>
      <c r="FP21" s="17">
        <v>26.89368</v>
      </c>
      <c r="FQ21" s="17">
        <v>18.921559999999999</v>
      </c>
      <c r="FR21" s="17">
        <v>11.6</v>
      </c>
      <c r="FS21" s="17">
        <v>16</v>
      </c>
      <c r="FT21" s="17">
        <v>114.86691999999999</v>
      </c>
    </row>
    <row r="22" spans="1:176" ht="24" customHeight="1" x14ac:dyDescent="0.3">
      <c r="A22" s="16" t="s">
        <v>48</v>
      </c>
      <c r="B22" s="16" t="s">
        <v>769</v>
      </c>
      <c r="C22" s="17">
        <v>115.9</v>
      </c>
      <c r="D22" s="17">
        <v>599.39</v>
      </c>
      <c r="E22" s="17">
        <v>202.47</v>
      </c>
      <c r="F22" s="17"/>
      <c r="G22" s="17"/>
      <c r="H22" s="17">
        <v>59.7</v>
      </c>
      <c r="I22" s="17">
        <v>88.6</v>
      </c>
      <c r="J22" s="17"/>
      <c r="K22" s="17"/>
      <c r="L22" s="17">
        <v>190.2</v>
      </c>
      <c r="M22" s="17">
        <v>190.2</v>
      </c>
      <c r="N22" s="17">
        <v>190.6</v>
      </c>
      <c r="O22" s="17">
        <v>275.2</v>
      </c>
      <c r="P22" s="17">
        <v>213.9</v>
      </c>
      <c r="Q22" s="17">
        <v>111.8</v>
      </c>
      <c r="R22" s="17">
        <v>250.9</v>
      </c>
      <c r="S22" s="17">
        <v>4.2</v>
      </c>
      <c r="T22" s="17"/>
      <c r="U22" s="17"/>
      <c r="V22" s="17"/>
      <c r="W22" s="17"/>
      <c r="X22" s="17">
        <v>130.80000000000001</v>
      </c>
      <c r="Y22" s="17">
        <v>7.1</v>
      </c>
      <c r="Z22" s="17">
        <v>5.3</v>
      </c>
      <c r="AA22" s="17"/>
      <c r="AB22" s="17">
        <v>6.8</v>
      </c>
      <c r="AC22" s="17">
        <v>12.6</v>
      </c>
      <c r="AD22" s="17">
        <v>39.4</v>
      </c>
      <c r="AE22" s="17"/>
      <c r="AF22" s="17"/>
      <c r="AG22" s="17"/>
      <c r="AH22" s="17"/>
      <c r="AI22" s="17">
        <v>44.6</v>
      </c>
      <c r="AJ22" s="17">
        <v>108.8</v>
      </c>
      <c r="AK22" s="17"/>
      <c r="AL22" s="17"/>
      <c r="AM22" s="17"/>
      <c r="AN22" s="17">
        <v>6.5</v>
      </c>
      <c r="AO22" s="17">
        <v>146.69999999999999</v>
      </c>
      <c r="AP22" s="17">
        <v>44</v>
      </c>
      <c r="AQ22" s="17">
        <v>0</v>
      </c>
      <c r="AR22" s="17">
        <v>30</v>
      </c>
      <c r="AS22" s="17">
        <v>18.100000000000001</v>
      </c>
      <c r="AT22" s="17">
        <v>19.7</v>
      </c>
      <c r="AU22" s="17">
        <v>70.099999999999994</v>
      </c>
      <c r="AV22" s="17">
        <v>181.08500000000001</v>
      </c>
      <c r="AW22" s="17">
        <v>181.26</v>
      </c>
      <c r="AX22" s="17">
        <v>184.75399999999999</v>
      </c>
      <c r="AY22" s="17">
        <v>77</v>
      </c>
      <c r="AZ22" s="17">
        <v>6.1</v>
      </c>
      <c r="BA22" s="17">
        <v>1.5</v>
      </c>
      <c r="BB22" s="17">
        <v>32.299999999999997</v>
      </c>
      <c r="BC22" s="17">
        <v>29.9</v>
      </c>
      <c r="BD22" s="17">
        <v>3.8</v>
      </c>
      <c r="BE22" s="17">
        <v>0</v>
      </c>
      <c r="BF22" s="17">
        <v>53</v>
      </c>
      <c r="BG22" s="17"/>
      <c r="BH22" s="17"/>
      <c r="BI22" s="17">
        <v>14.3</v>
      </c>
      <c r="BJ22" s="17"/>
      <c r="BK22" s="17"/>
      <c r="BL22" s="17">
        <v>0</v>
      </c>
      <c r="BM22" s="17"/>
      <c r="BN22" s="17"/>
      <c r="BO22" s="17"/>
      <c r="BP22" s="17">
        <v>55.1</v>
      </c>
      <c r="BQ22" s="17">
        <v>178.8</v>
      </c>
      <c r="BR22" s="17">
        <v>176.8</v>
      </c>
      <c r="BS22" s="17">
        <v>200</v>
      </c>
      <c r="BT22" s="17">
        <v>275.3</v>
      </c>
      <c r="BU22" s="17"/>
      <c r="BV22" s="17"/>
      <c r="BW22" s="17"/>
      <c r="BX22" s="17"/>
      <c r="BY22" s="17"/>
      <c r="BZ22" s="17">
        <v>0</v>
      </c>
      <c r="CA22" s="17"/>
      <c r="CB22" s="17"/>
      <c r="CC22" s="17">
        <v>1.2</v>
      </c>
      <c r="CD22" s="17">
        <v>74.8</v>
      </c>
      <c r="CE22" s="17">
        <v>70.7</v>
      </c>
      <c r="CF22" s="17">
        <v>62.9</v>
      </c>
      <c r="CG22" s="17">
        <v>67.7</v>
      </c>
      <c r="CH22" s="17">
        <v>27.8</v>
      </c>
      <c r="CI22" s="17"/>
      <c r="CJ22" s="17"/>
      <c r="CK22" s="17"/>
      <c r="CL22" s="17">
        <v>147</v>
      </c>
      <c r="CM22" s="17">
        <v>150.19999999999999</v>
      </c>
      <c r="CN22" s="17">
        <v>151.30000000000001</v>
      </c>
      <c r="CO22" s="17"/>
      <c r="CP22" s="17"/>
      <c r="CQ22" s="17"/>
      <c r="CR22" s="17"/>
      <c r="CS22" s="17"/>
      <c r="CT22" s="17">
        <v>216.6</v>
      </c>
      <c r="CU22" s="17">
        <v>103.7</v>
      </c>
      <c r="CV22" s="17">
        <v>0</v>
      </c>
      <c r="CW22" s="17">
        <v>0</v>
      </c>
      <c r="CX22" s="17">
        <v>0</v>
      </c>
      <c r="CY22" s="17">
        <v>11.4</v>
      </c>
      <c r="CZ22" s="17">
        <v>0</v>
      </c>
      <c r="DA22" s="17">
        <v>11.5</v>
      </c>
      <c r="DB22" s="17">
        <v>9.9</v>
      </c>
      <c r="DC22" s="17">
        <v>4.9000000000000004</v>
      </c>
      <c r="DD22" s="17">
        <v>0.4</v>
      </c>
      <c r="DE22" s="17">
        <v>2.7</v>
      </c>
      <c r="DF22" s="17">
        <v>2.6</v>
      </c>
      <c r="DG22" s="17">
        <v>19.8</v>
      </c>
      <c r="DH22" s="17">
        <v>14</v>
      </c>
      <c r="DI22" s="17">
        <v>8</v>
      </c>
      <c r="DJ22" s="17">
        <v>3.4</v>
      </c>
      <c r="DK22" s="17">
        <v>18.5</v>
      </c>
      <c r="DL22" s="17">
        <v>0.1</v>
      </c>
      <c r="DM22" s="17">
        <v>0</v>
      </c>
      <c r="DN22" s="17">
        <v>0</v>
      </c>
      <c r="DO22" s="17">
        <v>0</v>
      </c>
      <c r="DP22" s="17">
        <v>4.5</v>
      </c>
      <c r="DQ22" s="17">
        <v>2.2000000000000002</v>
      </c>
      <c r="DR22" s="17">
        <v>1.1000000000000001</v>
      </c>
      <c r="DS22" s="17">
        <v>2.7</v>
      </c>
      <c r="DT22" s="17">
        <v>0</v>
      </c>
      <c r="DU22" s="17">
        <v>2.2000000000000002</v>
      </c>
      <c r="DV22" s="17">
        <v>5.8</v>
      </c>
      <c r="DW22" s="17">
        <v>1.2</v>
      </c>
      <c r="DX22" s="17">
        <v>0</v>
      </c>
      <c r="DY22" s="17">
        <v>8.5</v>
      </c>
      <c r="DZ22" s="17">
        <v>3.5</v>
      </c>
      <c r="EA22" s="17">
        <v>5.0999999999999996</v>
      </c>
      <c r="EB22" s="17">
        <v>7.2</v>
      </c>
      <c r="EC22" s="17">
        <v>13.5</v>
      </c>
      <c r="ED22" s="17">
        <v>8.6</v>
      </c>
      <c r="EE22" s="17">
        <v>7.9</v>
      </c>
      <c r="EF22" s="17">
        <v>0</v>
      </c>
      <c r="EG22" s="17">
        <v>0</v>
      </c>
      <c r="EH22" s="17">
        <v>0</v>
      </c>
      <c r="EI22" s="17">
        <v>0</v>
      </c>
      <c r="EJ22" s="17">
        <v>0</v>
      </c>
      <c r="EK22" s="17">
        <v>10.5</v>
      </c>
      <c r="EL22" s="17">
        <v>3.7</v>
      </c>
      <c r="EM22" s="17">
        <v>7.9</v>
      </c>
      <c r="EN22" s="17">
        <v>5</v>
      </c>
      <c r="EO22" s="17">
        <v>5.4</v>
      </c>
      <c r="EP22" s="17">
        <v>5.4</v>
      </c>
      <c r="EQ22" s="17">
        <v>5.5</v>
      </c>
      <c r="ER22" s="17">
        <v>0</v>
      </c>
      <c r="ES22" s="17">
        <v>0</v>
      </c>
      <c r="ET22" s="17">
        <v>0</v>
      </c>
      <c r="EU22" s="17">
        <v>0.6</v>
      </c>
      <c r="EV22" s="17">
        <v>0</v>
      </c>
      <c r="EW22" s="17">
        <v>0</v>
      </c>
      <c r="EX22" s="17">
        <v>0</v>
      </c>
      <c r="EY22" s="17">
        <v>0</v>
      </c>
      <c r="EZ22" s="17">
        <v>10.1</v>
      </c>
      <c r="FA22" s="17">
        <v>18.100000000000001</v>
      </c>
      <c r="FB22" s="17">
        <v>9.8000000000000007</v>
      </c>
      <c r="FC22" s="17">
        <v>42.49</v>
      </c>
      <c r="FD22" s="17">
        <v>34.92</v>
      </c>
      <c r="FE22" s="17">
        <v>15.3</v>
      </c>
      <c r="FF22" s="17"/>
      <c r="FG22" s="17">
        <v>7.5</v>
      </c>
      <c r="FH22" s="17"/>
      <c r="FI22" s="17"/>
      <c r="FJ22" s="17">
        <v>6271.8689999999997</v>
      </c>
      <c r="FK22" s="15"/>
      <c r="FL22" s="17">
        <v>23.85031</v>
      </c>
      <c r="FM22" s="17">
        <v>7.8789999999999996</v>
      </c>
      <c r="FN22" s="17">
        <v>0</v>
      </c>
      <c r="FO22" s="17">
        <v>9.6</v>
      </c>
      <c r="FP22" s="17">
        <v>26.922219999999999</v>
      </c>
      <c r="FQ22" s="17">
        <v>18.920729999999999</v>
      </c>
      <c r="FR22" s="17">
        <v>11.8</v>
      </c>
      <c r="FS22" s="17">
        <v>16</v>
      </c>
      <c r="FT22" s="17">
        <v>114.97226000000001</v>
      </c>
    </row>
    <row r="23" spans="1:176" ht="24" customHeight="1" x14ac:dyDescent="0.3">
      <c r="A23" s="16" t="s">
        <v>48</v>
      </c>
      <c r="B23" s="16" t="s">
        <v>770</v>
      </c>
      <c r="C23" s="17">
        <v>113.2</v>
      </c>
      <c r="D23" s="17">
        <v>592.39</v>
      </c>
      <c r="E23" s="17">
        <v>200.71</v>
      </c>
      <c r="F23" s="17"/>
      <c r="G23" s="17"/>
      <c r="H23" s="17">
        <v>54.5</v>
      </c>
      <c r="I23" s="17">
        <v>84.5</v>
      </c>
      <c r="J23" s="17"/>
      <c r="K23" s="17"/>
      <c r="L23" s="17">
        <v>188.6</v>
      </c>
      <c r="M23" s="17">
        <v>199.9</v>
      </c>
      <c r="N23" s="17">
        <v>200.2</v>
      </c>
      <c r="O23" s="17">
        <v>288.3</v>
      </c>
      <c r="P23" s="17">
        <v>217</v>
      </c>
      <c r="Q23" s="17">
        <v>112.3</v>
      </c>
      <c r="R23" s="17">
        <v>342.1</v>
      </c>
      <c r="S23" s="17">
        <v>4</v>
      </c>
      <c r="T23" s="17"/>
      <c r="U23" s="17"/>
      <c r="V23" s="17"/>
      <c r="W23" s="17"/>
      <c r="X23" s="17">
        <v>130</v>
      </c>
      <c r="Y23" s="17">
        <v>6.5</v>
      </c>
      <c r="Z23" s="17">
        <v>5.2</v>
      </c>
      <c r="AA23" s="17"/>
      <c r="AB23" s="17">
        <v>6.8</v>
      </c>
      <c r="AC23" s="17">
        <v>12.4</v>
      </c>
      <c r="AD23" s="17">
        <v>61.2</v>
      </c>
      <c r="AE23" s="17"/>
      <c r="AF23" s="17"/>
      <c r="AG23" s="17"/>
      <c r="AH23" s="17"/>
      <c r="AI23" s="17">
        <v>58.2</v>
      </c>
      <c r="AJ23" s="17">
        <v>108.5</v>
      </c>
      <c r="AK23" s="17"/>
      <c r="AL23" s="17"/>
      <c r="AM23" s="17"/>
      <c r="AN23" s="17">
        <v>6.5</v>
      </c>
      <c r="AO23" s="17">
        <v>144.4</v>
      </c>
      <c r="AP23" s="17">
        <v>44.8</v>
      </c>
      <c r="AQ23" s="17">
        <v>55.3</v>
      </c>
      <c r="AR23" s="17">
        <v>28.7</v>
      </c>
      <c r="AS23" s="17">
        <v>18</v>
      </c>
      <c r="AT23" s="17">
        <v>19.7</v>
      </c>
      <c r="AU23" s="17">
        <v>72.3</v>
      </c>
      <c r="AV23" s="17">
        <v>178.21899999999999</v>
      </c>
      <c r="AW23" s="17">
        <v>178.54599999999999</v>
      </c>
      <c r="AX23" s="17">
        <v>184.023</v>
      </c>
      <c r="AY23" s="17">
        <v>77.2</v>
      </c>
      <c r="AZ23" s="17">
        <v>6.6</v>
      </c>
      <c r="BA23" s="17">
        <v>1.5</v>
      </c>
      <c r="BB23" s="17">
        <v>32.200000000000003</v>
      </c>
      <c r="BC23" s="17">
        <v>29.6</v>
      </c>
      <c r="BD23" s="17">
        <v>3.8</v>
      </c>
      <c r="BE23" s="17">
        <v>0</v>
      </c>
      <c r="BF23" s="17">
        <v>51.7</v>
      </c>
      <c r="BG23" s="17"/>
      <c r="BH23" s="17"/>
      <c r="BI23" s="17">
        <v>13.2</v>
      </c>
      <c r="BJ23" s="17"/>
      <c r="BK23" s="17"/>
      <c r="BL23" s="17">
        <v>28.3</v>
      </c>
      <c r="BM23" s="17"/>
      <c r="BN23" s="17"/>
      <c r="BO23" s="17"/>
      <c r="BP23" s="17">
        <v>54.5</v>
      </c>
      <c r="BQ23" s="17">
        <v>178.4</v>
      </c>
      <c r="BR23" s="17">
        <v>176.4</v>
      </c>
      <c r="BS23" s="17">
        <v>200</v>
      </c>
      <c r="BT23" s="17">
        <v>275.39999999999998</v>
      </c>
      <c r="BU23" s="17"/>
      <c r="BV23" s="17"/>
      <c r="BW23" s="17"/>
      <c r="BX23" s="17"/>
      <c r="BY23" s="17"/>
      <c r="BZ23" s="17">
        <v>0</v>
      </c>
      <c r="CA23" s="17"/>
      <c r="CB23" s="17"/>
      <c r="CC23" s="17">
        <v>1.2</v>
      </c>
      <c r="CD23" s="17">
        <v>71.8</v>
      </c>
      <c r="CE23" s="17">
        <v>69.400000000000006</v>
      </c>
      <c r="CF23" s="17">
        <v>60.4</v>
      </c>
      <c r="CG23" s="17">
        <v>67.099999999999994</v>
      </c>
      <c r="CH23" s="17">
        <v>27.2</v>
      </c>
      <c r="CI23" s="17"/>
      <c r="CJ23" s="17"/>
      <c r="CK23" s="17"/>
      <c r="CL23" s="17">
        <v>147.19999999999999</v>
      </c>
      <c r="CM23" s="17">
        <v>150.1</v>
      </c>
      <c r="CN23" s="17">
        <v>150.6</v>
      </c>
      <c r="CO23" s="17"/>
      <c r="CP23" s="17"/>
      <c r="CQ23" s="17"/>
      <c r="CR23" s="17"/>
      <c r="CS23" s="17"/>
      <c r="CT23" s="17">
        <v>216.5</v>
      </c>
      <c r="CU23" s="17">
        <v>103.6</v>
      </c>
      <c r="CV23" s="17">
        <v>0</v>
      </c>
      <c r="CW23" s="17">
        <v>0</v>
      </c>
      <c r="CX23" s="17">
        <v>0</v>
      </c>
      <c r="CY23" s="17">
        <v>11.7</v>
      </c>
      <c r="CZ23" s="17">
        <v>0</v>
      </c>
      <c r="DA23" s="17">
        <v>11.6</v>
      </c>
      <c r="DB23" s="17">
        <v>10</v>
      </c>
      <c r="DC23" s="17">
        <v>4.7</v>
      </c>
      <c r="DD23" s="17">
        <v>0.4</v>
      </c>
      <c r="DE23" s="17">
        <v>2.7</v>
      </c>
      <c r="DF23" s="17">
        <v>2.6</v>
      </c>
      <c r="DG23" s="17">
        <v>19.5</v>
      </c>
      <c r="DH23" s="17">
        <v>13.9</v>
      </c>
      <c r="DI23" s="17">
        <v>8</v>
      </c>
      <c r="DJ23" s="17">
        <v>3.4</v>
      </c>
      <c r="DK23" s="17">
        <v>18.5</v>
      </c>
      <c r="DL23" s="17">
        <v>2.1</v>
      </c>
      <c r="DM23" s="17">
        <v>2.2000000000000002</v>
      </c>
      <c r="DN23" s="17">
        <v>0</v>
      </c>
      <c r="DO23" s="17">
        <v>0</v>
      </c>
      <c r="DP23" s="17">
        <v>4.5</v>
      </c>
      <c r="DQ23" s="17">
        <v>2.2000000000000002</v>
      </c>
      <c r="DR23" s="17">
        <v>1.1000000000000001</v>
      </c>
      <c r="DS23" s="17">
        <v>2.7</v>
      </c>
      <c r="DT23" s="17">
        <v>0.3</v>
      </c>
      <c r="DU23" s="17">
        <v>2.2000000000000002</v>
      </c>
      <c r="DV23" s="17">
        <v>5.8</v>
      </c>
      <c r="DW23" s="17">
        <v>1.3</v>
      </c>
      <c r="DX23" s="17">
        <v>0</v>
      </c>
      <c r="DY23" s="17">
        <v>8.8000000000000007</v>
      </c>
      <c r="DZ23" s="17">
        <v>2.7</v>
      </c>
      <c r="EA23" s="17">
        <v>4.9000000000000004</v>
      </c>
      <c r="EB23" s="17">
        <v>7.1</v>
      </c>
      <c r="EC23" s="17">
        <v>13.6</v>
      </c>
      <c r="ED23" s="17">
        <v>10.7</v>
      </c>
      <c r="EE23" s="17">
        <v>5.9</v>
      </c>
      <c r="EF23" s="17">
        <v>0.2</v>
      </c>
      <c r="EG23" s="17">
        <v>0</v>
      </c>
      <c r="EH23" s="17">
        <v>0</v>
      </c>
      <c r="EI23" s="17">
        <v>0</v>
      </c>
      <c r="EJ23" s="17">
        <v>0</v>
      </c>
      <c r="EK23" s="17">
        <v>10.5</v>
      </c>
      <c r="EL23" s="17">
        <v>3.7</v>
      </c>
      <c r="EM23" s="17">
        <v>7.8</v>
      </c>
      <c r="EN23" s="17">
        <v>5</v>
      </c>
      <c r="EO23" s="17">
        <v>5.4</v>
      </c>
      <c r="EP23" s="17">
        <v>5.4</v>
      </c>
      <c r="EQ23" s="17">
        <v>5.7</v>
      </c>
      <c r="ER23" s="17">
        <v>2.2000000000000002</v>
      </c>
      <c r="ES23" s="17">
        <v>0</v>
      </c>
      <c r="ET23" s="17">
        <v>2</v>
      </c>
      <c r="EU23" s="17">
        <v>0.6</v>
      </c>
      <c r="EV23" s="17">
        <v>0</v>
      </c>
      <c r="EW23" s="17">
        <v>0</v>
      </c>
      <c r="EX23" s="17">
        <v>1.5</v>
      </c>
      <c r="EY23" s="17">
        <v>0</v>
      </c>
      <c r="EZ23" s="17">
        <v>10</v>
      </c>
      <c r="FA23" s="17">
        <v>18</v>
      </c>
      <c r="FB23" s="17">
        <v>9.8000000000000007</v>
      </c>
      <c r="FC23" s="17">
        <v>42.56</v>
      </c>
      <c r="FD23" s="17">
        <v>34.93</v>
      </c>
      <c r="FE23" s="17">
        <v>15.1</v>
      </c>
      <c r="FF23" s="17"/>
      <c r="FG23" s="17">
        <v>6.6</v>
      </c>
      <c r="FH23" s="17"/>
      <c r="FI23" s="17"/>
      <c r="FJ23" s="17">
        <v>6482.9780000000001</v>
      </c>
      <c r="FK23" s="15"/>
      <c r="FL23" s="17">
        <v>22.817530000000001</v>
      </c>
      <c r="FM23" s="17">
        <v>7.8760000000000003</v>
      </c>
      <c r="FN23" s="17">
        <v>0</v>
      </c>
      <c r="FO23" s="17">
        <v>9.5</v>
      </c>
      <c r="FP23" s="17">
        <v>26.8703</v>
      </c>
      <c r="FQ23" s="17">
        <v>18.920449999999999</v>
      </c>
      <c r="FR23" s="17">
        <v>11.6</v>
      </c>
      <c r="FS23" s="17">
        <v>16</v>
      </c>
      <c r="FT23" s="17">
        <v>113.58428000000001</v>
      </c>
    </row>
    <row r="24" spans="1:176" ht="24" customHeight="1" x14ac:dyDescent="0.3">
      <c r="A24" s="16" t="s">
        <v>48</v>
      </c>
      <c r="B24" s="16" t="s">
        <v>771</v>
      </c>
      <c r="C24" s="17">
        <v>39.200000000000003</v>
      </c>
      <c r="D24" s="17">
        <v>597.58000000000004</v>
      </c>
      <c r="E24" s="17">
        <v>202.29</v>
      </c>
      <c r="F24" s="17"/>
      <c r="G24" s="17"/>
      <c r="H24" s="17">
        <v>54.8</v>
      </c>
      <c r="I24" s="17">
        <v>89.6</v>
      </c>
      <c r="J24" s="17"/>
      <c r="K24" s="17"/>
      <c r="L24" s="17">
        <v>183.8</v>
      </c>
      <c r="M24" s="17">
        <v>184.5</v>
      </c>
      <c r="N24" s="17">
        <v>184.3</v>
      </c>
      <c r="O24" s="17">
        <v>274.10000000000002</v>
      </c>
      <c r="P24" s="17">
        <v>216.1</v>
      </c>
      <c r="Q24" s="17">
        <v>111.2</v>
      </c>
      <c r="R24" s="17">
        <v>348.2</v>
      </c>
      <c r="S24" s="17">
        <v>4.3</v>
      </c>
      <c r="T24" s="17"/>
      <c r="U24" s="17"/>
      <c r="V24" s="17"/>
      <c r="W24" s="17"/>
      <c r="X24" s="17">
        <v>137.9</v>
      </c>
      <c r="Y24" s="17">
        <v>8</v>
      </c>
      <c r="Z24" s="17">
        <v>5.2</v>
      </c>
      <c r="AA24" s="17"/>
      <c r="AB24" s="17">
        <v>6.8</v>
      </c>
      <c r="AC24" s="17">
        <v>12.3</v>
      </c>
      <c r="AD24" s="17">
        <v>60.4</v>
      </c>
      <c r="AE24" s="17"/>
      <c r="AF24" s="17"/>
      <c r="AG24" s="17"/>
      <c r="AH24" s="17"/>
      <c r="AI24" s="17">
        <v>60.6</v>
      </c>
      <c r="AJ24" s="17">
        <v>107.7</v>
      </c>
      <c r="AK24" s="17"/>
      <c r="AL24" s="17"/>
      <c r="AM24" s="17"/>
      <c r="AN24" s="17">
        <v>6.5</v>
      </c>
      <c r="AO24" s="17">
        <v>147.19999999999999</v>
      </c>
      <c r="AP24" s="17">
        <v>45.5</v>
      </c>
      <c r="AQ24" s="17">
        <v>58.4</v>
      </c>
      <c r="AR24" s="17">
        <v>27.9</v>
      </c>
      <c r="AS24" s="17">
        <v>17.8</v>
      </c>
      <c r="AT24" s="17">
        <v>19.7</v>
      </c>
      <c r="AU24" s="17">
        <v>72.3</v>
      </c>
      <c r="AV24" s="17">
        <v>181.988</v>
      </c>
      <c r="AW24" s="17">
        <v>181.53700000000001</v>
      </c>
      <c r="AX24" s="17">
        <v>183.79400000000001</v>
      </c>
      <c r="AY24" s="17">
        <v>75.7</v>
      </c>
      <c r="AZ24" s="17">
        <v>6.6</v>
      </c>
      <c r="BA24" s="17">
        <v>1.5</v>
      </c>
      <c r="BB24" s="17">
        <v>33.299999999999997</v>
      </c>
      <c r="BC24" s="17">
        <v>30.2</v>
      </c>
      <c r="BD24" s="17">
        <v>3.8</v>
      </c>
      <c r="BE24" s="17">
        <v>0</v>
      </c>
      <c r="BF24" s="17">
        <v>62.5</v>
      </c>
      <c r="BG24" s="17"/>
      <c r="BH24" s="17"/>
      <c r="BI24" s="17">
        <v>14.6</v>
      </c>
      <c r="BJ24" s="17"/>
      <c r="BK24" s="17"/>
      <c r="BL24" s="17">
        <v>46.1</v>
      </c>
      <c r="BM24" s="17"/>
      <c r="BN24" s="17"/>
      <c r="BO24" s="17"/>
      <c r="BP24" s="17">
        <v>55.1</v>
      </c>
      <c r="BQ24" s="17">
        <v>176.2</v>
      </c>
      <c r="BR24" s="17">
        <v>173.4</v>
      </c>
      <c r="BS24" s="17">
        <v>200</v>
      </c>
      <c r="BT24" s="17">
        <v>274.3</v>
      </c>
      <c r="BU24" s="17"/>
      <c r="BV24" s="17"/>
      <c r="BW24" s="17"/>
      <c r="BX24" s="17"/>
      <c r="BY24" s="17"/>
      <c r="BZ24" s="17">
        <v>0</v>
      </c>
      <c r="CA24" s="17"/>
      <c r="CB24" s="17"/>
      <c r="CC24" s="17">
        <v>1.2</v>
      </c>
      <c r="CD24" s="17">
        <v>76.3</v>
      </c>
      <c r="CE24" s="17">
        <v>70.599999999999994</v>
      </c>
      <c r="CF24" s="17">
        <v>62.2</v>
      </c>
      <c r="CG24" s="17">
        <v>65.8</v>
      </c>
      <c r="CH24" s="17">
        <v>28.7</v>
      </c>
      <c r="CI24" s="17"/>
      <c r="CJ24" s="17"/>
      <c r="CK24" s="17"/>
      <c r="CL24" s="17">
        <v>146.80000000000001</v>
      </c>
      <c r="CM24" s="17">
        <v>149.5</v>
      </c>
      <c r="CN24" s="17">
        <v>150.19999999999999</v>
      </c>
      <c r="CO24" s="17"/>
      <c r="CP24" s="17"/>
      <c r="CQ24" s="17"/>
      <c r="CR24" s="17"/>
      <c r="CS24" s="17"/>
      <c r="CT24" s="17">
        <v>216.2</v>
      </c>
      <c r="CU24" s="17">
        <v>103.6</v>
      </c>
      <c r="CV24" s="17">
        <v>0</v>
      </c>
      <c r="CW24" s="17">
        <v>0</v>
      </c>
      <c r="CX24" s="17">
        <v>13.3</v>
      </c>
      <c r="CY24" s="17">
        <v>12.2</v>
      </c>
      <c r="CZ24" s="17">
        <v>0</v>
      </c>
      <c r="DA24" s="17">
        <v>11.6</v>
      </c>
      <c r="DB24" s="17">
        <v>10</v>
      </c>
      <c r="DC24" s="17">
        <v>4.4000000000000004</v>
      </c>
      <c r="DD24" s="17">
        <v>0.4</v>
      </c>
      <c r="DE24" s="17">
        <v>2.6</v>
      </c>
      <c r="DF24" s="17">
        <v>2.6</v>
      </c>
      <c r="DG24" s="17">
        <v>20.100000000000001</v>
      </c>
      <c r="DH24" s="17">
        <v>13.8</v>
      </c>
      <c r="DI24" s="17">
        <v>8.1</v>
      </c>
      <c r="DJ24" s="17">
        <v>3.4</v>
      </c>
      <c r="DK24" s="17">
        <v>18.5</v>
      </c>
      <c r="DL24" s="17">
        <v>8.1999999999999993</v>
      </c>
      <c r="DM24" s="17">
        <v>8.6999999999999993</v>
      </c>
      <c r="DN24" s="17">
        <v>0</v>
      </c>
      <c r="DO24" s="17">
        <v>0</v>
      </c>
      <c r="DP24" s="17">
        <v>4.5</v>
      </c>
      <c r="DQ24" s="17">
        <v>2.2000000000000002</v>
      </c>
      <c r="DR24" s="17">
        <v>1.1000000000000001</v>
      </c>
      <c r="DS24" s="17">
        <v>2.7</v>
      </c>
      <c r="DT24" s="17">
        <v>1.7</v>
      </c>
      <c r="DU24" s="17">
        <v>2.2999999999999998</v>
      </c>
      <c r="DV24" s="17">
        <v>5.8</v>
      </c>
      <c r="DW24" s="17">
        <v>1.2</v>
      </c>
      <c r="DX24" s="17">
        <v>0</v>
      </c>
      <c r="DY24" s="17">
        <v>8.8000000000000007</v>
      </c>
      <c r="DZ24" s="17">
        <v>2.4</v>
      </c>
      <c r="EA24" s="17">
        <v>5.2</v>
      </c>
      <c r="EB24" s="17">
        <v>7.9</v>
      </c>
      <c r="EC24" s="17">
        <v>13.5</v>
      </c>
      <c r="ED24" s="17">
        <v>6</v>
      </c>
      <c r="EE24" s="17">
        <v>1.6</v>
      </c>
      <c r="EF24" s="17">
        <v>4.8</v>
      </c>
      <c r="EG24" s="17">
        <v>0</v>
      </c>
      <c r="EH24" s="17">
        <v>0</v>
      </c>
      <c r="EI24" s="17">
        <v>0</v>
      </c>
      <c r="EJ24" s="17">
        <v>0</v>
      </c>
      <c r="EK24" s="17">
        <v>10.5</v>
      </c>
      <c r="EL24" s="17">
        <v>3.7</v>
      </c>
      <c r="EM24" s="17">
        <v>8</v>
      </c>
      <c r="EN24" s="17">
        <v>5.2</v>
      </c>
      <c r="EO24" s="17">
        <v>5.4</v>
      </c>
      <c r="EP24" s="17">
        <v>5.4</v>
      </c>
      <c r="EQ24" s="17">
        <v>7.1</v>
      </c>
      <c r="ER24" s="17">
        <v>44.2</v>
      </c>
      <c r="ES24" s="17">
        <v>1.7</v>
      </c>
      <c r="ET24" s="17">
        <v>25.2</v>
      </c>
      <c r="EU24" s="17">
        <v>0.6</v>
      </c>
      <c r="EV24" s="17">
        <v>0</v>
      </c>
      <c r="EW24" s="17">
        <v>0</v>
      </c>
      <c r="EX24" s="17">
        <v>20.9</v>
      </c>
      <c r="EY24" s="17">
        <v>1.6</v>
      </c>
      <c r="EZ24" s="17">
        <v>10</v>
      </c>
      <c r="FA24" s="17">
        <v>18</v>
      </c>
      <c r="FB24" s="17">
        <v>9.8000000000000007</v>
      </c>
      <c r="FC24" s="17">
        <v>42.87</v>
      </c>
      <c r="FD24" s="17">
        <v>34.31</v>
      </c>
      <c r="FE24" s="17">
        <v>15.1</v>
      </c>
      <c r="FF24" s="17"/>
      <c r="FG24" s="17">
        <v>7.3</v>
      </c>
      <c r="FH24" s="17"/>
      <c r="FI24" s="17"/>
      <c r="FJ24" s="17">
        <v>6542.3689999999997</v>
      </c>
      <c r="FK24" s="15"/>
      <c r="FL24" s="17">
        <v>23.80725</v>
      </c>
      <c r="FM24" s="17">
        <v>7.8760000000000003</v>
      </c>
      <c r="FN24" s="17">
        <v>0</v>
      </c>
      <c r="FO24" s="17">
        <v>9.4</v>
      </c>
      <c r="FP24" s="17">
        <v>26.863499999999998</v>
      </c>
      <c r="FQ24" s="17">
        <v>18.92088</v>
      </c>
      <c r="FR24" s="17">
        <v>11.7</v>
      </c>
      <c r="FS24" s="17">
        <v>16.100000000000001</v>
      </c>
      <c r="FT24" s="17">
        <v>114.66763</v>
      </c>
    </row>
    <row r="25" spans="1:176" ht="24" customHeight="1" x14ac:dyDescent="0.3">
      <c r="A25" s="16" t="s">
        <v>48</v>
      </c>
      <c r="B25" s="16" t="s">
        <v>772</v>
      </c>
      <c r="C25" s="17">
        <v>46</v>
      </c>
      <c r="D25" s="17">
        <v>605.03</v>
      </c>
      <c r="E25" s="17">
        <v>203.81</v>
      </c>
      <c r="F25" s="17"/>
      <c r="G25" s="17"/>
      <c r="H25" s="17">
        <v>55.7</v>
      </c>
      <c r="I25" s="17">
        <v>89.5</v>
      </c>
      <c r="J25" s="17"/>
      <c r="K25" s="17"/>
      <c r="L25" s="17">
        <v>186.6</v>
      </c>
      <c r="M25" s="17">
        <v>201</v>
      </c>
      <c r="N25" s="17">
        <v>201.3</v>
      </c>
      <c r="O25" s="17">
        <v>286.7</v>
      </c>
      <c r="P25" s="17">
        <v>214.6</v>
      </c>
      <c r="Q25" s="17">
        <v>112.2</v>
      </c>
      <c r="R25" s="17">
        <v>248.8</v>
      </c>
      <c r="S25" s="17">
        <v>4.3</v>
      </c>
      <c r="T25" s="17"/>
      <c r="U25" s="17"/>
      <c r="V25" s="17"/>
      <c r="W25" s="17"/>
      <c r="X25" s="17">
        <v>138.69999999999999</v>
      </c>
      <c r="Y25" s="17">
        <v>8</v>
      </c>
      <c r="Z25" s="17">
        <v>4.5999999999999996</v>
      </c>
      <c r="AA25" s="17"/>
      <c r="AB25" s="17">
        <v>7</v>
      </c>
      <c r="AC25" s="17">
        <v>10.6</v>
      </c>
      <c r="AD25" s="17">
        <v>63.1</v>
      </c>
      <c r="AE25" s="17"/>
      <c r="AF25" s="17"/>
      <c r="AG25" s="17"/>
      <c r="AH25" s="17"/>
      <c r="AI25" s="17">
        <v>61.1</v>
      </c>
      <c r="AJ25" s="17">
        <v>109.4</v>
      </c>
      <c r="AK25" s="17"/>
      <c r="AL25" s="17"/>
      <c r="AM25" s="17"/>
      <c r="AN25" s="17">
        <v>6.4</v>
      </c>
      <c r="AO25" s="17">
        <v>148</v>
      </c>
      <c r="AP25" s="17">
        <v>41</v>
      </c>
      <c r="AQ25" s="17">
        <v>55.8</v>
      </c>
      <c r="AR25" s="17">
        <v>29.9</v>
      </c>
      <c r="AS25" s="17">
        <v>18.2</v>
      </c>
      <c r="AT25" s="17">
        <v>19.7</v>
      </c>
      <c r="AU25" s="17">
        <v>69.7</v>
      </c>
      <c r="AV25" s="17">
        <v>184.41900000000001</v>
      </c>
      <c r="AW25" s="17">
        <v>184.70599999999999</v>
      </c>
      <c r="AX25" s="17">
        <v>184.27799999999999</v>
      </c>
      <c r="AY25" s="17">
        <v>80.2</v>
      </c>
      <c r="AZ25" s="17">
        <v>6.6</v>
      </c>
      <c r="BA25" s="17">
        <v>1.5</v>
      </c>
      <c r="BB25" s="17">
        <v>34</v>
      </c>
      <c r="BC25" s="17">
        <v>31.2</v>
      </c>
      <c r="BD25" s="17">
        <v>3.8</v>
      </c>
      <c r="BE25" s="17">
        <v>0</v>
      </c>
      <c r="BF25" s="17">
        <v>70.3</v>
      </c>
      <c r="BG25" s="17"/>
      <c r="BH25" s="17"/>
      <c r="BI25" s="17">
        <v>15.3</v>
      </c>
      <c r="BJ25" s="17"/>
      <c r="BK25" s="17"/>
      <c r="BL25" s="17">
        <v>46.5</v>
      </c>
      <c r="BM25" s="17"/>
      <c r="BN25" s="17"/>
      <c r="BO25" s="17"/>
      <c r="BP25" s="17">
        <v>55.5</v>
      </c>
      <c r="BQ25" s="17">
        <v>175.6</v>
      </c>
      <c r="BR25" s="17">
        <v>173.1</v>
      </c>
      <c r="BS25" s="17">
        <v>200</v>
      </c>
      <c r="BT25" s="17">
        <v>274</v>
      </c>
      <c r="BU25" s="17"/>
      <c r="BV25" s="17"/>
      <c r="BW25" s="17"/>
      <c r="BX25" s="17"/>
      <c r="BY25" s="17"/>
      <c r="BZ25" s="17">
        <v>0</v>
      </c>
      <c r="CA25" s="17"/>
      <c r="CB25" s="17"/>
      <c r="CC25" s="17">
        <v>1.2</v>
      </c>
      <c r="CD25" s="17">
        <v>76.099999999999994</v>
      </c>
      <c r="CE25" s="17">
        <v>73.2</v>
      </c>
      <c r="CF25" s="17">
        <v>62.7</v>
      </c>
      <c r="CG25" s="17">
        <v>65.900000000000006</v>
      </c>
      <c r="CH25" s="17">
        <v>28.9</v>
      </c>
      <c r="CI25" s="17"/>
      <c r="CJ25" s="17"/>
      <c r="CK25" s="17"/>
      <c r="CL25" s="17">
        <v>146.9</v>
      </c>
      <c r="CM25" s="17">
        <v>149.69999999999999</v>
      </c>
      <c r="CN25" s="17">
        <v>150.5</v>
      </c>
      <c r="CO25" s="17"/>
      <c r="CP25" s="17"/>
      <c r="CQ25" s="17"/>
      <c r="CR25" s="17"/>
      <c r="CS25" s="17"/>
      <c r="CT25" s="17">
        <v>216.4</v>
      </c>
      <c r="CU25" s="17">
        <v>103.6</v>
      </c>
      <c r="CV25" s="17">
        <v>0</v>
      </c>
      <c r="CW25" s="17">
        <v>0</v>
      </c>
      <c r="CX25" s="17">
        <v>34.200000000000003</v>
      </c>
      <c r="CY25" s="17">
        <v>10.3</v>
      </c>
      <c r="CZ25" s="17">
        <v>0</v>
      </c>
      <c r="DA25" s="17">
        <v>11.6</v>
      </c>
      <c r="DB25" s="17">
        <v>9.9</v>
      </c>
      <c r="DC25" s="17">
        <v>4.5</v>
      </c>
      <c r="DD25" s="17">
        <v>0.4</v>
      </c>
      <c r="DE25" s="17">
        <v>2.5</v>
      </c>
      <c r="DF25" s="17">
        <v>2.6</v>
      </c>
      <c r="DG25" s="17">
        <v>20.2</v>
      </c>
      <c r="DH25" s="17">
        <v>14</v>
      </c>
      <c r="DI25" s="17">
        <v>8</v>
      </c>
      <c r="DJ25" s="17">
        <v>3.4</v>
      </c>
      <c r="DK25" s="17">
        <v>18.5</v>
      </c>
      <c r="DL25" s="17">
        <v>11.4</v>
      </c>
      <c r="DM25" s="17">
        <v>13.3</v>
      </c>
      <c r="DN25" s="17">
        <v>0</v>
      </c>
      <c r="DO25" s="17">
        <v>0</v>
      </c>
      <c r="DP25" s="17">
        <v>4.5</v>
      </c>
      <c r="DQ25" s="17">
        <v>2.2000000000000002</v>
      </c>
      <c r="DR25" s="17">
        <v>1.1000000000000001</v>
      </c>
      <c r="DS25" s="17">
        <v>2.7</v>
      </c>
      <c r="DT25" s="17">
        <v>10.9</v>
      </c>
      <c r="DU25" s="17">
        <v>2.2999999999999998</v>
      </c>
      <c r="DV25" s="17">
        <v>5.8</v>
      </c>
      <c r="DW25" s="17">
        <v>1.3</v>
      </c>
      <c r="DX25" s="17">
        <v>0</v>
      </c>
      <c r="DY25" s="17">
        <v>8.6999999999999993</v>
      </c>
      <c r="DZ25" s="17">
        <v>2.8</v>
      </c>
      <c r="EA25" s="17">
        <v>5.0999999999999996</v>
      </c>
      <c r="EB25" s="17">
        <v>7.9</v>
      </c>
      <c r="EC25" s="17">
        <v>13.7</v>
      </c>
      <c r="ED25" s="17">
        <v>5.9</v>
      </c>
      <c r="EE25" s="17">
        <v>0.2</v>
      </c>
      <c r="EF25" s="17">
        <v>14.1</v>
      </c>
      <c r="EG25" s="17">
        <v>0</v>
      </c>
      <c r="EH25" s="17">
        <v>0</v>
      </c>
      <c r="EI25" s="17">
        <v>0</v>
      </c>
      <c r="EJ25" s="17">
        <v>0</v>
      </c>
      <c r="EK25" s="17">
        <v>10.5</v>
      </c>
      <c r="EL25" s="17">
        <v>3.7</v>
      </c>
      <c r="EM25" s="17">
        <v>8</v>
      </c>
      <c r="EN25" s="17">
        <v>5.4</v>
      </c>
      <c r="EO25" s="17">
        <v>5.6</v>
      </c>
      <c r="EP25" s="17">
        <v>5.4</v>
      </c>
      <c r="EQ25" s="17">
        <v>5.6</v>
      </c>
      <c r="ER25" s="17">
        <v>119.3</v>
      </c>
      <c r="ES25" s="17">
        <v>4.3</v>
      </c>
      <c r="ET25" s="17">
        <v>68.099999999999994</v>
      </c>
      <c r="EU25" s="17">
        <v>0.6</v>
      </c>
      <c r="EV25" s="17">
        <v>0</v>
      </c>
      <c r="EW25" s="17">
        <v>0</v>
      </c>
      <c r="EX25" s="17">
        <v>55.1</v>
      </c>
      <c r="EY25" s="17">
        <v>4.0999999999999996</v>
      </c>
      <c r="EZ25" s="17">
        <v>10</v>
      </c>
      <c r="FA25" s="17">
        <v>18.100000000000001</v>
      </c>
      <c r="FB25" s="17">
        <v>9.4</v>
      </c>
      <c r="FC25" s="17">
        <v>43.1</v>
      </c>
      <c r="FD25" s="17">
        <v>34.340000000000003</v>
      </c>
      <c r="FE25" s="17">
        <v>11</v>
      </c>
      <c r="FF25" s="17"/>
      <c r="FG25" s="17">
        <v>6.3</v>
      </c>
      <c r="FH25" s="17"/>
      <c r="FI25" s="17"/>
      <c r="FJ25" s="17">
        <v>6724.7830000000004</v>
      </c>
      <c r="FK25" s="15"/>
      <c r="FL25" s="17">
        <v>23.58933</v>
      </c>
      <c r="FM25" s="17">
        <v>7.8760000000000003</v>
      </c>
      <c r="FN25" s="17">
        <v>0</v>
      </c>
      <c r="FO25" s="17">
        <v>9.4</v>
      </c>
      <c r="FP25" s="17">
        <v>26.929089999999999</v>
      </c>
      <c r="FQ25" s="17">
        <v>18.920860000000001</v>
      </c>
      <c r="FR25" s="17">
        <v>11.8</v>
      </c>
      <c r="FS25" s="17">
        <v>16</v>
      </c>
      <c r="FT25" s="17">
        <v>114.51528</v>
      </c>
    </row>
    <row r="26" spans="1:176" ht="24" customHeight="1" x14ac:dyDescent="0.3">
      <c r="A26" s="18" t="s">
        <v>48</v>
      </c>
      <c r="B26" s="18" t="s">
        <v>773</v>
      </c>
      <c r="C26" s="19">
        <v>38.200000000000003</v>
      </c>
      <c r="D26" s="19">
        <v>605.45000000000005</v>
      </c>
      <c r="E26" s="19">
        <v>204.43</v>
      </c>
      <c r="F26" s="19"/>
      <c r="G26" s="19"/>
      <c r="H26" s="19">
        <v>54.9</v>
      </c>
      <c r="I26" s="19">
        <v>89.1</v>
      </c>
      <c r="J26" s="19"/>
      <c r="K26" s="19"/>
      <c r="L26" s="19">
        <v>177.8</v>
      </c>
      <c r="M26" s="19">
        <v>178.2</v>
      </c>
      <c r="N26" s="19">
        <v>178.6</v>
      </c>
      <c r="O26" s="19">
        <v>258.5</v>
      </c>
      <c r="P26" s="19">
        <v>216.9</v>
      </c>
      <c r="Q26" s="19">
        <v>111.6</v>
      </c>
      <c r="R26" s="19">
        <v>251.4</v>
      </c>
      <c r="S26" s="19">
        <v>4.3</v>
      </c>
      <c r="T26" s="19"/>
      <c r="U26" s="19"/>
      <c r="V26" s="19"/>
      <c r="W26" s="19"/>
      <c r="X26" s="19">
        <v>133.80000000000001</v>
      </c>
      <c r="Y26" s="19">
        <v>7.7</v>
      </c>
      <c r="Z26" s="19">
        <v>5.3</v>
      </c>
      <c r="AA26" s="19"/>
      <c r="AB26" s="19">
        <v>6.8</v>
      </c>
      <c r="AC26" s="19">
        <v>10.1</v>
      </c>
      <c r="AD26" s="19">
        <v>58.8</v>
      </c>
      <c r="AE26" s="19"/>
      <c r="AF26" s="19"/>
      <c r="AG26" s="19"/>
      <c r="AH26" s="19"/>
      <c r="AI26" s="19">
        <v>60.4</v>
      </c>
      <c r="AJ26" s="19">
        <v>108.2</v>
      </c>
      <c r="AK26" s="19"/>
      <c r="AL26" s="19"/>
      <c r="AM26" s="19"/>
      <c r="AN26" s="19">
        <v>6.5</v>
      </c>
      <c r="AO26" s="19">
        <v>146.69999999999999</v>
      </c>
      <c r="AP26" s="19">
        <v>43.7</v>
      </c>
      <c r="AQ26" s="19">
        <v>50</v>
      </c>
      <c r="AR26" s="19">
        <v>30</v>
      </c>
      <c r="AS26" s="19">
        <v>18</v>
      </c>
      <c r="AT26" s="19">
        <v>19.7</v>
      </c>
      <c r="AU26" s="19">
        <v>77.3</v>
      </c>
      <c r="AV26" s="19">
        <v>182.316</v>
      </c>
      <c r="AW26" s="19">
        <v>184.41900000000001</v>
      </c>
      <c r="AX26" s="19">
        <v>185.131</v>
      </c>
      <c r="AY26" s="19">
        <v>77</v>
      </c>
      <c r="AZ26" s="19">
        <v>6.6</v>
      </c>
      <c r="BA26" s="19">
        <v>1.6</v>
      </c>
      <c r="BB26" s="19">
        <v>33.1</v>
      </c>
      <c r="BC26" s="19">
        <v>30.1</v>
      </c>
      <c r="BD26" s="19">
        <v>3.8</v>
      </c>
      <c r="BE26" s="19">
        <v>0</v>
      </c>
      <c r="BF26" s="19">
        <v>74.5</v>
      </c>
      <c r="BG26" s="19"/>
      <c r="BH26" s="19"/>
      <c r="BI26" s="19">
        <v>14.8</v>
      </c>
      <c r="BJ26" s="19"/>
      <c r="BK26" s="19"/>
      <c r="BL26" s="19">
        <v>46.3</v>
      </c>
      <c r="BM26" s="19"/>
      <c r="BN26" s="19"/>
      <c r="BO26" s="19"/>
      <c r="BP26" s="19">
        <v>55.3</v>
      </c>
      <c r="BQ26" s="19">
        <v>177</v>
      </c>
      <c r="BR26" s="19">
        <v>174.9</v>
      </c>
      <c r="BS26" s="19">
        <v>200</v>
      </c>
      <c r="BT26" s="19">
        <v>274.3</v>
      </c>
      <c r="BU26" s="19"/>
      <c r="BV26" s="19"/>
      <c r="BW26" s="19"/>
      <c r="BX26" s="19"/>
      <c r="BY26" s="19"/>
      <c r="BZ26" s="19">
        <v>0</v>
      </c>
      <c r="CA26" s="19"/>
      <c r="CB26" s="19"/>
      <c r="CC26" s="19">
        <v>1.2</v>
      </c>
      <c r="CD26" s="19">
        <v>75.5</v>
      </c>
      <c r="CE26" s="19">
        <v>75.099999999999994</v>
      </c>
      <c r="CF26" s="19">
        <v>66.400000000000006</v>
      </c>
      <c r="CG26" s="19">
        <v>62.9</v>
      </c>
      <c r="CH26" s="19">
        <v>29.1</v>
      </c>
      <c r="CI26" s="19"/>
      <c r="CJ26" s="19"/>
      <c r="CK26" s="19"/>
      <c r="CL26" s="19">
        <v>147.1</v>
      </c>
      <c r="CM26" s="19">
        <v>149.80000000000001</v>
      </c>
      <c r="CN26" s="19">
        <v>150.69999999999999</v>
      </c>
      <c r="CO26" s="19"/>
      <c r="CP26" s="19"/>
      <c r="CQ26" s="19"/>
      <c r="CR26" s="19"/>
      <c r="CS26" s="19"/>
      <c r="CT26" s="19">
        <v>214.6</v>
      </c>
      <c r="CU26" s="19">
        <v>103.6</v>
      </c>
      <c r="CV26" s="19">
        <v>0.2</v>
      </c>
      <c r="CW26" s="19">
        <v>0</v>
      </c>
      <c r="CX26" s="19">
        <v>54.9</v>
      </c>
      <c r="CY26" s="19">
        <v>8.6</v>
      </c>
      <c r="CZ26" s="19">
        <v>0.1</v>
      </c>
      <c r="DA26" s="19">
        <v>11.6</v>
      </c>
      <c r="DB26" s="19">
        <v>9.9</v>
      </c>
      <c r="DC26" s="19">
        <v>4.3</v>
      </c>
      <c r="DD26" s="19">
        <v>0.4</v>
      </c>
      <c r="DE26" s="19">
        <v>2.4</v>
      </c>
      <c r="DF26" s="19">
        <v>2.6</v>
      </c>
      <c r="DG26" s="19">
        <v>20.100000000000001</v>
      </c>
      <c r="DH26" s="19">
        <v>14</v>
      </c>
      <c r="DI26" s="19">
        <v>8</v>
      </c>
      <c r="DJ26" s="19">
        <v>3.3</v>
      </c>
      <c r="DK26" s="19">
        <v>18.5</v>
      </c>
      <c r="DL26" s="19">
        <v>12</v>
      </c>
      <c r="DM26" s="19">
        <v>14.5</v>
      </c>
      <c r="DN26" s="19">
        <v>0</v>
      </c>
      <c r="DO26" s="19">
        <v>0</v>
      </c>
      <c r="DP26" s="19">
        <v>4.5</v>
      </c>
      <c r="DQ26" s="19">
        <v>2.2000000000000002</v>
      </c>
      <c r="DR26" s="19">
        <v>1.1000000000000001</v>
      </c>
      <c r="DS26" s="19">
        <v>2.7</v>
      </c>
      <c r="DT26" s="19">
        <v>15.3</v>
      </c>
      <c r="DU26" s="19">
        <v>2.2999999999999998</v>
      </c>
      <c r="DV26" s="19">
        <v>5.8</v>
      </c>
      <c r="DW26" s="19">
        <v>1.3</v>
      </c>
      <c r="DX26" s="19">
        <v>0</v>
      </c>
      <c r="DY26" s="19">
        <v>8.6999999999999993</v>
      </c>
      <c r="DZ26" s="19">
        <v>3.1</v>
      </c>
      <c r="EA26" s="19">
        <v>5.2</v>
      </c>
      <c r="EB26" s="19">
        <v>7.9</v>
      </c>
      <c r="EC26" s="19">
        <v>13.6</v>
      </c>
      <c r="ED26" s="19">
        <v>4</v>
      </c>
      <c r="EE26" s="19">
        <v>1</v>
      </c>
      <c r="EF26" s="19">
        <v>23.3</v>
      </c>
      <c r="EG26" s="19">
        <v>0</v>
      </c>
      <c r="EH26" s="19">
        <v>0</v>
      </c>
      <c r="EI26" s="19">
        <v>0</v>
      </c>
      <c r="EJ26" s="19">
        <v>0</v>
      </c>
      <c r="EK26" s="19">
        <v>10.5</v>
      </c>
      <c r="EL26" s="19">
        <v>3.7</v>
      </c>
      <c r="EM26" s="19">
        <v>8</v>
      </c>
      <c r="EN26" s="19">
        <v>5.3</v>
      </c>
      <c r="EO26" s="19">
        <v>5.6</v>
      </c>
      <c r="EP26" s="19">
        <v>5.6</v>
      </c>
      <c r="EQ26" s="19">
        <v>4.8</v>
      </c>
      <c r="ER26" s="19">
        <v>186.6</v>
      </c>
      <c r="ES26" s="19">
        <v>6.8</v>
      </c>
      <c r="ET26" s="19">
        <v>107.8</v>
      </c>
      <c r="EU26" s="19">
        <v>0.6</v>
      </c>
      <c r="EV26" s="19">
        <v>0</v>
      </c>
      <c r="EW26" s="19">
        <v>1.9</v>
      </c>
      <c r="EX26" s="19">
        <v>79.2</v>
      </c>
      <c r="EY26" s="19">
        <v>6.7</v>
      </c>
      <c r="EZ26" s="19">
        <v>9.9</v>
      </c>
      <c r="FA26" s="19">
        <v>18</v>
      </c>
      <c r="FB26" s="19">
        <v>9.6</v>
      </c>
      <c r="FC26" s="19">
        <v>42.74</v>
      </c>
      <c r="FD26" s="19">
        <v>33.99</v>
      </c>
      <c r="FE26" s="19">
        <v>11</v>
      </c>
      <c r="FF26" s="19"/>
      <c r="FG26" s="19">
        <v>6.7</v>
      </c>
      <c r="FH26" s="19"/>
      <c r="FI26" s="19"/>
      <c r="FJ26" s="19">
        <v>6801.9759999999997</v>
      </c>
      <c r="FK26" s="15"/>
      <c r="FL26" s="19">
        <v>23.572780000000002</v>
      </c>
      <c r="FM26" s="19">
        <v>7.8780000000000001</v>
      </c>
      <c r="FN26" s="19">
        <v>0.09</v>
      </c>
      <c r="FO26" s="19">
        <v>9.5</v>
      </c>
      <c r="FP26" s="19">
        <v>26.942440000000001</v>
      </c>
      <c r="FQ26" s="19">
        <v>18.92022</v>
      </c>
      <c r="FR26" s="19">
        <v>11.7</v>
      </c>
      <c r="FS26" s="19">
        <v>16</v>
      </c>
      <c r="FT26" s="19">
        <v>114.60344000000001</v>
      </c>
    </row>
    <row r="27" spans="1:176" ht="24" customHeight="1" x14ac:dyDescent="0.3">
      <c r="A27" s="13" t="s">
        <v>48</v>
      </c>
      <c r="B27" s="13" t="s">
        <v>774</v>
      </c>
      <c r="C27" s="14">
        <v>44.2</v>
      </c>
      <c r="D27" s="14">
        <v>602.41</v>
      </c>
      <c r="E27" s="14">
        <v>204.11</v>
      </c>
      <c r="F27" s="14"/>
      <c r="G27" s="14"/>
      <c r="H27" s="14">
        <v>55.6</v>
      </c>
      <c r="I27" s="14">
        <v>89.7</v>
      </c>
      <c r="J27" s="14"/>
      <c r="K27" s="14"/>
      <c r="L27" s="14">
        <v>167.9</v>
      </c>
      <c r="M27" s="14">
        <v>168.7</v>
      </c>
      <c r="N27" s="14">
        <v>168.8</v>
      </c>
      <c r="O27" s="14">
        <v>272.5</v>
      </c>
      <c r="P27" s="14">
        <v>215.2</v>
      </c>
      <c r="Q27" s="14">
        <v>111.2</v>
      </c>
      <c r="R27" s="14">
        <v>316.60000000000002</v>
      </c>
      <c r="S27" s="14">
        <v>4.3</v>
      </c>
      <c r="T27" s="14"/>
      <c r="U27" s="14"/>
      <c r="V27" s="14"/>
      <c r="W27" s="14"/>
      <c r="X27" s="14">
        <v>135.5</v>
      </c>
      <c r="Y27" s="14">
        <v>7.6</v>
      </c>
      <c r="Z27" s="14">
        <v>5.3</v>
      </c>
      <c r="AA27" s="14"/>
      <c r="AB27" s="14">
        <v>6.8</v>
      </c>
      <c r="AC27" s="14">
        <v>9.8000000000000007</v>
      </c>
      <c r="AD27" s="14">
        <v>61.5</v>
      </c>
      <c r="AE27" s="14"/>
      <c r="AF27" s="14"/>
      <c r="AG27" s="14"/>
      <c r="AH27" s="14"/>
      <c r="AI27" s="14">
        <v>61</v>
      </c>
      <c r="AJ27" s="14">
        <v>107.7</v>
      </c>
      <c r="AK27" s="14"/>
      <c r="AL27" s="14"/>
      <c r="AM27" s="14"/>
      <c r="AN27" s="14">
        <v>6.4</v>
      </c>
      <c r="AO27" s="14">
        <v>148</v>
      </c>
      <c r="AP27" s="14">
        <v>45</v>
      </c>
      <c r="AQ27" s="14">
        <v>48.7</v>
      </c>
      <c r="AR27" s="14">
        <v>30.8</v>
      </c>
      <c r="AS27" s="14">
        <v>18</v>
      </c>
      <c r="AT27" s="14">
        <v>19.7</v>
      </c>
      <c r="AU27" s="14">
        <v>70.5</v>
      </c>
      <c r="AV27" s="14">
        <v>183.761</v>
      </c>
      <c r="AW27" s="14">
        <v>184.315</v>
      </c>
      <c r="AX27" s="14">
        <v>184.33099999999999</v>
      </c>
      <c r="AY27" s="14">
        <v>76.900000000000006</v>
      </c>
      <c r="AZ27" s="14">
        <v>5.2</v>
      </c>
      <c r="BA27" s="14">
        <v>1.5</v>
      </c>
      <c r="BB27" s="14">
        <v>33.799999999999997</v>
      </c>
      <c r="BC27" s="14">
        <v>30.4</v>
      </c>
      <c r="BD27" s="14">
        <v>3.8</v>
      </c>
      <c r="BE27" s="14">
        <v>0</v>
      </c>
      <c r="BF27" s="14">
        <v>78.3</v>
      </c>
      <c r="BG27" s="14"/>
      <c r="BH27" s="14"/>
      <c r="BI27" s="14">
        <v>42.3</v>
      </c>
      <c r="BJ27" s="14"/>
      <c r="BK27" s="14"/>
      <c r="BL27" s="14">
        <v>46.3</v>
      </c>
      <c r="BM27" s="14"/>
      <c r="BN27" s="14"/>
      <c r="BO27" s="14"/>
      <c r="BP27" s="14">
        <v>55.3</v>
      </c>
      <c r="BQ27" s="14">
        <v>176.8</v>
      </c>
      <c r="BR27" s="14">
        <v>174.8</v>
      </c>
      <c r="BS27" s="14">
        <v>200</v>
      </c>
      <c r="BT27" s="14">
        <v>274.10000000000002</v>
      </c>
      <c r="BU27" s="14"/>
      <c r="BV27" s="14"/>
      <c r="BW27" s="14"/>
      <c r="BX27" s="14"/>
      <c r="BY27" s="14"/>
      <c r="BZ27" s="14">
        <v>0</v>
      </c>
      <c r="CA27" s="14"/>
      <c r="CB27" s="14"/>
      <c r="CC27" s="14">
        <v>1.2</v>
      </c>
      <c r="CD27" s="14">
        <v>75</v>
      </c>
      <c r="CE27" s="14">
        <v>76.400000000000006</v>
      </c>
      <c r="CF27" s="14">
        <v>66.5</v>
      </c>
      <c r="CG27" s="14">
        <v>62.8</v>
      </c>
      <c r="CH27" s="14">
        <v>29.2</v>
      </c>
      <c r="CI27" s="14"/>
      <c r="CJ27" s="14"/>
      <c r="CK27" s="14"/>
      <c r="CL27" s="14">
        <v>146.9</v>
      </c>
      <c r="CM27" s="14">
        <v>149.4</v>
      </c>
      <c r="CN27" s="14">
        <v>150.4</v>
      </c>
      <c r="CO27" s="14"/>
      <c r="CP27" s="14"/>
      <c r="CQ27" s="14"/>
      <c r="CR27" s="14"/>
      <c r="CS27" s="14"/>
      <c r="CT27" s="14">
        <v>215.2</v>
      </c>
      <c r="CU27" s="14">
        <v>103.6</v>
      </c>
      <c r="CV27" s="14">
        <v>0.7</v>
      </c>
      <c r="CW27" s="14">
        <v>0</v>
      </c>
      <c r="CX27" s="14">
        <v>59.3</v>
      </c>
      <c r="CY27" s="14">
        <v>10.1</v>
      </c>
      <c r="CZ27" s="14">
        <v>0.1</v>
      </c>
      <c r="DA27" s="14">
        <v>11.8</v>
      </c>
      <c r="DB27" s="14">
        <v>9.9</v>
      </c>
      <c r="DC27" s="14">
        <v>4.5</v>
      </c>
      <c r="DD27" s="14">
        <v>0.4</v>
      </c>
      <c r="DE27" s="14">
        <v>2.4</v>
      </c>
      <c r="DF27" s="14">
        <v>2.6</v>
      </c>
      <c r="DG27" s="14">
        <v>20.2</v>
      </c>
      <c r="DH27" s="14">
        <v>14</v>
      </c>
      <c r="DI27" s="14">
        <v>8.1</v>
      </c>
      <c r="DJ27" s="14">
        <v>3.3</v>
      </c>
      <c r="DK27" s="14">
        <v>18.5</v>
      </c>
      <c r="DL27" s="14">
        <v>12.2</v>
      </c>
      <c r="DM27" s="14">
        <v>14.9</v>
      </c>
      <c r="DN27" s="14">
        <v>0</v>
      </c>
      <c r="DO27" s="14">
        <v>0</v>
      </c>
      <c r="DP27" s="14">
        <v>3.6</v>
      </c>
      <c r="DQ27" s="14">
        <v>2.2000000000000002</v>
      </c>
      <c r="DR27" s="14">
        <v>1.1000000000000001</v>
      </c>
      <c r="DS27" s="14">
        <v>2.5</v>
      </c>
      <c r="DT27" s="14">
        <v>15.8</v>
      </c>
      <c r="DU27" s="14">
        <v>2.2999999999999998</v>
      </c>
      <c r="DV27" s="14">
        <v>8.6999999999999993</v>
      </c>
      <c r="DW27" s="14">
        <v>1.1000000000000001</v>
      </c>
      <c r="DX27" s="14">
        <v>0</v>
      </c>
      <c r="DY27" s="14">
        <v>8.6999999999999993</v>
      </c>
      <c r="DZ27" s="14">
        <v>3.3</v>
      </c>
      <c r="EA27" s="14">
        <v>5.2</v>
      </c>
      <c r="EB27" s="14">
        <v>7.9</v>
      </c>
      <c r="EC27" s="14">
        <v>13.8</v>
      </c>
      <c r="ED27" s="14">
        <v>4.9000000000000004</v>
      </c>
      <c r="EE27" s="14">
        <v>0</v>
      </c>
      <c r="EF27" s="14">
        <v>28.6</v>
      </c>
      <c r="EG27" s="14">
        <v>0</v>
      </c>
      <c r="EH27" s="14">
        <v>0</v>
      </c>
      <c r="EI27" s="14">
        <v>0</v>
      </c>
      <c r="EJ27" s="14">
        <v>0</v>
      </c>
      <c r="EK27" s="14">
        <v>10.5</v>
      </c>
      <c r="EL27" s="14">
        <v>3.7</v>
      </c>
      <c r="EM27" s="14">
        <v>8</v>
      </c>
      <c r="EN27" s="14">
        <v>5.3</v>
      </c>
      <c r="EO27" s="14">
        <v>5.6</v>
      </c>
      <c r="EP27" s="14">
        <v>5.6</v>
      </c>
      <c r="EQ27" s="14">
        <v>6.6</v>
      </c>
      <c r="ER27" s="14">
        <v>196.1</v>
      </c>
      <c r="ES27" s="14">
        <v>9</v>
      </c>
      <c r="ET27" s="14">
        <v>116.8</v>
      </c>
      <c r="EU27" s="14">
        <v>0.6</v>
      </c>
      <c r="EV27" s="14">
        <v>0</v>
      </c>
      <c r="EW27" s="14">
        <v>1.8</v>
      </c>
      <c r="EX27" s="14">
        <v>84.2</v>
      </c>
      <c r="EY27" s="14">
        <v>8.9</v>
      </c>
      <c r="EZ27" s="14">
        <v>10</v>
      </c>
      <c r="FA27" s="14">
        <v>18.100000000000001</v>
      </c>
      <c r="FB27" s="14">
        <v>9.4</v>
      </c>
      <c r="FC27" s="14">
        <v>42.7</v>
      </c>
      <c r="FD27" s="14">
        <v>34.19</v>
      </c>
      <c r="FE27" s="14">
        <v>11</v>
      </c>
      <c r="FF27" s="14"/>
      <c r="FG27" s="14">
        <v>7.3</v>
      </c>
      <c r="FH27" s="14"/>
      <c r="FI27" s="14"/>
      <c r="FJ27" s="14">
        <v>6930.1170000000002</v>
      </c>
      <c r="FK27" s="15"/>
      <c r="FL27" s="14">
        <v>23.54232</v>
      </c>
      <c r="FM27" s="14">
        <v>7.8760000000000003</v>
      </c>
      <c r="FN27" s="14">
        <v>3.37</v>
      </c>
      <c r="FO27" s="14">
        <v>9.4</v>
      </c>
      <c r="FP27" s="14">
        <v>26.939350000000001</v>
      </c>
      <c r="FQ27" s="14">
        <v>18.920120000000001</v>
      </c>
      <c r="FR27" s="14">
        <v>11.7</v>
      </c>
      <c r="FS27" s="14">
        <v>16.100000000000001</v>
      </c>
      <c r="FT27" s="14">
        <v>117.84779</v>
      </c>
    </row>
    <row r="28" spans="1:176" ht="24" customHeight="1" x14ac:dyDescent="0.3">
      <c r="A28" s="16" t="s">
        <v>48</v>
      </c>
      <c r="B28" s="16" t="s">
        <v>775</v>
      </c>
      <c r="C28" s="17">
        <v>38.9</v>
      </c>
      <c r="D28" s="17">
        <v>601.74</v>
      </c>
      <c r="E28" s="17">
        <v>204.64</v>
      </c>
      <c r="F28" s="17"/>
      <c r="G28" s="17"/>
      <c r="H28" s="17">
        <v>55.2</v>
      </c>
      <c r="I28" s="17">
        <v>86.8</v>
      </c>
      <c r="J28" s="17"/>
      <c r="K28" s="17"/>
      <c r="L28" s="17">
        <v>186.4</v>
      </c>
      <c r="M28" s="17">
        <v>202.5</v>
      </c>
      <c r="N28" s="17">
        <v>202.7</v>
      </c>
      <c r="O28" s="17">
        <v>283</v>
      </c>
      <c r="P28" s="17">
        <v>215.1</v>
      </c>
      <c r="Q28" s="17">
        <v>111.2</v>
      </c>
      <c r="R28" s="17">
        <v>320.8</v>
      </c>
      <c r="S28" s="17">
        <v>4.2</v>
      </c>
      <c r="T28" s="17"/>
      <c r="U28" s="17"/>
      <c r="V28" s="17"/>
      <c r="W28" s="17"/>
      <c r="X28" s="17">
        <v>135.19999999999999</v>
      </c>
      <c r="Y28" s="17">
        <v>7.6</v>
      </c>
      <c r="Z28" s="17">
        <v>5.7</v>
      </c>
      <c r="AA28" s="17"/>
      <c r="AB28" s="17">
        <v>6.9</v>
      </c>
      <c r="AC28" s="17">
        <v>9.8000000000000007</v>
      </c>
      <c r="AD28" s="17">
        <v>59.9</v>
      </c>
      <c r="AE28" s="17"/>
      <c r="AF28" s="17"/>
      <c r="AG28" s="17"/>
      <c r="AH28" s="17"/>
      <c r="AI28" s="17">
        <v>61.3</v>
      </c>
      <c r="AJ28" s="17">
        <v>108.6</v>
      </c>
      <c r="AK28" s="17"/>
      <c r="AL28" s="17"/>
      <c r="AM28" s="17"/>
      <c r="AN28" s="17">
        <v>6.4</v>
      </c>
      <c r="AO28" s="17">
        <v>147.4</v>
      </c>
      <c r="AP28" s="17">
        <v>43.7</v>
      </c>
      <c r="AQ28" s="17">
        <v>109.3</v>
      </c>
      <c r="AR28" s="17">
        <v>29.1</v>
      </c>
      <c r="AS28" s="17">
        <v>18</v>
      </c>
      <c r="AT28" s="17">
        <v>19.7</v>
      </c>
      <c r="AU28" s="17">
        <v>72.900000000000006</v>
      </c>
      <c r="AV28" s="17">
        <v>182.03399999999999</v>
      </c>
      <c r="AW28" s="17">
        <v>183.43899999999999</v>
      </c>
      <c r="AX28" s="17">
        <v>184.48400000000001</v>
      </c>
      <c r="AY28" s="17">
        <v>78.5</v>
      </c>
      <c r="AZ28" s="17">
        <v>5.3</v>
      </c>
      <c r="BA28" s="17">
        <v>1.5</v>
      </c>
      <c r="BB28" s="17">
        <v>33.299999999999997</v>
      </c>
      <c r="BC28" s="17">
        <v>30.1</v>
      </c>
      <c r="BD28" s="17">
        <v>3.8</v>
      </c>
      <c r="BE28" s="17">
        <v>0</v>
      </c>
      <c r="BF28" s="17">
        <v>104.9</v>
      </c>
      <c r="BG28" s="17"/>
      <c r="BH28" s="17"/>
      <c r="BI28" s="17">
        <v>41.3</v>
      </c>
      <c r="BJ28" s="17"/>
      <c r="BK28" s="17"/>
      <c r="BL28" s="17">
        <v>46.3</v>
      </c>
      <c r="BM28" s="17"/>
      <c r="BN28" s="17"/>
      <c r="BO28" s="17"/>
      <c r="BP28" s="17">
        <v>55.1</v>
      </c>
      <c r="BQ28" s="17">
        <v>176.6</v>
      </c>
      <c r="BR28" s="17">
        <v>174.8</v>
      </c>
      <c r="BS28" s="17">
        <v>200</v>
      </c>
      <c r="BT28" s="17">
        <v>274</v>
      </c>
      <c r="BU28" s="17"/>
      <c r="BV28" s="17"/>
      <c r="BW28" s="17"/>
      <c r="BX28" s="17"/>
      <c r="BY28" s="17"/>
      <c r="BZ28" s="17">
        <v>0</v>
      </c>
      <c r="CA28" s="17"/>
      <c r="CB28" s="17"/>
      <c r="CC28" s="17">
        <v>1.2</v>
      </c>
      <c r="CD28" s="17">
        <v>75.8</v>
      </c>
      <c r="CE28" s="17">
        <v>75.099999999999994</v>
      </c>
      <c r="CF28" s="17">
        <v>66.2</v>
      </c>
      <c r="CG28" s="17">
        <v>62.9</v>
      </c>
      <c r="CH28" s="17">
        <v>29</v>
      </c>
      <c r="CI28" s="17"/>
      <c r="CJ28" s="17"/>
      <c r="CK28" s="17"/>
      <c r="CL28" s="17">
        <v>146.69999999999999</v>
      </c>
      <c r="CM28" s="17">
        <v>149.4</v>
      </c>
      <c r="CN28" s="17">
        <v>150.5</v>
      </c>
      <c r="CO28" s="17"/>
      <c r="CP28" s="17"/>
      <c r="CQ28" s="17"/>
      <c r="CR28" s="17"/>
      <c r="CS28" s="17"/>
      <c r="CT28" s="17">
        <v>216.7</v>
      </c>
      <c r="CU28" s="17">
        <v>103.5</v>
      </c>
      <c r="CV28" s="17">
        <v>0.8</v>
      </c>
      <c r="CW28" s="17">
        <v>0</v>
      </c>
      <c r="CX28" s="17">
        <v>60.7</v>
      </c>
      <c r="CY28" s="17">
        <v>11.9</v>
      </c>
      <c r="CZ28" s="17">
        <v>0.2</v>
      </c>
      <c r="DA28" s="17">
        <v>11.7</v>
      </c>
      <c r="DB28" s="17">
        <v>9.9</v>
      </c>
      <c r="DC28" s="17">
        <v>4.5</v>
      </c>
      <c r="DD28" s="17">
        <v>0.4</v>
      </c>
      <c r="DE28" s="17">
        <v>2.2000000000000002</v>
      </c>
      <c r="DF28" s="17">
        <v>2.6</v>
      </c>
      <c r="DG28" s="17">
        <v>19.8</v>
      </c>
      <c r="DH28" s="17">
        <v>14</v>
      </c>
      <c r="DI28" s="17">
        <v>8.1</v>
      </c>
      <c r="DJ28" s="17">
        <v>3.3</v>
      </c>
      <c r="DK28" s="17">
        <v>18.5</v>
      </c>
      <c r="DL28" s="17">
        <v>12.4</v>
      </c>
      <c r="DM28" s="17">
        <v>15.1</v>
      </c>
      <c r="DN28" s="17">
        <v>0</v>
      </c>
      <c r="DO28" s="17">
        <v>0</v>
      </c>
      <c r="DP28" s="17">
        <v>3.6</v>
      </c>
      <c r="DQ28" s="17">
        <v>2.2000000000000002</v>
      </c>
      <c r="DR28" s="17">
        <v>1.1000000000000001</v>
      </c>
      <c r="DS28" s="17">
        <v>2.5</v>
      </c>
      <c r="DT28" s="17">
        <v>15.8</v>
      </c>
      <c r="DU28" s="17">
        <v>2.2999999999999998</v>
      </c>
      <c r="DV28" s="17">
        <v>11.4</v>
      </c>
      <c r="DW28" s="17">
        <v>1.1000000000000001</v>
      </c>
      <c r="DX28" s="17">
        <v>0</v>
      </c>
      <c r="DY28" s="17">
        <v>8.6999999999999993</v>
      </c>
      <c r="DZ28" s="17">
        <v>3.5</v>
      </c>
      <c r="EA28" s="17">
        <v>5</v>
      </c>
      <c r="EB28" s="17">
        <v>7.8</v>
      </c>
      <c r="EC28" s="17">
        <v>13.9</v>
      </c>
      <c r="ED28" s="17">
        <v>4.4000000000000004</v>
      </c>
      <c r="EE28" s="17">
        <v>0.1</v>
      </c>
      <c r="EF28" s="17">
        <v>28.8</v>
      </c>
      <c r="EG28" s="17">
        <v>0</v>
      </c>
      <c r="EH28" s="17">
        <v>0</v>
      </c>
      <c r="EI28" s="17">
        <v>0</v>
      </c>
      <c r="EJ28" s="17">
        <v>0</v>
      </c>
      <c r="EK28" s="17">
        <v>10.5</v>
      </c>
      <c r="EL28" s="17">
        <v>3.7</v>
      </c>
      <c r="EM28" s="17">
        <v>8</v>
      </c>
      <c r="EN28" s="17">
        <v>5.3</v>
      </c>
      <c r="EO28" s="17">
        <v>5.8</v>
      </c>
      <c r="EP28" s="17">
        <v>5.8</v>
      </c>
      <c r="EQ28" s="17">
        <v>8.6999999999999993</v>
      </c>
      <c r="ER28" s="17">
        <v>202.6</v>
      </c>
      <c r="ES28" s="17">
        <v>10.9</v>
      </c>
      <c r="ET28" s="17">
        <v>119.1</v>
      </c>
      <c r="EU28" s="17">
        <v>0.6</v>
      </c>
      <c r="EV28" s="17">
        <v>0.6</v>
      </c>
      <c r="EW28" s="17">
        <v>6.1</v>
      </c>
      <c r="EX28" s="17">
        <v>86.2</v>
      </c>
      <c r="EY28" s="17">
        <v>10.8</v>
      </c>
      <c r="EZ28" s="17">
        <v>10</v>
      </c>
      <c r="FA28" s="17">
        <v>18.100000000000001</v>
      </c>
      <c r="FB28" s="17">
        <v>9.6</v>
      </c>
      <c r="FC28" s="17">
        <v>43.32</v>
      </c>
      <c r="FD28" s="17">
        <v>34.35</v>
      </c>
      <c r="FE28" s="17">
        <v>11</v>
      </c>
      <c r="FF28" s="17"/>
      <c r="FG28" s="17">
        <v>6.2</v>
      </c>
      <c r="FH28" s="17"/>
      <c r="FI28" s="17"/>
      <c r="FJ28" s="17">
        <v>7132.7070000000003</v>
      </c>
      <c r="FK28" s="15"/>
      <c r="FL28" s="17">
        <v>23.33221</v>
      </c>
      <c r="FM28" s="17">
        <v>7.8769999999999998</v>
      </c>
      <c r="FN28" s="17">
        <v>6</v>
      </c>
      <c r="FO28" s="17">
        <v>9.4</v>
      </c>
      <c r="FP28" s="17">
        <v>26.833480000000002</v>
      </c>
      <c r="FQ28" s="17">
        <v>18.920249999999999</v>
      </c>
      <c r="FR28" s="17">
        <v>11.6</v>
      </c>
      <c r="FS28" s="17">
        <v>16.100000000000001</v>
      </c>
      <c r="FT28" s="17">
        <v>120.06294</v>
      </c>
    </row>
    <row r="29" spans="1:176" ht="24" customHeight="1" x14ac:dyDescent="0.3">
      <c r="A29" s="16" t="s">
        <v>48</v>
      </c>
      <c r="B29" s="16" t="s">
        <v>776</v>
      </c>
      <c r="C29" s="17">
        <v>44.5</v>
      </c>
      <c r="D29" s="17">
        <v>607</v>
      </c>
      <c r="E29" s="17">
        <v>202.51</v>
      </c>
      <c r="F29" s="17"/>
      <c r="G29" s="17"/>
      <c r="H29" s="17">
        <v>55.5</v>
      </c>
      <c r="I29" s="17">
        <v>90.2</v>
      </c>
      <c r="J29" s="17"/>
      <c r="K29" s="17"/>
      <c r="L29" s="17">
        <v>185.9</v>
      </c>
      <c r="M29" s="17">
        <v>191.4</v>
      </c>
      <c r="N29" s="17">
        <v>191.4</v>
      </c>
      <c r="O29" s="17">
        <v>283.2</v>
      </c>
      <c r="P29" s="17">
        <v>215.1</v>
      </c>
      <c r="Q29" s="17">
        <v>111.2</v>
      </c>
      <c r="R29" s="17">
        <v>401</v>
      </c>
      <c r="S29" s="17">
        <v>4.3</v>
      </c>
      <c r="T29" s="17"/>
      <c r="U29" s="17"/>
      <c r="V29" s="17"/>
      <c r="W29" s="17"/>
      <c r="X29" s="17">
        <v>137.9</v>
      </c>
      <c r="Y29" s="17">
        <v>7.7</v>
      </c>
      <c r="Z29" s="17">
        <v>6.1</v>
      </c>
      <c r="AA29" s="17"/>
      <c r="AB29" s="17">
        <v>7</v>
      </c>
      <c r="AC29" s="17">
        <v>9.6999999999999993</v>
      </c>
      <c r="AD29" s="17">
        <v>61.8</v>
      </c>
      <c r="AE29" s="17"/>
      <c r="AF29" s="17"/>
      <c r="AG29" s="17"/>
      <c r="AH29" s="17"/>
      <c r="AI29" s="17">
        <v>67.5</v>
      </c>
      <c r="AJ29" s="17">
        <v>108.7</v>
      </c>
      <c r="AK29" s="17"/>
      <c r="AL29" s="17"/>
      <c r="AM29" s="17"/>
      <c r="AN29" s="17">
        <v>6.4</v>
      </c>
      <c r="AO29" s="17">
        <v>154.5</v>
      </c>
      <c r="AP29" s="17">
        <v>43</v>
      </c>
      <c r="AQ29" s="17">
        <v>117.1</v>
      </c>
      <c r="AR29" s="17">
        <v>29.8</v>
      </c>
      <c r="AS29" s="17">
        <v>18</v>
      </c>
      <c r="AT29" s="17">
        <v>19.7</v>
      </c>
      <c r="AU29" s="17">
        <v>73.8</v>
      </c>
      <c r="AV29" s="17">
        <v>185.07400000000001</v>
      </c>
      <c r="AW29" s="17">
        <v>185.27600000000001</v>
      </c>
      <c r="AX29" s="17">
        <v>184.16800000000001</v>
      </c>
      <c r="AY29" s="17">
        <v>78</v>
      </c>
      <c r="AZ29" s="17">
        <v>5.8</v>
      </c>
      <c r="BA29" s="17">
        <v>1.5</v>
      </c>
      <c r="BB29" s="17">
        <v>33.5</v>
      </c>
      <c r="BC29" s="17">
        <v>30.6</v>
      </c>
      <c r="BD29" s="17">
        <v>3.8</v>
      </c>
      <c r="BE29" s="17">
        <v>0</v>
      </c>
      <c r="BF29" s="17">
        <v>74.3</v>
      </c>
      <c r="BG29" s="17"/>
      <c r="BH29" s="17"/>
      <c r="BI29" s="17">
        <v>42.9</v>
      </c>
      <c r="BJ29" s="17"/>
      <c r="BK29" s="17"/>
      <c r="BL29" s="17">
        <v>45.4</v>
      </c>
      <c r="BM29" s="17"/>
      <c r="BN29" s="17"/>
      <c r="BO29" s="17"/>
      <c r="BP29" s="17">
        <v>55.5</v>
      </c>
      <c r="BQ29" s="17">
        <v>177</v>
      </c>
      <c r="BR29" s="17">
        <v>174.8</v>
      </c>
      <c r="BS29" s="17">
        <v>200</v>
      </c>
      <c r="BT29" s="17">
        <v>273.89999999999998</v>
      </c>
      <c r="BU29" s="17"/>
      <c r="BV29" s="17"/>
      <c r="BW29" s="17"/>
      <c r="BX29" s="17"/>
      <c r="BY29" s="17"/>
      <c r="BZ29" s="17">
        <v>0</v>
      </c>
      <c r="CA29" s="17"/>
      <c r="CB29" s="17"/>
      <c r="CC29" s="17">
        <v>1.2</v>
      </c>
      <c r="CD29" s="17">
        <v>81.5</v>
      </c>
      <c r="CE29" s="17">
        <v>83.2</v>
      </c>
      <c r="CF29" s="17">
        <v>67.099999999999994</v>
      </c>
      <c r="CG29" s="17">
        <v>62.9</v>
      </c>
      <c r="CH29" s="17">
        <v>29.5</v>
      </c>
      <c r="CI29" s="17"/>
      <c r="CJ29" s="17"/>
      <c r="CK29" s="17"/>
      <c r="CL29" s="17">
        <v>146.80000000000001</v>
      </c>
      <c r="CM29" s="17">
        <v>149.69999999999999</v>
      </c>
      <c r="CN29" s="17">
        <v>151.19999999999999</v>
      </c>
      <c r="CO29" s="17"/>
      <c r="CP29" s="17"/>
      <c r="CQ29" s="17"/>
      <c r="CR29" s="17"/>
      <c r="CS29" s="17"/>
      <c r="CT29" s="17">
        <v>216.3</v>
      </c>
      <c r="CU29" s="17">
        <v>103.4</v>
      </c>
      <c r="CV29" s="17">
        <v>0.9</v>
      </c>
      <c r="CW29" s="17">
        <v>0</v>
      </c>
      <c r="CX29" s="17">
        <v>61.4</v>
      </c>
      <c r="CY29" s="17">
        <v>10.3</v>
      </c>
      <c r="CZ29" s="17">
        <v>0.3</v>
      </c>
      <c r="DA29" s="17">
        <v>11.6</v>
      </c>
      <c r="DB29" s="17">
        <v>10</v>
      </c>
      <c r="DC29" s="17">
        <v>4.5</v>
      </c>
      <c r="DD29" s="17">
        <v>0.4</v>
      </c>
      <c r="DE29" s="17">
        <v>2.2000000000000002</v>
      </c>
      <c r="DF29" s="17">
        <v>2.6</v>
      </c>
      <c r="DG29" s="17">
        <v>20.399999999999999</v>
      </c>
      <c r="DH29" s="17">
        <v>14</v>
      </c>
      <c r="DI29" s="17">
        <v>8.1</v>
      </c>
      <c r="DJ29" s="17">
        <v>3.3</v>
      </c>
      <c r="DK29" s="17">
        <v>18.5</v>
      </c>
      <c r="DL29" s="17">
        <v>12.8</v>
      </c>
      <c r="DM29" s="17">
        <v>15.4</v>
      </c>
      <c r="DN29" s="17">
        <v>0.3</v>
      </c>
      <c r="DO29" s="17">
        <v>1.4</v>
      </c>
      <c r="DP29" s="17">
        <v>3.6</v>
      </c>
      <c r="DQ29" s="17">
        <v>2.2000000000000002</v>
      </c>
      <c r="DR29" s="17">
        <v>1.1000000000000001</v>
      </c>
      <c r="DS29" s="17">
        <v>2.5</v>
      </c>
      <c r="DT29" s="17">
        <v>16</v>
      </c>
      <c r="DU29" s="17">
        <v>2.2999999999999998</v>
      </c>
      <c r="DV29" s="17">
        <v>11.6</v>
      </c>
      <c r="DW29" s="17">
        <v>1.2</v>
      </c>
      <c r="DX29" s="17">
        <v>0.1</v>
      </c>
      <c r="DY29" s="17">
        <v>8.6999999999999993</v>
      </c>
      <c r="DZ29" s="17">
        <v>3.5</v>
      </c>
      <c r="EA29" s="17">
        <v>5.2</v>
      </c>
      <c r="EB29" s="17">
        <v>8</v>
      </c>
      <c r="EC29" s="17">
        <v>13.6</v>
      </c>
      <c r="ED29" s="17">
        <v>4.3</v>
      </c>
      <c r="EE29" s="17">
        <v>1.2</v>
      </c>
      <c r="EF29" s="17">
        <v>28.6</v>
      </c>
      <c r="EG29" s="17">
        <v>0</v>
      </c>
      <c r="EH29" s="17">
        <v>0</v>
      </c>
      <c r="EI29" s="17">
        <v>0</v>
      </c>
      <c r="EJ29" s="17">
        <v>0</v>
      </c>
      <c r="EK29" s="17">
        <v>10.5</v>
      </c>
      <c r="EL29" s="17">
        <v>3.6</v>
      </c>
      <c r="EM29" s="17">
        <v>8</v>
      </c>
      <c r="EN29" s="17">
        <v>5.3</v>
      </c>
      <c r="EO29" s="17">
        <v>5.8</v>
      </c>
      <c r="EP29" s="17">
        <v>5.8</v>
      </c>
      <c r="EQ29" s="17">
        <v>7.7</v>
      </c>
      <c r="ER29" s="17">
        <v>205.4</v>
      </c>
      <c r="ES29" s="17">
        <v>12.5</v>
      </c>
      <c r="ET29" s="17">
        <v>119.7</v>
      </c>
      <c r="EU29" s="17">
        <v>0.6</v>
      </c>
      <c r="EV29" s="17">
        <v>1</v>
      </c>
      <c r="EW29" s="17">
        <v>5.3</v>
      </c>
      <c r="EX29" s="17">
        <v>86.8</v>
      </c>
      <c r="EY29" s="17">
        <v>12.5</v>
      </c>
      <c r="EZ29" s="17">
        <v>10</v>
      </c>
      <c r="FA29" s="17">
        <v>18.100000000000001</v>
      </c>
      <c r="FB29" s="17">
        <v>9.6</v>
      </c>
      <c r="FC29" s="17">
        <v>43.23</v>
      </c>
      <c r="FD29" s="17">
        <v>34.17</v>
      </c>
      <c r="FE29" s="17">
        <v>11</v>
      </c>
      <c r="FF29" s="17"/>
      <c r="FG29" s="17">
        <v>6</v>
      </c>
      <c r="FH29" s="17"/>
      <c r="FI29" s="17"/>
      <c r="FJ29" s="17">
        <v>7230.9279999999999</v>
      </c>
      <c r="FK29" s="15"/>
      <c r="FL29" s="17">
        <v>23.24682</v>
      </c>
      <c r="FM29" s="17">
        <v>7.8730000000000002</v>
      </c>
      <c r="FN29" s="17">
        <v>6.04</v>
      </c>
      <c r="FO29" s="17">
        <v>9.4</v>
      </c>
      <c r="FP29" s="17">
        <v>26.744160000000001</v>
      </c>
      <c r="FQ29" s="17">
        <v>18.919820000000001</v>
      </c>
      <c r="FR29" s="17">
        <v>11.6</v>
      </c>
      <c r="FS29" s="17">
        <v>16.2</v>
      </c>
      <c r="FT29" s="17">
        <v>120.02379999999999</v>
      </c>
    </row>
    <row r="30" spans="1:176" ht="24" customHeight="1" x14ac:dyDescent="0.3">
      <c r="A30" s="16" t="s">
        <v>48</v>
      </c>
      <c r="B30" s="16" t="s">
        <v>777</v>
      </c>
      <c r="C30" s="17">
        <v>31.3</v>
      </c>
      <c r="D30" s="17">
        <v>600.04999999999995</v>
      </c>
      <c r="E30" s="17">
        <v>204.23</v>
      </c>
      <c r="F30" s="17"/>
      <c r="G30" s="17"/>
      <c r="H30" s="17">
        <v>53.3</v>
      </c>
      <c r="I30" s="17">
        <v>88.1</v>
      </c>
      <c r="J30" s="17"/>
      <c r="K30" s="17"/>
      <c r="L30" s="17">
        <v>182.6</v>
      </c>
      <c r="M30" s="17">
        <v>181.9</v>
      </c>
      <c r="N30" s="17">
        <v>182.1</v>
      </c>
      <c r="O30" s="17">
        <v>269.89999999999998</v>
      </c>
      <c r="P30" s="17">
        <v>213.9</v>
      </c>
      <c r="Q30" s="17">
        <v>111.2</v>
      </c>
      <c r="R30" s="17">
        <v>394.8</v>
      </c>
      <c r="S30" s="17">
        <v>4</v>
      </c>
      <c r="T30" s="17"/>
      <c r="U30" s="17"/>
      <c r="V30" s="17"/>
      <c r="W30" s="17"/>
      <c r="X30" s="17">
        <v>135.4</v>
      </c>
      <c r="Y30" s="17">
        <v>7.1</v>
      </c>
      <c r="Z30" s="17">
        <v>5.8</v>
      </c>
      <c r="AA30" s="17"/>
      <c r="AB30" s="17">
        <v>7</v>
      </c>
      <c r="AC30" s="17">
        <v>9.8000000000000007</v>
      </c>
      <c r="AD30" s="17">
        <v>59.6</v>
      </c>
      <c r="AE30" s="17"/>
      <c r="AF30" s="17"/>
      <c r="AG30" s="17"/>
      <c r="AH30" s="17"/>
      <c r="AI30" s="17">
        <v>63.4</v>
      </c>
      <c r="AJ30" s="17">
        <v>108.5</v>
      </c>
      <c r="AK30" s="17"/>
      <c r="AL30" s="17"/>
      <c r="AM30" s="17"/>
      <c r="AN30" s="17">
        <v>6.5</v>
      </c>
      <c r="AO30" s="17">
        <v>199.9</v>
      </c>
      <c r="AP30" s="17">
        <v>44.1</v>
      </c>
      <c r="AQ30" s="17">
        <v>110.6</v>
      </c>
      <c r="AR30" s="17">
        <v>29</v>
      </c>
      <c r="AS30" s="17">
        <v>18.2</v>
      </c>
      <c r="AT30" s="17">
        <v>19.7</v>
      </c>
      <c r="AU30" s="17">
        <v>70.5</v>
      </c>
      <c r="AV30" s="17">
        <v>176.38200000000001</v>
      </c>
      <c r="AW30" s="17">
        <v>184.935</v>
      </c>
      <c r="AX30" s="17">
        <v>184.22499999999999</v>
      </c>
      <c r="AY30" s="17">
        <v>76.599999999999994</v>
      </c>
      <c r="AZ30" s="17">
        <v>5.8</v>
      </c>
      <c r="BA30" s="17">
        <v>1.5</v>
      </c>
      <c r="BB30" s="17">
        <v>31.2</v>
      </c>
      <c r="BC30" s="17">
        <v>29.6</v>
      </c>
      <c r="BD30" s="17">
        <v>3.8</v>
      </c>
      <c r="BE30" s="17">
        <v>0</v>
      </c>
      <c r="BF30" s="17">
        <v>72.099999999999994</v>
      </c>
      <c r="BG30" s="17"/>
      <c r="BH30" s="17"/>
      <c r="BI30" s="17">
        <v>83.7</v>
      </c>
      <c r="BJ30" s="17"/>
      <c r="BK30" s="17"/>
      <c r="BL30" s="17">
        <v>45.4</v>
      </c>
      <c r="BM30" s="17"/>
      <c r="BN30" s="17"/>
      <c r="BO30" s="17"/>
      <c r="BP30" s="17">
        <v>53.4</v>
      </c>
      <c r="BQ30" s="17">
        <v>176.2</v>
      </c>
      <c r="BR30" s="17">
        <v>174.3</v>
      </c>
      <c r="BS30" s="17">
        <v>200</v>
      </c>
      <c r="BT30" s="17">
        <v>273.5</v>
      </c>
      <c r="BU30" s="17"/>
      <c r="BV30" s="17"/>
      <c r="BW30" s="17"/>
      <c r="BX30" s="17"/>
      <c r="BY30" s="17"/>
      <c r="BZ30" s="17">
        <v>0</v>
      </c>
      <c r="CA30" s="17"/>
      <c r="CB30" s="17"/>
      <c r="CC30" s="17">
        <v>1.3</v>
      </c>
      <c r="CD30" s="17">
        <v>106.4</v>
      </c>
      <c r="CE30" s="17">
        <v>81.5</v>
      </c>
      <c r="CF30" s="17">
        <v>64.599999999999994</v>
      </c>
      <c r="CG30" s="17">
        <v>60.8</v>
      </c>
      <c r="CH30" s="17">
        <v>28.3</v>
      </c>
      <c r="CI30" s="17"/>
      <c r="CJ30" s="17"/>
      <c r="CK30" s="17"/>
      <c r="CL30" s="17">
        <v>146.5</v>
      </c>
      <c r="CM30" s="17">
        <v>149.30000000000001</v>
      </c>
      <c r="CN30" s="17">
        <v>150.69999999999999</v>
      </c>
      <c r="CO30" s="17"/>
      <c r="CP30" s="17"/>
      <c r="CQ30" s="17"/>
      <c r="CR30" s="17"/>
      <c r="CS30" s="17"/>
      <c r="CT30" s="17">
        <v>216.1</v>
      </c>
      <c r="CU30" s="17">
        <v>103.3</v>
      </c>
      <c r="CV30" s="17">
        <v>1</v>
      </c>
      <c r="CW30" s="17">
        <v>0</v>
      </c>
      <c r="CX30" s="17">
        <v>61.8</v>
      </c>
      <c r="CY30" s="17">
        <v>8.1</v>
      </c>
      <c r="CZ30" s="17">
        <v>0.3</v>
      </c>
      <c r="DA30" s="17">
        <v>11.8</v>
      </c>
      <c r="DB30" s="17">
        <v>9.9</v>
      </c>
      <c r="DC30" s="17">
        <v>4.4000000000000004</v>
      </c>
      <c r="DD30" s="17">
        <v>0.4</v>
      </c>
      <c r="DE30" s="17">
        <v>2.2000000000000002</v>
      </c>
      <c r="DF30" s="17">
        <v>2.6</v>
      </c>
      <c r="DG30" s="17">
        <v>19.600000000000001</v>
      </c>
      <c r="DH30" s="17">
        <v>13.9</v>
      </c>
      <c r="DI30" s="17">
        <v>8</v>
      </c>
      <c r="DJ30" s="17">
        <v>3.3</v>
      </c>
      <c r="DK30" s="17">
        <v>18.5</v>
      </c>
      <c r="DL30" s="17">
        <v>12.6</v>
      </c>
      <c r="DM30" s="17">
        <v>15.2</v>
      </c>
      <c r="DN30" s="17">
        <v>1.5</v>
      </c>
      <c r="DO30" s="17">
        <v>1.4</v>
      </c>
      <c r="DP30" s="17">
        <v>3.6</v>
      </c>
      <c r="DQ30" s="17">
        <v>2.2000000000000002</v>
      </c>
      <c r="DR30" s="17">
        <v>1.1000000000000001</v>
      </c>
      <c r="DS30" s="17">
        <v>2.5</v>
      </c>
      <c r="DT30" s="17">
        <v>15.3</v>
      </c>
      <c r="DU30" s="17">
        <v>2.2000000000000002</v>
      </c>
      <c r="DV30" s="17">
        <v>12.7</v>
      </c>
      <c r="DW30" s="17">
        <v>1.2</v>
      </c>
      <c r="DX30" s="17">
        <v>0.3</v>
      </c>
      <c r="DY30" s="17">
        <v>8.6999999999999993</v>
      </c>
      <c r="DZ30" s="17">
        <v>3.4</v>
      </c>
      <c r="EA30" s="17">
        <v>4.8</v>
      </c>
      <c r="EB30" s="17">
        <v>7.8</v>
      </c>
      <c r="EC30" s="17">
        <v>13.3</v>
      </c>
      <c r="ED30" s="17">
        <v>6.9</v>
      </c>
      <c r="EE30" s="17">
        <v>2.1</v>
      </c>
      <c r="EF30" s="17">
        <v>28.5</v>
      </c>
      <c r="EG30" s="17">
        <v>0</v>
      </c>
      <c r="EH30" s="17">
        <v>0</v>
      </c>
      <c r="EI30" s="17">
        <v>0</v>
      </c>
      <c r="EJ30" s="17">
        <v>0</v>
      </c>
      <c r="EK30" s="17">
        <v>10.5</v>
      </c>
      <c r="EL30" s="17">
        <v>3.6</v>
      </c>
      <c r="EM30" s="17">
        <v>7.9</v>
      </c>
      <c r="EN30" s="17">
        <v>5.3</v>
      </c>
      <c r="EO30" s="17">
        <v>6</v>
      </c>
      <c r="EP30" s="17">
        <v>6</v>
      </c>
      <c r="EQ30" s="17">
        <v>7.9</v>
      </c>
      <c r="ER30" s="17">
        <v>208.3</v>
      </c>
      <c r="ES30" s="17">
        <v>14</v>
      </c>
      <c r="ET30" s="17">
        <v>119.1</v>
      </c>
      <c r="EU30" s="17">
        <v>0.6</v>
      </c>
      <c r="EV30" s="17">
        <v>0</v>
      </c>
      <c r="EW30" s="17">
        <v>4.5999999999999996</v>
      </c>
      <c r="EX30" s="17">
        <v>86.9</v>
      </c>
      <c r="EY30" s="17">
        <v>13.9</v>
      </c>
      <c r="EZ30" s="17">
        <v>10</v>
      </c>
      <c r="FA30" s="17">
        <v>17.899999999999999</v>
      </c>
      <c r="FB30" s="17">
        <v>9.5</v>
      </c>
      <c r="FC30" s="17">
        <v>43.36</v>
      </c>
      <c r="FD30" s="17">
        <v>34.36</v>
      </c>
      <c r="FE30" s="17">
        <v>11</v>
      </c>
      <c r="FF30" s="17"/>
      <c r="FG30" s="17">
        <v>5.9</v>
      </c>
      <c r="FH30" s="17"/>
      <c r="FI30" s="17"/>
      <c r="FJ30" s="17">
        <v>7233.6419999999998</v>
      </c>
      <c r="FK30" s="15"/>
      <c r="FL30" s="17">
        <v>23.30517</v>
      </c>
      <c r="FM30" s="17">
        <v>7.87</v>
      </c>
      <c r="FN30" s="17">
        <v>6.04</v>
      </c>
      <c r="FO30" s="17">
        <v>9.4</v>
      </c>
      <c r="FP30" s="17">
        <v>26.6709</v>
      </c>
      <c r="FQ30" s="17">
        <v>18.919969999999999</v>
      </c>
      <c r="FR30" s="17">
        <v>11.7</v>
      </c>
      <c r="FS30" s="17">
        <v>16.100000000000001</v>
      </c>
      <c r="FT30" s="17">
        <v>120.00604</v>
      </c>
    </row>
    <row r="31" spans="1:176" ht="24" customHeight="1" x14ac:dyDescent="0.3">
      <c r="A31" s="16" t="s">
        <v>48</v>
      </c>
      <c r="B31" s="16" t="s">
        <v>778</v>
      </c>
      <c r="C31" s="17">
        <v>42.7</v>
      </c>
      <c r="D31" s="17">
        <v>606.71</v>
      </c>
      <c r="E31" s="17">
        <v>203.9</v>
      </c>
      <c r="F31" s="17"/>
      <c r="G31" s="17"/>
      <c r="H31" s="17">
        <v>55.4</v>
      </c>
      <c r="I31" s="17">
        <v>91.6</v>
      </c>
      <c r="J31" s="17"/>
      <c r="K31" s="17"/>
      <c r="L31" s="17">
        <v>184.1</v>
      </c>
      <c r="M31" s="17">
        <v>189.2</v>
      </c>
      <c r="N31" s="17">
        <v>190.1</v>
      </c>
      <c r="O31" s="17">
        <v>260</v>
      </c>
      <c r="P31" s="17">
        <v>211.7</v>
      </c>
      <c r="Q31" s="17">
        <v>110.5</v>
      </c>
      <c r="R31" s="17">
        <v>405.5</v>
      </c>
      <c r="S31" s="17">
        <v>4.3</v>
      </c>
      <c r="T31" s="17"/>
      <c r="U31" s="17"/>
      <c r="V31" s="17"/>
      <c r="W31" s="17"/>
      <c r="X31" s="17">
        <v>143.4</v>
      </c>
      <c r="Y31" s="17">
        <v>8.1999999999999993</v>
      </c>
      <c r="Z31" s="17">
        <v>5.2</v>
      </c>
      <c r="AA31" s="17"/>
      <c r="AB31" s="17">
        <v>6.8</v>
      </c>
      <c r="AC31" s="17">
        <v>9.6999999999999993</v>
      </c>
      <c r="AD31" s="17">
        <v>60.6</v>
      </c>
      <c r="AE31" s="17"/>
      <c r="AF31" s="17"/>
      <c r="AG31" s="17"/>
      <c r="AH31" s="17"/>
      <c r="AI31" s="17">
        <v>65.7</v>
      </c>
      <c r="AJ31" s="17">
        <v>108.2</v>
      </c>
      <c r="AK31" s="17"/>
      <c r="AL31" s="17"/>
      <c r="AM31" s="17"/>
      <c r="AN31" s="17">
        <v>6.5</v>
      </c>
      <c r="AO31" s="17">
        <v>202.8</v>
      </c>
      <c r="AP31" s="17">
        <v>44.2</v>
      </c>
      <c r="AQ31" s="17">
        <v>115.8</v>
      </c>
      <c r="AR31" s="17">
        <v>28.7</v>
      </c>
      <c r="AS31" s="17">
        <v>17.8</v>
      </c>
      <c r="AT31" s="17">
        <v>19.7</v>
      </c>
      <c r="AU31" s="17">
        <v>77.8</v>
      </c>
      <c r="AV31" s="17">
        <v>183.327</v>
      </c>
      <c r="AW31" s="17">
        <v>183.57300000000001</v>
      </c>
      <c r="AX31" s="17">
        <v>185.01900000000001</v>
      </c>
      <c r="AY31" s="17">
        <v>77.2</v>
      </c>
      <c r="AZ31" s="17">
        <v>5.8</v>
      </c>
      <c r="BA31" s="17">
        <v>1.5</v>
      </c>
      <c r="BB31" s="17">
        <v>33.5</v>
      </c>
      <c r="BC31" s="17">
        <v>31</v>
      </c>
      <c r="BD31" s="17">
        <v>3.8</v>
      </c>
      <c r="BE31" s="17">
        <v>0</v>
      </c>
      <c r="BF31" s="17">
        <v>76.7</v>
      </c>
      <c r="BG31" s="17"/>
      <c r="BH31" s="17"/>
      <c r="BI31" s="17">
        <v>86.2</v>
      </c>
      <c r="BJ31" s="17"/>
      <c r="BK31" s="17"/>
      <c r="BL31" s="17">
        <v>45.2</v>
      </c>
      <c r="BM31" s="17"/>
      <c r="BN31" s="17"/>
      <c r="BO31" s="17"/>
      <c r="BP31" s="17">
        <v>55.3</v>
      </c>
      <c r="BQ31" s="17">
        <v>175.9</v>
      </c>
      <c r="BR31" s="17">
        <v>174</v>
      </c>
      <c r="BS31" s="17">
        <v>200</v>
      </c>
      <c r="BT31" s="17">
        <v>273.3</v>
      </c>
      <c r="BU31" s="17"/>
      <c r="BV31" s="17"/>
      <c r="BW31" s="17"/>
      <c r="BX31" s="17"/>
      <c r="BY31" s="17"/>
      <c r="BZ31" s="17">
        <v>0</v>
      </c>
      <c r="CA31" s="17"/>
      <c r="CB31" s="17"/>
      <c r="CC31" s="17">
        <v>1.3</v>
      </c>
      <c r="CD31" s="17">
        <v>114.9</v>
      </c>
      <c r="CE31" s="17">
        <v>90.4</v>
      </c>
      <c r="CF31" s="17">
        <v>66.599999999999994</v>
      </c>
      <c r="CG31" s="17">
        <v>64.900000000000006</v>
      </c>
      <c r="CH31" s="17">
        <v>29.2</v>
      </c>
      <c r="CI31" s="17"/>
      <c r="CJ31" s="17"/>
      <c r="CK31" s="17"/>
      <c r="CL31" s="17">
        <v>146.6</v>
      </c>
      <c r="CM31" s="17">
        <v>148.9</v>
      </c>
      <c r="CN31" s="17">
        <v>150.19999999999999</v>
      </c>
      <c r="CO31" s="17"/>
      <c r="CP31" s="17"/>
      <c r="CQ31" s="17"/>
      <c r="CR31" s="17"/>
      <c r="CS31" s="17"/>
      <c r="CT31" s="17">
        <v>215.8</v>
      </c>
      <c r="CU31" s="17">
        <v>103.2</v>
      </c>
      <c r="CV31" s="17">
        <v>1.1000000000000001</v>
      </c>
      <c r="CW31" s="17">
        <v>0</v>
      </c>
      <c r="CX31" s="17">
        <v>62.2</v>
      </c>
      <c r="CY31" s="17">
        <v>10.199999999999999</v>
      </c>
      <c r="CZ31" s="17">
        <v>0.3</v>
      </c>
      <c r="DA31" s="17">
        <v>11.8</v>
      </c>
      <c r="DB31" s="17">
        <v>9.9</v>
      </c>
      <c r="DC31" s="17">
        <v>4.4000000000000004</v>
      </c>
      <c r="DD31" s="17">
        <v>0.4</v>
      </c>
      <c r="DE31" s="17">
        <v>2.2999999999999998</v>
      </c>
      <c r="DF31" s="17">
        <v>2.6</v>
      </c>
      <c r="DG31" s="17">
        <v>20.2</v>
      </c>
      <c r="DH31" s="17">
        <v>13.5</v>
      </c>
      <c r="DI31" s="17">
        <v>8.1</v>
      </c>
      <c r="DJ31" s="17">
        <v>3.3</v>
      </c>
      <c r="DK31" s="17">
        <v>18.5</v>
      </c>
      <c r="DL31" s="17">
        <v>12.2</v>
      </c>
      <c r="DM31" s="17">
        <v>15</v>
      </c>
      <c r="DN31" s="17">
        <v>0.9</v>
      </c>
      <c r="DO31" s="17">
        <v>3.6</v>
      </c>
      <c r="DP31" s="17">
        <v>3.6</v>
      </c>
      <c r="DQ31" s="17">
        <v>2.2000000000000002</v>
      </c>
      <c r="DR31" s="17">
        <v>1.1000000000000001</v>
      </c>
      <c r="DS31" s="17">
        <v>2.5</v>
      </c>
      <c r="DT31" s="17">
        <v>14.9</v>
      </c>
      <c r="DU31" s="17">
        <v>2.2999999999999998</v>
      </c>
      <c r="DV31" s="17">
        <v>20.2</v>
      </c>
      <c r="DW31" s="17">
        <v>1.2</v>
      </c>
      <c r="DX31" s="17">
        <v>0.3</v>
      </c>
      <c r="DY31" s="17">
        <v>8.6999999999999993</v>
      </c>
      <c r="DZ31" s="17">
        <v>3.5</v>
      </c>
      <c r="EA31" s="17">
        <v>5.2</v>
      </c>
      <c r="EB31" s="17">
        <v>7.5</v>
      </c>
      <c r="EC31" s="17">
        <v>13.4</v>
      </c>
      <c r="ED31" s="17">
        <v>5.6</v>
      </c>
      <c r="EE31" s="17">
        <v>4.3</v>
      </c>
      <c r="EF31" s="17">
        <v>28.1</v>
      </c>
      <c r="EG31" s="17">
        <v>0</v>
      </c>
      <c r="EH31" s="17">
        <v>0</v>
      </c>
      <c r="EI31" s="17">
        <v>0</v>
      </c>
      <c r="EJ31" s="17">
        <v>0</v>
      </c>
      <c r="EK31" s="17">
        <v>10.5</v>
      </c>
      <c r="EL31" s="17">
        <v>3.6</v>
      </c>
      <c r="EM31" s="17">
        <v>7.9</v>
      </c>
      <c r="EN31" s="17">
        <v>5.3</v>
      </c>
      <c r="EO31" s="17">
        <v>6</v>
      </c>
      <c r="EP31" s="17">
        <v>6.1</v>
      </c>
      <c r="EQ31" s="17">
        <v>6.9</v>
      </c>
      <c r="ER31" s="17">
        <v>210.7</v>
      </c>
      <c r="ES31" s="17">
        <v>14.9</v>
      </c>
      <c r="ET31" s="17">
        <v>118.5</v>
      </c>
      <c r="EU31" s="17">
        <v>0.6</v>
      </c>
      <c r="EV31" s="17">
        <v>3.8</v>
      </c>
      <c r="EW31" s="17">
        <v>5.3</v>
      </c>
      <c r="EX31" s="17">
        <v>86.9</v>
      </c>
      <c r="EY31" s="17">
        <v>15</v>
      </c>
      <c r="EZ31" s="17">
        <v>10</v>
      </c>
      <c r="FA31" s="17">
        <v>17.899999999999999</v>
      </c>
      <c r="FB31" s="17">
        <v>9.5</v>
      </c>
      <c r="FC31" s="17">
        <v>43.17</v>
      </c>
      <c r="FD31" s="17">
        <v>34.15</v>
      </c>
      <c r="FE31" s="17">
        <v>14.9</v>
      </c>
      <c r="FF31" s="17"/>
      <c r="FG31" s="17">
        <v>6</v>
      </c>
      <c r="FH31" s="17"/>
      <c r="FI31" s="17"/>
      <c r="FJ31" s="17">
        <v>7362.8490000000002</v>
      </c>
      <c r="FK31" s="15"/>
      <c r="FL31" s="17">
        <v>23.097809999999999</v>
      </c>
      <c r="FM31" s="17">
        <v>7.8689999999999998</v>
      </c>
      <c r="FN31" s="17">
        <v>6.04</v>
      </c>
      <c r="FO31" s="17">
        <v>9.4</v>
      </c>
      <c r="FP31" s="17">
        <v>26.538460000000001</v>
      </c>
      <c r="FQ31" s="17">
        <v>18.920079999999999</v>
      </c>
      <c r="FR31" s="17">
        <v>11.6</v>
      </c>
      <c r="FS31" s="17">
        <v>16</v>
      </c>
      <c r="FT31" s="17">
        <v>119.46535</v>
      </c>
    </row>
    <row r="32" spans="1:176" ht="24" customHeight="1" x14ac:dyDescent="0.3">
      <c r="A32" s="16" t="s">
        <v>48</v>
      </c>
      <c r="B32" s="16" t="s">
        <v>779</v>
      </c>
      <c r="C32" s="17">
        <v>40.200000000000003</v>
      </c>
      <c r="D32" s="17">
        <v>601.25</v>
      </c>
      <c r="E32" s="17">
        <v>203.9</v>
      </c>
      <c r="F32" s="17"/>
      <c r="G32" s="17"/>
      <c r="H32" s="17">
        <v>54.9</v>
      </c>
      <c r="I32" s="17">
        <v>91.3</v>
      </c>
      <c r="J32" s="17"/>
      <c r="K32" s="17"/>
      <c r="L32" s="17">
        <v>170.8</v>
      </c>
      <c r="M32" s="17">
        <v>174.5</v>
      </c>
      <c r="N32" s="17">
        <v>174.7</v>
      </c>
      <c r="O32" s="17">
        <v>278.89999999999998</v>
      </c>
      <c r="P32" s="17">
        <v>213.9</v>
      </c>
      <c r="Q32" s="17">
        <v>110.7</v>
      </c>
      <c r="R32" s="17">
        <v>392.5</v>
      </c>
      <c r="S32" s="17">
        <v>4.3</v>
      </c>
      <c r="T32" s="17"/>
      <c r="U32" s="17"/>
      <c r="V32" s="17"/>
      <c r="W32" s="17"/>
      <c r="X32" s="17">
        <v>142.1</v>
      </c>
      <c r="Y32" s="17">
        <v>7.3</v>
      </c>
      <c r="Z32" s="17">
        <v>5</v>
      </c>
      <c r="AA32" s="17"/>
      <c r="AB32" s="17">
        <v>6.9</v>
      </c>
      <c r="AC32" s="17">
        <v>9.6999999999999993</v>
      </c>
      <c r="AD32" s="17">
        <v>60.9</v>
      </c>
      <c r="AE32" s="17"/>
      <c r="AF32" s="17"/>
      <c r="AG32" s="17"/>
      <c r="AH32" s="17"/>
      <c r="AI32" s="17">
        <v>65.5</v>
      </c>
      <c r="AJ32" s="17">
        <v>107.8</v>
      </c>
      <c r="AK32" s="17"/>
      <c r="AL32" s="17"/>
      <c r="AM32" s="17"/>
      <c r="AN32" s="17">
        <v>6.5</v>
      </c>
      <c r="AO32" s="17">
        <v>204.1</v>
      </c>
      <c r="AP32" s="17">
        <v>43</v>
      </c>
      <c r="AQ32" s="17">
        <v>115.9</v>
      </c>
      <c r="AR32" s="17">
        <v>30</v>
      </c>
      <c r="AS32" s="17">
        <v>17.8</v>
      </c>
      <c r="AT32" s="17">
        <v>19.7</v>
      </c>
      <c r="AU32" s="17">
        <v>71.900000000000006</v>
      </c>
      <c r="AV32" s="17">
        <v>183.59200000000001</v>
      </c>
      <c r="AW32" s="17">
        <v>183.81100000000001</v>
      </c>
      <c r="AX32" s="17">
        <v>183.749</v>
      </c>
      <c r="AY32" s="17">
        <v>77.400000000000006</v>
      </c>
      <c r="AZ32" s="17">
        <v>5.8</v>
      </c>
      <c r="BA32" s="17">
        <v>1.5</v>
      </c>
      <c r="BB32" s="17">
        <v>33.4</v>
      </c>
      <c r="BC32" s="17">
        <v>31</v>
      </c>
      <c r="BD32" s="17">
        <v>3.8</v>
      </c>
      <c r="BE32" s="17">
        <v>0</v>
      </c>
      <c r="BF32" s="17">
        <v>75.7</v>
      </c>
      <c r="BG32" s="17"/>
      <c r="BH32" s="17"/>
      <c r="BI32" s="17">
        <v>85.8</v>
      </c>
      <c r="BJ32" s="17"/>
      <c r="BK32" s="17"/>
      <c r="BL32" s="17">
        <v>44.7</v>
      </c>
      <c r="BM32" s="17"/>
      <c r="BN32" s="17"/>
      <c r="BO32" s="17"/>
      <c r="BP32" s="17">
        <v>55.5</v>
      </c>
      <c r="BQ32" s="17">
        <v>176.8</v>
      </c>
      <c r="BR32" s="17">
        <v>174.8</v>
      </c>
      <c r="BS32" s="17">
        <v>200</v>
      </c>
      <c r="BT32" s="17">
        <v>274.10000000000002</v>
      </c>
      <c r="BU32" s="17"/>
      <c r="BV32" s="17"/>
      <c r="BW32" s="17"/>
      <c r="BX32" s="17"/>
      <c r="BY32" s="17"/>
      <c r="BZ32" s="17">
        <v>0</v>
      </c>
      <c r="CA32" s="17"/>
      <c r="CB32" s="17"/>
      <c r="CC32" s="17">
        <v>1.3</v>
      </c>
      <c r="CD32" s="17">
        <v>112.1</v>
      </c>
      <c r="CE32" s="17">
        <v>92.7</v>
      </c>
      <c r="CF32" s="17">
        <v>66.5</v>
      </c>
      <c r="CG32" s="17">
        <v>66.900000000000006</v>
      </c>
      <c r="CH32" s="17">
        <v>29.3</v>
      </c>
      <c r="CI32" s="17"/>
      <c r="CJ32" s="17"/>
      <c r="CK32" s="17"/>
      <c r="CL32" s="17">
        <v>147.1</v>
      </c>
      <c r="CM32" s="17">
        <v>149.6</v>
      </c>
      <c r="CN32" s="17">
        <v>151.1</v>
      </c>
      <c r="CO32" s="17"/>
      <c r="CP32" s="17"/>
      <c r="CQ32" s="17"/>
      <c r="CR32" s="17"/>
      <c r="CS32" s="17"/>
      <c r="CT32" s="17">
        <v>215.8</v>
      </c>
      <c r="CU32" s="17">
        <v>101.4</v>
      </c>
      <c r="CV32" s="17">
        <v>1.2</v>
      </c>
      <c r="CW32" s="17">
        <v>0</v>
      </c>
      <c r="CX32" s="17">
        <v>62.4</v>
      </c>
      <c r="CY32" s="17">
        <v>11.7</v>
      </c>
      <c r="CZ32" s="17">
        <v>0.4</v>
      </c>
      <c r="DA32" s="17">
        <v>11.7</v>
      </c>
      <c r="DB32" s="17">
        <v>9.9</v>
      </c>
      <c r="DC32" s="17">
        <v>4.4000000000000004</v>
      </c>
      <c r="DD32" s="17">
        <v>0.4</v>
      </c>
      <c r="DE32" s="17">
        <v>2.1</v>
      </c>
      <c r="DF32" s="17">
        <v>2.6</v>
      </c>
      <c r="DG32" s="17">
        <v>20.2</v>
      </c>
      <c r="DH32" s="17">
        <v>13.4</v>
      </c>
      <c r="DI32" s="17">
        <v>8.1</v>
      </c>
      <c r="DJ32" s="17">
        <v>3.3</v>
      </c>
      <c r="DK32" s="17">
        <v>18.5</v>
      </c>
      <c r="DL32" s="17">
        <v>12.5</v>
      </c>
      <c r="DM32" s="17">
        <v>15</v>
      </c>
      <c r="DN32" s="17">
        <v>0.6</v>
      </c>
      <c r="DO32" s="17">
        <v>2.8</v>
      </c>
      <c r="DP32" s="17">
        <v>3.6</v>
      </c>
      <c r="DQ32" s="17">
        <v>2.2000000000000002</v>
      </c>
      <c r="DR32" s="17">
        <v>1.1000000000000001</v>
      </c>
      <c r="DS32" s="17">
        <v>2.4</v>
      </c>
      <c r="DT32" s="17">
        <v>14.6</v>
      </c>
      <c r="DU32" s="17">
        <v>2.2999999999999998</v>
      </c>
      <c r="DV32" s="17">
        <v>20.2</v>
      </c>
      <c r="DW32" s="17">
        <v>1.1000000000000001</v>
      </c>
      <c r="DX32" s="17">
        <v>0.3</v>
      </c>
      <c r="DY32" s="17">
        <v>8.6999999999999993</v>
      </c>
      <c r="DZ32" s="17">
        <v>3.4</v>
      </c>
      <c r="EA32" s="17">
        <v>5.2</v>
      </c>
      <c r="EB32" s="17">
        <v>7.2</v>
      </c>
      <c r="EC32" s="17">
        <v>13.7</v>
      </c>
      <c r="ED32" s="17">
        <v>3.9</v>
      </c>
      <c r="EE32" s="17">
        <v>7.2</v>
      </c>
      <c r="EF32" s="17">
        <v>28.3</v>
      </c>
      <c r="EG32" s="17">
        <v>0</v>
      </c>
      <c r="EH32" s="17">
        <v>0</v>
      </c>
      <c r="EI32" s="17">
        <v>0</v>
      </c>
      <c r="EJ32" s="17">
        <v>0</v>
      </c>
      <c r="EK32" s="17">
        <v>10.5</v>
      </c>
      <c r="EL32" s="17">
        <v>3.6</v>
      </c>
      <c r="EM32" s="17">
        <v>7.9</v>
      </c>
      <c r="EN32" s="17">
        <v>5.3</v>
      </c>
      <c r="EO32" s="17">
        <v>6.2</v>
      </c>
      <c r="EP32" s="17">
        <v>6.1</v>
      </c>
      <c r="EQ32" s="17">
        <v>7.9</v>
      </c>
      <c r="ER32" s="17">
        <v>210.9</v>
      </c>
      <c r="ES32" s="17">
        <v>15.8</v>
      </c>
      <c r="ET32" s="17">
        <v>118</v>
      </c>
      <c r="EU32" s="17">
        <v>0.6</v>
      </c>
      <c r="EV32" s="17">
        <v>7.4</v>
      </c>
      <c r="EW32" s="17">
        <v>11.5</v>
      </c>
      <c r="EX32" s="17">
        <v>86.7</v>
      </c>
      <c r="EY32" s="17">
        <v>15.9</v>
      </c>
      <c r="EZ32" s="17">
        <v>10</v>
      </c>
      <c r="FA32" s="17">
        <v>18.100000000000001</v>
      </c>
      <c r="FB32" s="17">
        <v>9.6999999999999993</v>
      </c>
      <c r="FC32" s="17">
        <v>42.75</v>
      </c>
      <c r="FD32" s="17">
        <v>34.229999999999997</v>
      </c>
      <c r="FE32" s="17">
        <v>12.4</v>
      </c>
      <c r="FF32" s="17"/>
      <c r="FG32" s="17">
        <v>5.8</v>
      </c>
      <c r="FH32" s="17"/>
      <c r="FI32" s="17"/>
      <c r="FJ32" s="17">
        <v>7325.0820000000003</v>
      </c>
      <c r="FK32" s="15"/>
      <c r="FL32" s="17">
        <v>22.7395</v>
      </c>
      <c r="FM32" s="17">
        <v>7.8639999999999999</v>
      </c>
      <c r="FN32" s="17">
        <v>6.04</v>
      </c>
      <c r="FO32" s="17">
        <v>9.5</v>
      </c>
      <c r="FP32" s="17">
        <v>26.388010000000001</v>
      </c>
      <c r="FQ32" s="17">
        <v>18.920359999999999</v>
      </c>
      <c r="FR32" s="17">
        <v>11.7</v>
      </c>
      <c r="FS32" s="17">
        <v>16.100000000000001</v>
      </c>
      <c r="FT32" s="17">
        <v>119.25187</v>
      </c>
    </row>
    <row r="33" spans="1:176" ht="24" customHeight="1" x14ac:dyDescent="0.3">
      <c r="A33" s="16" t="s">
        <v>48</v>
      </c>
      <c r="B33" s="16" t="s">
        <v>780</v>
      </c>
      <c r="C33" s="17">
        <v>40</v>
      </c>
      <c r="D33" s="17">
        <v>604.08000000000004</v>
      </c>
      <c r="E33" s="17">
        <v>203.73</v>
      </c>
      <c r="F33" s="17"/>
      <c r="G33" s="17"/>
      <c r="H33" s="17">
        <v>54.8</v>
      </c>
      <c r="I33" s="17">
        <v>90.6</v>
      </c>
      <c r="J33" s="17"/>
      <c r="K33" s="17"/>
      <c r="L33" s="17">
        <v>186.1</v>
      </c>
      <c r="M33" s="17">
        <v>203.6</v>
      </c>
      <c r="N33" s="17">
        <v>202.8</v>
      </c>
      <c r="O33" s="17">
        <v>282.2</v>
      </c>
      <c r="P33" s="17">
        <v>214.9</v>
      </c>
      <c r="Q33" s="17">
        <v>111.1</v>
      </c>
      <c r="R33" s="17">
        <v>403.5</v>
      </c>
      <c r="S33" s="17">
        <v>4.3</v>
      </c>
      <c r="T33" s="17"/>
      <c r="U33" s="17"/>
      <c r="V33" s="17"/>
      <c r="W33" s="17"/>
      <c r="X33" s="17">
        <v>140.1</v>
      </c>
      <c r="Y33" s="17">
        <v>7.4</v>
      </c>
      <c r="Z33" s="17">
        <v>5</v>
      </c>
      <c r="AA33" s="17"/>
      <c r="AB33" s="17">
        <v>6.8</v>
      </c>
      <c r="AC33" s="17">
        <v>9.8000000000000007</v>
      </c>
      <c r="AD33" s="17">
        <v>59.8</v>
      </c>
      <c r="AE33" s="17"/>
      <c r="AF33" s="17"/>
      <c r="AG33" s="17"/>
      <c r="AH33" s="17"/>
      <c r="AI33" s="17">
        <v>66.5</v>
      </c>
      <c r="AJ33" s="17">
        <v>108.8</v>
      </c>
      <c r="AK33" s="17"/>
      <c r="AL33" s="17"/>
      <c r="AM33" s="17"/>
      <c r="AN33" s="17">
        <v>6.5</v>
      </c>
      <c r="AO33" s="17">
        <v>202</v>
      </c>
      <c r="AP33" s="17">
        <v>43</v>
      </c>
      <c r="AQ33" s="17">
        <v>115.5</v>
      </c>
      <c r="AR33" s="17">
        <v>29.7</v>
      </c>
      <c r="AS33" s="17">
        <v>18.2</v>
      </c>
      <c r="AT33" s="17">
        <v>19.7</v>
      </c>
      <c r="AU33" s="17">
        <v>76.599999999999994</v>
      </c>
      <c r="AV33" s="17">
        <v>182.07599999999999</v>
      </c>
      <c r="AW33" s="17">
        <v>182.41499999999999</v>
      </c>
      <c r="AX33" s="17">
        <v>184.57</v>
      </c>
      <c r="AY33" s="17">
        <v>77.2</v>
      </c>
      <c r="AZ33" s="17">
        <v>5.8</v>
      </c>
      <c r="BA33" s="17">
        <v>1.5</v>
      </c>
      <c r="BB33" s="17">
        <v>33.4</v>
      </c>
      <c r="BC33" s="17">
        <v>31</v>
      </c>
      <c r="BD33" s="17">
        <v>3.8</v>
      </c>
      <c r="BE33" s="17">
        <v>0</v>
      </c>
      <c r="BF33" s="17">
        <v>112</v>
      </c>
      <c r="BG33" s="17"/>
      <c r="BH33" s="17"/>
      <c r="BI33" s="17">
        <v>85.7</v>
      </c>
      <c r="BJ33" s="17"/>
      <c r="BK33" s="17"/>
      <c r="BL33" s="17">
        <v>44.3</v>
      </c>
      <c r="BM33" s="17"/>
      <c r="BN33" s="17"/>
      <c r="BO33" s="17"/>
      <c r="BP33" s="17">
        <v>55.3</v>
      </c>
      <c r="BQ33" s="17">
        <v>176.1</v>
      </c>
      <c r="BR33" s="17">
        <v>173.9</v>
      </c>
      <c r="BS33" s="17">
        <v>200</v>
      </c>
      <c r="BT33" s="17">
        <v>273.3</v>
      </c>
      <c r="BU33" s="17"/>
      <c r="BV33" s="17"/>
      <c r="BW33" s="17"/>
      <c r="BX33" s="17"/>
      <c r="BY33" s="17"/>
      <c r="BZ33" s="17">
        <v>0</v>
      </c>
      <c r="CA33" s="17"/>
      <c r="CB33" s="17"/>
      <c r="CC33" s="17">
        <v>1.3</v>
      </c>
      <c r="CD33" s="17">
        <v>119.1</v>
      </c>
      <c r="CE33" s="17">
        <v>88</v>
      </c>
      <c r="CF33" s="17">
        <v>66.400000000000006</v>
      </c>
      <c r="CG33" s="17">
        <v>66.900000000000006</v>
      </c>
      <c r="CH33" s="17">
        <v>29.2</v>
      </c>
      <c r="CI33" s="17"/>
      <c r="CJ33" s="17"/>
      <c r="CK33" s="17"/>
      <c r="CL33" s="17">
        <v>146.19999999999999</v>
      </c>
      <c r="CM33" s="17">
        <v>148.9</v>
      </c>
      <c r="CN33" s="17">
        <v>150.30000000000001</v>
      </c>
      <c r="CO33" s="17"/>
      <c r="CP33" s="17"/>
      <c r="CQ33" s="17"/>
      <c r="CR33" s="17"/>
      <c r="CS33" s="17"/>
      <c r="CT33" s="17">
        <v>215.9</v>
      </c>
      <c r="CU33" s="17">
        <v>103</v>
      </c>
      <c r="CV33" s="17">
        <v>1.2</v>
      </c>
      <c r="CW33" s="17">
        <v>0</v>
      </c>
      <c r="CX33" s="17">
        <v>62.2</v>
      </c>
      <c r="CY33" s="17">
        <v>11.1</v>
      </c>
      <c r="CZ33" s="17">
        <v>0.4</v>
      </c>
      <c r="DA33" s="17">
        <v>11.6</v>
      </c>
      <c r="DB33" s="17">
        <v>9.9</v>
      </c>
      <c r="DC33" s="17">
        <v>4.5</v>
      </c>
      <c r="DD33" s="17">
        <v>0.4</v>
      </c>
      <c r="DE33" s="17">
        <v>2.1</v>
      </c>
      <c r="DF33" s="17">
        <v>2.6</v>
      </c>
      <c r="DG33" s="17">
        <v>20.100000000000001</v>
      </c>
      <c r="DH33" s="17">
        <v>13.4</v>
      </c>
      <c r="DI33" s="17">
        <v>8.1</v>
      </c>
      <c r="DJ33" s="17">
        <v>3.3</v>
      </c>
      <c r="DK33" s="17">
        <v>18.5</v>
      </c>
      <c r="DL33" s="17">
        <v>12.3</v>
      </c>
      <c r="DM33" s="17">
        <v>14.9</v>
      </c>
      <c r="DN33" s="17">
        <v>0</v>
      </c>
      <c r="DO33" s="17">
        <v>0.3</v>
      </c>
      <c r="DP33" s="17">
        <v>3.6</v>
      </c>
      <c r="DQ33" s="17">
        <v>2.2000000000000002</v>
      </c>
      <c r="DR33" s="17">
        <v>1.1000000000000001</v>
      </c>
      <c r="DS33" s="17">
        <v>2.4</v>
      </c>
      <c r="DT33" s="17">
        <v>14.8</v>
      </c>
      <c r="DU33" s="17">
        <v>2.2999999999999998</v>
      </c>
      <c r="DV33" s="17">
        <v>20.2</v>
      </c>
      <c r="DW33" s="17">
        <v>1.2</v>
      </c>
      <c r="DX33" s="17">
        <v>0.3</v>
      </c>
      <c r="DY33" s="17">
        <v>8.4</v>
      </c>
      <c r="DZ33" s="17">
        <v>3.4</v>
      </c>
      <c r="EA33" s="17">
        <v>5.0999999999999996</v>
      </c>
      <c r="EB33" s="17">
        <v>7.3</v>
      </c>
      <c r="EC33" s="17">
        <v>13.8</v>
      </c>
      <c r="ED33" s="17">
        <v>5.8</v>
      </c>
      <c r="EE33" s="17">
        <v>12.9</v>
      </c>
      <c r="EF33" s="17">
        <v>28.2</v>
      </c>
      <c r="EG33" s="17">
        <v>0</v>
      </c>
      <c r="EH33" s="17">
        <v>0</v>
      </c>
      <c r="EI33" s="17">
        <v>0</v>
      </c>
      <c r="EJ33" s="17">
        <v>0</v>
      </c>
      <c r="EK33" s="17">
        <v>10.5</v>
      </c>
      <c r="EL33" s="17">
        <v>3.6</v>
      </c>
      <c r="EM33" s="17">
        <v>8</v>
      </c>
      <c r="EN33" s="17">
        <v>5.3</v>
      </c>
      <c r="EO33" s="17">
        <v>6.2</v>
      </c>
      <c r="EP33" s="17">
        <v>6.1</v>
      </c>
      <c r="EQ33" s="17">
        <v>8.8000000000000007</v>
      </c>
      <c r="ER33" s="17">
        <v>211.4</v>
      </c>
      <c r="ES33" s="17">
        <v>16.2</v>
      </c>
      <c r="ET33" s="17">
        <v>117.3</v>
      </c>
      <c r="EU33" s="17">
        <v>0.6</v>
      </c>
      <c r="EV33" s="17">
        <v>15</v>
      </c>
      <c r="EW33" s="17">
        <v>19.2</v>
      </c>
      <c r="EX33" s="17">
        <v>86.7</v>
      </c>
      <c r="EY33" s="17">
        <v>16.399999999999999</v>
      </c>
      <c r="EZ33" s="17">
        <v>10</v>
      </c>
      <c r="FA33" s="17">
        <v>18.100000000000001</v>
      </c>
      <c r="FB33" s="17">
        <v>9.5</v>
      </c>
      <c r="FC33" s="17">
        <v>43.24</v>
      </c>
      <c r="FD33" s="17">
        <v>34.46</v>
      </c>
      <c r="FE33" s="17">
        <v>12.7</v>
      </c>
      <c r="FF33" s="17"/>
      <c r="FG33" s="17">
        <v>6.6</v>
      </c>
      <c r="FH33" s="17"/>
      <c r="FI33" s="17"/>
      <c r="FJ33" s="17">
        <v>7470.4709999999995</v>
      </c>
      <c r="FK33" s="15"/>
      <c r="FL33" s="17">
        <v>22.71388</v>
      </c>
      <c r="FM33" s="17">
        <v>7.8650000000000002</v>
      </c>
      <c r="FN33" s="17">
        <v>6.04</v>
      </c>
      <c r="FO33" s="17">
        <v>9.4</v>
      </c>
      <c r="FP33" s="17">
        <v>26.32854</v>
      </c>
      <c r="FQ33" s="17">
        <v>18.92137</v>
      </c>
      <c r="FR33" s="17">
        <v>11.6</v>
      </c>
      <c r="FS33" s="17">
        <v>16.100000000000001</v>
      </c>
      <c r="FT33" s="17">
        <v>118.96879</v>
      </c>
    </row>
    <row r="34" spans="1:176" ht="24" customHeight="1" x14ac:dyDescent="0.3">
      <c r="A34" s="18" t="s">
        <v>48</v>
      </c>
      <c r="B34" s="18" t="s">
        <v>781</v>
      </c>
      <c r="C34" s="19">
        <v>40.1</v>
      </c>
      <c r="D34" s="19">
        <v>602.54</v>
      </c>
      <c r="E34" s="19">
        <v>205.55</v>
      </c>
      <c r="F34" s="19"/>
      <c r="G34" s="19"/>
      <c r="H34" s="19">
        <v>55.6</v>
      </c>
      <c r="I34" s="19">
        <v>90</v>
      </c>
      <c r="J34" s="19"/>
      <c r="K34" s="19"/>
      <c r="L34" s="19">
        <v>184.6</v>
      </c>
      <c r="M34" s="19">
        <v>204.4</v>
      </c>
      <c r="N34" s="19">
        <v>204.1</v>
      </c>
      <c r="O34" s="19">
        <v>287.8</v>
      </c>
      <c r="P34" s="19">
        <v>211.5</v>
      </c>
      <c r="Q34" s="19">
        <v>110.7</v>
      </c>
      <c r="R34" s="19">
        <v>395.8</v>
      </c>
      <c r="S34" s="19">
        <v>4.3</v>
      </c>
      <c r="T34" s="19"/>
      <c r="U34" s="19"/>
      <c r="V34" s="19"/>
      <c r="W34" s="19"/>
      <c r="X34" s="19">
        <v>143.6</v>
      </c>
      <c r="Y34" s="19">
        <v>7.4</v>
      </c>
      <c r="Z34" s="19">
        <v>5</v>
      </c>
      <c r="AA34" s="19"/>
      <c r="AB34" s="19">
        <v>7</v>
      </c>
      <c r="AC34" s="19">
        <v>9.6</v>
      </c>
      <c r="AD34" s="19">
        <v>61.2</v>
      </c>
      <c r="AE34" s="19"/>
      <c r="AF34" s="19"/>
      <c r="AG34" s="19"/>
      <c r="AH34" s="19"/>
      <c r="AI34" s="19">
        <v>66.099999999999994</v>
      </c>
      <c r="AJ34" s="19">
        <v>108.4</v>
      </c>
      <c r="AK34" s="19"/>
      <c r="AL34" s="19"/>
      <c r="AM34" s="19"/>
      <c r="AN34" s="19">
        <v>6.5</v>
      </c>
      <c r="AO34" s="19">
        <v>202.6</v>
      </c>
      <c r="AP34" s="19">
        <v>43.8</v>
      </c>
      <c r="AQ34" s="19">
        <v>134.9</v>
      </c>
      <c r="AR34" s="19">
        <v>30.4</v>
      </c>
      <c r="AS34" s="19">
        <v>18.100000000000001</v>
      </c>
      <c r="AT34" s="19">
        <v>19.7</v>
      </c>
      <c r="AU34" s="19">
        <v>75.599999999999994</v>
      </c>
      <c r="AV34" s="19">
        <v>182.709</v>
      </c>
      <c r="AW34" s="19">
        <v>183.03299999999999</v>
      </c>
      <c r="AX34" s="19">
        <v>183.43700000000001</v>
      </c>
      <c r="AY34" s="19">
        <v>76</v>
      </c>
      <c r="AZ34" s="19">
        <v>5.8</v>
      </c>
      <c r="BA34" s="19">
        <v>1.5</v>
      </c>
      <c r="BB34" s="19">
        <v>33.799999999999997</v>
      </c>
      <c r="BC34" s="19">
        <v>30</v>
      </c>
      <c r="BD34" s="19">
        <v>3.8</v>
      </c>
      <c r="BE34" s="19">
        <v>0</v>
      </c>
      <c r="BF34" s="19">
        <v>68.2</v>
      </c>
      <c r="BG34" s="19"/>
      <c r="BH34" s="19"/>
      <c r="BI34" s="19">
        <v>85.7</v>
      </c>
      <c r="BJ34" s="19"/>
      <c r="BK34" s="19"/>
      <c r="BL34" s="19">
        <v>44.2</v>
      </c>
      <c r="BM34" s="19"/>
      <c r="BN34" s="19"/>
      <c r="BO34" s="19"/>
      <c r="BP34" s="19">
        <v>55.4</v>
      </c>
      <c r="BQ34" s="19">
        <v>174.7</v>
      </c>
      <c r="BR34" s="19">
        <v>173.1</v>
      </c>
      <c r="BS34" s="19">
        <v>200</v>
      </c>
      <c r="BT34" s="19">
        <v>273.2</v>
      </c>
      <c r="BU34" s="19"/>
      <c r="BV34" s="19"/>
      <c r="BW34" s="19"/>
      <c r="BX34" s="19"/>
      <c r="BY34" s="19"/>
      <c r="BZ34" s="19">
        <v>0</v>
      </c>
      <c r="CA34" s="19"/>
      <c r="CB34" s="19"/>
      <c r="CC34" s="19">
        <v>1.3</v>
      </c>
      <c r="CD34" s="19">
        <v>114.9</v>
      </c>
      <c r="CE34" s="19">
        <v>83.7</v>
      </c>
      <c r="CF34" s="19">
        <v>66.2</v>
      </c>
      <c r="CG34" s="19">
        <v>66.8</v>
      </c>
      <c r="CH34" s="19">
        <v>29.1</v>
      </c>
      <c r="CI34" s="19"/>
      <c r="CJ34" s="19"/>
      <c r="CK34" s="19"/>
      <c r="CL34" s="19">
        <v>145.80000000000001</v>
      </c>
      <c r="CM34" s="19">
        <v>147.9</v>
      </c>
      <c r="CN34" s="19">
        <v>149.80000000000001</v>
      </c>
      <c r="CO34" s="19"/>
      <c r="CP34" s="19"/>
      <c r="CQ34" s="19"/>
      <c r="CR34" s="19"/>
      <c r="CS34" s="19"/>
      <c r="CT34" s="19">
        <v>215.2</v>
      </c>
      <c r="CU34" s="19">
        <v>102.7</v>
      </c>
      <c r="CV34" s="19">
        <v>1.2</v>
      </c>
      <c r="CW34" s="19">
        <v>0</v>
      </c>
      <c r="CX34" s="19">
        <v>62.8</v>
      </c>
      <c r="CY34" s="19">
        <v>11.9</v>
      </c>
      <c r="CZ34" s="19">
        <v>0.4</v>
      </c>
      <c r="DA34" s="19">
        <v>11.5</v>
      </c>
      <c r="DB34" s="19">
        <v>9.8000000000000007</v>
      </c>
      <c r="DC34" s="19">
        <v>4.4000000000000004</v>
      </c>
      <c r="DD34" s="19">
        <v>0.4</v>
      </c>
      <c r="DE34" s="19">
        <v>2.1</v>
      </c>
      <c r="DF34" s="19">
        <v>2.6</v>
      </c>
      <c r="DG34" s="19">
        <v>19.8</v>
      </c>
      <c r="DH34" s="19">
        <v>13.6</v>
      </c>
      <c r="DI34" s="19">
        <v>8.1</v>
      </c>
      <c r="DJ34" s="19">
        <v>3.3</v>
      </c>
      <c r="DK34" s="19">
        <v>18.5</v>
      </c>
      <c r="DL34" s="19">
        <v>12.4</v>
      </c>
      <c r="DM34" s="19">
        <v>15.1</v>
      </c>
      <c r="DN34" s="19">
        <v>0</v>
      </c>
      <c r="DO34" s="19">
        <v>0</v>
      </c>
      <c r="DP34" s="19">
        <v>3.6</v>
      </c>
      <c r="DQ34" s="19">
        <v>2.2000000000000002</v>
      </c>
      <c r="DR34" s="19">
        <v>1.1000000000000001</v>
      </c>
      <c r="DS34" s="19">
        <v>2.4</v>
      </c>
      <c r="DT34" s="19">
        <v>14.6</v>
      </c>
      <c r="DU34" s="19">
        <v>2.4</v>
      </c>
      <c r="DV34" s="19">
        <v>20.100000000000001</v>
      </c>
      <c r="DW34" s="19">
        <v>1.2</v>
      </c>
      <c r="DX34" s="19">
        <v>0.3</v>
      </c>
      <c r="DY34" s="19">
        <v>8.5</v>
      </c>
      <c r="DZ34" s="19">
        <v>3.4</v>
      </c>
      <c r="EA34" s="19">
        <v>5.0999999999999996</v>
      </c>
      <c r="EB34" s="19">
        <v>7.3</v>
      </c>
      <c r="EC34" s="19">
        <v>13.6</v>
      </c>
      <c r="ED34" s="19">
        <v>7.9</v>
      </c>
      <c r="EE34" s="19">
        <v>17.2</v>
      </c>
      <c r="EF34" s="19">
        <v>28.2</v>
      </c>
      <c r="EG34" s="19">
        <v>0</v>
      </c>
      <c r="EH34" s="19">
        <v>0</v>
      </c>
      <c r="EI34" s="19">
        <v>0</v>
      </c>
      <c r="EJ34" s="19">
        <v>0</v>
      </c>
      <c r="EK34" s="19">
        <v>10.5</v>
      </c>
      <c r="EL34" s="19">
        <v>3.6</v>
      </c>
      <c r="EM34" s="19">
        <v>8.9</v>
      </c>
      <c r="EN34" s="19">
        <v>5.3</v>
      </c>
      <c r="EO34" s="19">
        <v>6</v>
      </c>
      <c r="EP34" s="19">
        <v>6.1</v>
      </c>
      <c r="EQ34" s="19">
        <v>10.5</v>
      </c>
      <c r="ER34" s="19">
        <v>211</v>
      </c>
      <c r="ES34" s="19">
        <v>16.3</v>
      </c>
      <c r="ET34" s="19">
        <v>116.4</v>
      </c>
      <c r="EU34" s="19">
        <v>0.6</v>
      </c>
      <c r="EV34" s="19">
        <v>18.399999999999999</v>
      </c>
      <c r="EW34" s="19">
        <v>21.1</v>
      </c>
      <c r="EX34" s="19">
        <v>86.3</v>
      </c>
      <c r="EY34" s="19">
        <v>16.7</v>
      </c>
      <c r="EZ34" s="19">
        <v>10</v>
      </c>
      <c r="FA34" s="19">
        <v>18</v>
      </c>
      <c r="FB34" s="19">
        <v>9.5</v>
      </c>
      <c r="FC34" s="19">
        <v>42.91</v>
      </c>
      <c r="FD34" s="19">
        <v>34.25</v>
      </c>
      <c r="FE34" s="19">
        <v>14</v>
      </c>
      <c r="FF34" s="19"/>
      <c r="FG34" s="19">
        <v>6.1</v>
      </c>
      <c r="FH34" s="19"/>
      <c r="FI34" s="19"/>
      <c r="FJ34" s="19">
        <v>7444.3289999999997</v>
      </c>
      <c r="FK34" s="15"/>
      <c r="FL34" s="19">
        <v>22.29759</v>
      </c>
      <c r="FM34" s="19">
        <v>7.8609999999999998</v>
      </c>
      <c r="FN34" s="19">
        <v>6.04</v>
      </c>
      <c r="FO34" s="19">
        <v>9.4</v>
      </c>
      <c r="FP34" s="19">
        <v>26.154579999999999</v>
      </c>
      <c r="FQ34" s="19">
        <v>18.922910000000002</v>
      </c>
      <c r="FR34" s="19">
        <v>11.7</v>
      </c>
      <c r="FS34" s="19">
        <v>16.100000000000001</v>
      </c>
      <c r="FT34" s="19">
        <v>118.47608</v>
      </c>
    </row>
    <row r="35" spans="1:176" ht="24" customHeight="1" x14ac:dyDescent="0.3">
      <c r="A35" s="13" t="s">
        <v>48</v>
      </c>
      <c r="B35" s="13" t="s">
        <v>782</v>
      </c>
      <c r="C35" s="14">
        <v>40.4</v>
      </c>
      <c r="D35" s="14">
        <v>603.71</v>
      </c>
      <c r="E35" s="14">
        <v>204.64</v>
      </c>
      <c r="F35" s="14"/>
      <c r="G35" s="14"/>
      <c r="H35" s="14">
        <v>55.2</v>
      </c>
      <c r="I35" s="14">
        <v>89.1</v>
      </c>
      <c r="J35" s="14"/>
      <c r="K35" s="14"/>
      <c r="L35" s="14">
        <v>184.4</v>
      </c>
      <c r="M35" s="14">
        <v>190.6</v>
      </c>
      <c r="N35" s="14">
        <v>190.2</v>
      </c>
      <c r="O35" s="14">
        <v>275</v>
      </c>
      <c r="P35" s="14">
        <v>209.8</v>
      </c>
      <c r="Q35" s="14">
        <v>110.3</v>
      </c>
      <c r="R35" s="14">
        <v>276.2</v>
      </c>
      <c r="S35" s="14">
        <v>4.3</v>
      </c>
      <c r="T35" s="14"/>
      <c r="U35" s="14"/>
      <c r="V35" s="14"/>
      <c r="W35" s="14"/>
      <c r="X35" s="14">
        <v>141.4</v>
      </c>
      <c r="Y35" s="14">
        <v>7.7</v>
      </c>
      <c r="Z35" s="14">
        <v>5.0999999999999996</v>
      </c>
      <c r="AA35" s="14"/>
      <c r="AB35" s="14">
        <v>7</v>
      </c>
      <c r="AC35" s="14">
        <v>9.8000000000000007</v>
      </c>
      <c r="AD35" s="14">
        <v>60.2</v>
      </c>
      <c r="AE35" s="14"/>
      <c r="AF35" s="14"/>
      <c r="AG35" s="14"/>
      <c r="AH35" s="14"/>
      <c r="AI35" s="14">
        <v>67.900000000000006</v>
      </c>
      <c r="AJ35" s="14">
        <v>108.2</v>
      </c>
      <c r="AK35" s="14"/>
      <c r="AL35" s="14"/>
      <c r="AM35" s="14"/>
      <c r="AN35" s="14">
        <v>6.5</v>
      </c>
      <c r="AO35" s="14">
        <v>202.9</v>
      </c>
      <c r="AP35" s="14">
        <v>43</v>
      </c>
      <c r="AQ35" s="14">
        <v>119.8</v>
      </c>
      <c r="AR35" s="14">
        <v>29.2</v>
      </c>
      <c r="AS35" s="14">
        <v>18</v>
      </c>
      <c r="AT35" s="14">
        <v>19.399999999999999</v>
      </c>
      <c r="AU35" s="14">
        <v>75.5</v>
      </c>
      <c r="AV35" s="14">
        <v>183.006</v>
      </c>
      <c r="AW35" s="14">
        <v>183.232</v>
      </c>
      <c r="AX35" s="14">
        <v>182.702</v>
      </c>
      <c r="AY35" s="14">
        <v>77.7</v>
      </c>
      <c r="AZ35" s="14">
        <v>5.8</v>
      </c>
      <c r="BA35" s="14">
        <v>1.5</v>
      </c>
      <c r="BB35" s="14">
        <v>33.299999999999997</v>
      </c>
      <c r="BC35" s="14">
        <v>29.6</v>
      </c>
      <c r="BD35" s="14">
        <v>3.8</v>
      </c>
      <c r="BE35" s="14">
        <v>14.1</v>
      </c>
      <c r="BF35" s="14">
        <v>109.8</v>
      </c>
      <c r="BG35" s="14"/>
      <c r="BH35" s="14"/>
      <c r="BI35" s="14">
        <v>85.7</v>
      </c>
      <c r="BJ35" s="14"/>
      <c r="BK35" s="14"/>
      <c r="BL35" s="14">
        <v>44.8</v>
      </c>
      <c r="BM35" s="14"/>
      <c r="BN35" s="14"/>
      <c r="BO35" s="14"/>
      <c r="BP35" s="14">
        <v>55.3</v>
      </c>
      <c r="BQ35" s="14">
        <v>174.6</v>
      </c>
      <c r="BR35" s="14">
        <v>172.6</v>
      </c>
      <c r="BS35" s="14">
        <v>200</v>
      </c>
      <c r="BT35" s="14">
        <v>271.39999999999998</v>
      </c>
      <c r="BU35" s="14"/>
      <c r="BV35" s="14"/>
      <c r="BW35" s="14"/>
      <c r="BX35" s="14"/>
      <c r="BY35" s="14"/>
      <c r="BZ35" s="14">
        <v>0</v>
      </c>
      <c r="CA35" s="14"/>
      <c r="CB35" s="14"/>
      <c r="CC35" s="14">
        <v>1.3</v>
      </c>
      <c r="CD35" s="14">
        <v>126.4</v>
      </c>
      <c r="CE35" s="14">
        <v>83.3</v>
      </c>
      <c r="CF35" s="14">
        <v>66.599999999999994</v>
      </c>
      <c r="CG35" s="14">
        <v>70.900000000000006</v>
      </c>
      <c r="CH35" s="14">
        <v>29.3</v>
      </c>
      <c r="CI35" s="14"/>
      <c r="CJ35" s="14"/>
      <c r="CK35" s="14"/>
      <c r="CL35" s="14">
        <v>144.80000000000001</v>
      </c>
      <c r="CM35" s="14">
        <v>147.9</v>
      </c>
      <c r="CN35" s="14">
        <v>149.69999999999999</v>
      </c>
      <c r="CO35" s="14"/>
      <c r="CP35" s="14"/>
      <c r="CQ35" s="14"/>
      <c r="CR35" s="14"/>
      <c r="CS35" s="14"/>
      <c r="CT35" s="14">
        <v>214.5</v>
      </c>
      <c r="CU35" s="14">
        <v>102.5</v>
      </c>
      <c r="CV35" s="14">
        <v>1.3</v>
      </c>
      <c r="CW35" s="14">
        <v>0</v>
      </c>
      <c r="CX35" s="14">
        <v>63.4</v>
      </c>
      <c r="CY35" s="14">
        <v>15.5</v>
      </c>
      <c r="CZ35" s="14">
        <v>0.4</v>
      </c>
      <c r="DA35" s="14">
        <v>11.4</v>
      </c>
      <c r="DB35" s="14">
        <v>9.9</v>
      </c>
      <c r="DC35" s="14">
        <v>4.3</v>
      </c>
      <c r="DD35" s="14">
        <v>0.4</v>
      </c>
      <c r="DE35" s="14">
        <v>2.1</v>
      </c>
      <c r="DF35" s="14">
        <v>2.6</v>
      </c>
      <c r="DG35" s="14">
        <v>20.3</v>
      </c>
      <c r="DH35" s="14">
        <v>13.8</v>
      </c>
      <c r="DI35" s="14">
        <v>8.1</v>
      </c>
      <c r="DJ35" s="14">
        <v>3.3</v>
      </c>
      <c r="DK35" s="14">
        <v>18.5</v>
      </c>
      <c r="DL35" s="14">
        <v>12.4</v>
      </c>
      <c r="DM35" s="14">
        <v>15.2</v>
      </c>
      <c r="DN35" s="14">
        <v>0</v>
      </c>
      <c r="DO35" s="14">
        <v>0</v>
      </c>
      <c r="DP35" s="14">
        <v>2.7</v>
      </c>
      <c r="DQ35" s="14">
        <v>2.2000000000000002</v>
      </c>
      <c r="DR35" s="14">
        <v>1</v>
      </c>
      <c r="DS35" s="14">
        <v>1.8</v>
      </c>
      <c r="DT35" s="14">
        <v>14.6</v>
      </c>
      <c r="DU35" s="14">
        <v>2</v>
      </c>
      <c r="DV35" s="14">
        <v>20.100000000000001</v>
      </c>
      <c r="DW35" s="14">
        <v>1.1000000000000001</v>
      </c>
      <c r="DX35" s="14">
        <v>0.3</v>
      </c>
      <c r="DY35" s="14">
        <v>8.1999999999999993</v>
      </c>
      <c r="DZ35" s="14">
        <v>3.4</v>
      </c>
      <c r="EA35" s="14">
        <v>5.2</v>
      </c>
      <c r="EB35" s="14">
        <v>7.4</v>
      </c>
      <c r="EC35" s="14">
        <v>13.2</v>
      </c>
      <c r="ED35" s="14">
        <v>7.2</v>
      </c>
      <c r="EE35" s="14">
        <v>19</v>
      </c>
      <c r="EF35" s="14">
        <v>27.9</v>
      </c>
      <c r="EG35" s="14">
        <v>0</v>
      </c>
      <c r="EH35" s="14">
        <v>0</v>
      </c>
      <c r="EI35" s="14">
        <v>0</v>
      </c>
      <c r="EJ35" s="14">
        <v>0</v>
      </c>
      <c r="EK35" s="14">
        <v>10.5</v>
      </c>
      <c r="EL35" s="14">
        <v>3.6</v>
      </c>
      <c r="EM35" s="14">
        <v>7.9</v>
      </c>
      <c r="EN35" s="14">
        <v>5.3</v>
      </c>
      <c r="EO35" s="14">
        <v>6</v>
      </c>
      <c r="EP35" s="14">
        <v>6.1</v>
      </c>
      <c r="EQ35" s="14">
        <v>12.8</v>
      </c>
      <c r="ER35" s="14">
        <v>210.3</v>
      </c>
      <c r="ES35" s="14">
        <v>16.600000000000001</v>
      </c>
      <c r="ET35" s="14">
        <v>115.5</v>
      </c>
      <c r="EU35" s="14">
        <v>0.6</v>
      </c>
      <c r="EV35" s="14">
        <v>13.3</v>
      </c>
      <c r="EW35" s="14">
        <v>8.8000000000000007</v>
      </c>
      <c r="EX35" s="14">
        <v>85.9</v>
      </c>
      <c r="EY35" s="14">
        <v>16.399999999999999</v>
      </c>
      <c r="EZ35" s="14">
        <v>10</v>
      </c>
      <c r="FA35" s="14">
        <v>17.899999999999999</v>
      </c>
      <c r="FB35" s="14">
        <v>9.6999999999999993</v>
      </c>
      <c r="FC35" s="14">
        <v>43.25</v>
      </c>
      <c r="FD35" s="14">
        <v>34.42</v>
      </c>
      <c r="FE35" s="14">
        <v>13</v>
      </c>
      <c r="FF35" s="14"/>
      <c r="FG35" s="14">
        <v>7.5</v>
      </c>
      <c r="FH35" s="14"/>
      <c r="FI35" s="14"/>
      <c r="FJ35" s="14">
        <v>7317.16</v>
      </c>
      <c r="FK35" s="15"/>
      <c r="FL35" s="14">
        <v>22.49926</v>
      </c>
      <c r="FM35" s="14">
        <v>7.8570000000000002</v>
      </c>
      <c r="FN35" s="14">
        <v>6.0439999999999996</v>
      </c>
      <c r="FO35" s="14">
        <v>9.4</v>
      </c>
      <c r="FP35" s="14">
        <v>25.902670000000001</v>
      </c>
      <c r="FQ35" s="14">
        <v>18.924779999999998</v>
      </c>
      <c r="FR35" s="14">
        <v>11.7</v>
      </c>
      <c r="FS35" s="14">
        <v>16.100000000000001</v>
      </c>
      <c r="FT35" s="14">
        <v>118.42771</v>
      </c>
    </row>
    <row r="36" spans="1:176" ht="24" customHeight="1" x14ac:dyDescent="0.3">
      <c r="A36" s="16" t="s">
        <v>48</v>
      </c>
      <c r="B36" s="16" t="s">
        <v>783</v>
      </c>
      <c r="C36" s="17">
        <v>77</v>
      </c>
      <c r="D36" s="17">
        <v>599.65</v>
      </c>
      <c r="E36" s="17">
        <v>204.13</v>
      </c>
      <c r="F36" s="17"/>
      <c r="G36" s="17"/>
      <c r="H36" s="17">
        <v>55.4</v>
      </c>
      <c r="I36" s="17">
        <v>89</v>
      </c>
      <c r="J36" s="17"/>
      <c r="K36" s="17"/>
      <c r="L36" s="17">
        <v>154.19999999999999</v>
      </c>
      <c r="M36" s="17">
        <v>154.69999999999999</v>
      </c>
      <c r="N36" s="17">
        <v>155.4</v>
      </c>
      <c r="O36" s="17">
        <v>263.8</v>
      </c>
      <c r="P36" s="17">
        <v>210.7</v>
      </c>
      <c r="Q36" s="17">
        <v>110.4</v>
      </c>
      <c r="R36" s="17">
        <v>266.8</v>
      </c>
      <c r="S36" s="17">
        <v>4.3</v>
      </c>
      <c r="T36" s="17"/>
      <c r="U36" s="17"/>
      <c r="V36" s="17"/>
      <c r="W36" s="17"/>
      <c r="X36" s="17">
        <v>142.6</v>
      </c>
      <c r="Y36" s="17">
        <v>7.4</v>
      </c>
      <c r="Z36" s="17">
        <v>5</v>
      </c>
      <c r="AA36" s="17"/>
      <c r="AB36" s="17">
        <v>6.8</v>
      </c>
      <c r="AC36" s="17">
        <v>9.6999999999999993</v>
      </c>
      <c r="AD36" s="17">
        <v>60.6</v>
      </c>
      <c r="AE36" s="17"/>
      <c r="AF36" s="17"/>
      <c r="AG36" s="17"/>
      <c r="AH36" s="17"/>
      <c r="AI36" s="17">
        <v>67.599999999999994</v>
      </c>
      <c r="AJ36" s="17">
        <v>107.2</v>
      </c>
      <c r="AK36" s="17"/>
      <c r="AL36" s="17"/>
      <c r="AM36" s="17"/>
      <c r="AN36" s="17">
        <v>6.5</v>
      </c>
      <c r="AO36" s="17">
        <v>203</v>
      </c>
      <c r="AP36" s="17">
        <v>39.6</v>
      </c>
      <c r="AQ36" s="17">
        <v>112.3</v>
      </c>
      <c r="AR36" s="17">
        <v>28.6</v>
      </c>
      <c r="AS36" s="17">
        <v>17.899999999999999</v>
      </c>
      <c r="AT36" s="17">
        <v>19.5</v>
      </c>
      <c r="AU36" s="17">
        <v>77.599999999999994</v>
      </c>
      <c r="AV36" s="17">
        <v>184.083</v>
      </c>
      <c r="AW36" s="17">
        <v>184.70599999999999</v>
      </c>
      <c r="AX36" s="17">
        <v>184.27799999999999</v>
      </c>
      <c r="AY36" s="17">
        <v>76.8</v>
      </c>
      <c r="AZ36" s="17">
        <v>5.8</v>
      </c>
      <c r="BA36" s="17">
        <v>1.5</v>
      </c>
      <c r="BB36" s="17">
        <v>33.6</v>
      </c>
      <c r="BC36" s="17">
        <v>30.4</v>
      </c>
      <c r="BD36" s="17">
        <v>3.8</v>
      </c>
      <c r="BE36" s="17">
        <v>14.1</v>
      </c>
      <c r="BF36" s="17">
        <v>93.5</v>
      </c>
      <c r="BG36" s="17"/>
      <c r="BH36" s="17"/>
      <c r="BI36" s="17">
        <v>85.7</v>
      </c>
      <c r="BJ36" s="17"/>
      <c r="BK36" s="17"/>
      <c r="BL36" s="17">
        <v>45.4</v>
      </c>
      <c r="BM36" s="17"/>
      <c r="BN36" s="17"/>
      <c r="BO36" s="17"/>
      <c r="BP36" s="17">
        <v>55.3</v>
      </c>
      <c r="BQ36" s="17">
        <v>174.4</v>
      </c>
      <c r="BR36" s="17">
        <v>172.6</v>
      </c>
      <c r="BS36" s="17">
        <v>200</v>
      </c>
      <c r="BT36" s="17">
        <v>271.5</v>
      </c>
      <c r="BU36" s="17"/>
      <c r="BV36" s="17"/>
      <c r="BW36" s="17"/>
      <c r="BX36" s="17"/>
      <c r="BY36" s="17"/>
      <c r="BZ36" s="17">
        <v>36.4</v>
      </c>
      <c r="CA36" s="17"/>
      <c r="CB36" s="17"/>
      <c r="CC36" s="17">
        <v>1.3</v>
      </c>
      <c r="CD36" s="17">
        <v>109.1</v>
      </c>
      <c r="CE36" s="17">
        <v>81.5</v>
      </c>
      <c r="CF36" s="17">
        <v>66.2</v>
      </c>
      <c r="CG36" s="17">
        <v>70.8</v>
      </c>
      <c r="CH36" s="17">
        <v>29.2</v>
      </c>
      <c r="CI36" s="17"/>
      <c r="CJ36" s="17"/>
      <c r="CK36" s="17"/>
      <c r="CL36" s="17">
        <v>144.6</v>
      </c>
      <c r="CM36" s="17">
        <v>147.5</v>
      </c>
      <c r="CN36" s="17">
        <v>149.4</v>
      </c>
      <c r="CO36" s="17"/>
      <c r="CP36" s="17"/>
      <c r="CQ36" s="17"/>
      <c r="CR36" s="17"/>
      <c r="CS36" s="17"/>
      <c r="CT36" s="17">
        <v>214</v>
      </c>
      <c r="CU36" s="17">
        <v>102.2</v>
      </c>
      <c r="CV36" s="17">
        <v>1.2</v>
      </c>
      <c r="CW36" s="17">
        <v>0</v>
      </c>
      <c r="CX36" s="17">
        <v>63.5</v>
      </c>
      <c r="CY36" s="17">
        <v>14.1</v>
      </c>
      <c r="CZ36" s="17">
        <v>0.4</v>
      </c>
      <c r="DA36" s="17">
        <v>11.6</v>
      </c>
      <c r="DB36" s="17">
        <v>10</v>
      </c>
      <c r="DC36" s="17">
        <v>4.5</v>
      </c>
      <c r="DD36" s="17">
        <v>0.4</v>
      </c>
      <c r="DE36" s="17">
        <v>2.1</v>
      </c>
      <c r="DF36" s="17">
        <v>2.6</v>
      </c>
      <c r="DG36" s="17">
        <v>20.2</v>
      </c>
      <c r="DH36" s="17">
        <v>13.9</v>
      </c>
      <c r="DI36" s="17">
        <v>8.6999999999999993</v>
      </c>
      <c r="DJ36" s="17">
        <v>3.3</v>
      </c>
      <c r="DK36" s="17">
        <v>18.5</v>
      </c>
      <c r="DL36" s="17">
        <v>12.5</v>
      </c>
      <c r="DM36" s="17">
        <v>15.2</v>
      </c>
      <c r="DN36" s="17">
        <v>0</v>
      </c>
      <c r="DO36" s="17">
        <v>0</v>
      </c>
      <c r="DP36" s="17">
        <v>2.7</v>
      </c>
      <c r="DQ36" s="17">
        <v>2.2000000000000002</v>
      </c>
      <c r="DR36" s="17">
        <v>1</v>
      </c>
      <c r="DS36" s="17">
        <v>1.8</v>
      </c>
      <c r="DT36" s="17">
        <v>14.7</v>
      </c>
      <c r="DU36" s="17">
        <v>2.1</v>
      </c>
      <c r="DV36" s="17">
        <v>20.2</v>
      </c>
      <c r="DW36" s="17">
        <v>1.1000000000000001</v>
      </c>
      <c r="DX36" s="17">
        <v>0.3</v>
      </c>
      <c r="DY36" s="17">
        <v>8</v>
      </c>
      <c r="DZ36" s="17">
        <v>3.4</v>
      </c>
      <c r="EA36" s="17">
        <v>5.2</v>
      </c>
      <c r="EB36" s="17">
        <v>7.3</v>
      </c>
      <c r="EC36" s="17">
        <v>13.1</v>
      </c>
      <c r="ED36" s="17">
        <v>6.1</v>
      </c>
      <c r="EE36" s="17">
        <v>17.3</v>
      </c>
      <c r="EF36" s="17">
        <v>28.3</v>
      </c>
      <c r="EG36" s="17">
        <v>0</v>
      </c>
      <c r="EH36" s="17">
        <v>0</v>
      </c>
      <c r="EI36" s="17">
        <v>0</v>
      </c>
      <c r="EJ36" s="17">
        <v>0</v>
      </c>
      <c r="EK36" s="17">
        <v>10.5</v>
      </c>
      <c r="EL36" s="17">
        <v>3.5</v>
      </c>
      <c r="EM36" s="17">
        <v>7.9</v>
      </c>
      <c r="EN36" s="17">
        <v>5.2</v>
      </c>
      <c r="EO36" s="17">
        <v>5.6</v>
      </c>
      <c r="EP36" s="17">
        <v>5.7</v>
      </c>
      <c r="EQ36" s="17">
        <v>12.7</v>
      </c>
      <c r="ER36" s="17">
        <v>210.3</v>
      </c>
      <c r="ES36" s="17">
        <v>16</v>
      </c>
      <c r="ET36" s="17">
        <v>115.9</v>
      </c>
      <c r="EU36" s="17">
        <v>0.6</v>
      </c>
      <c r="EV36" s="17">
        <v>8.9</v>
      </c>
      <c r="EW36" s="17">
        <v>3.7</v>
      </c>
      <c r="EX36" s="17">
        <v>85.9</v>
      </c>
      <c r="EY36" s="17">
        <v>16.100000000000001</v>
      </c>
      <c r="EZ36" s="17">
        <v>10</v>
      </c>
      <c r="FA36" s="17">
        <v>17.899999999999999</v>
      </c>
      <c r="FB36" s="17">
        <v>9.6</v>
      </c>
      <c r="FC36" s="17">
        <v>43.1</v>
      </c>
      <c r="FD36" s="17">
        <v>34.159999999999997</v>
      </c>
      <c r="FE36" s="17">
        <v>13</v>
      </c>
      <c r="FF36" s="17"/>
      <c r="FG36" s="17">
        <v>7.3</v>
      </c>
      <c r="FH36" s="17"/>
      <c r="FI36" s="17"/>
      <c r="FJ36" s="17">
        <v>7208.107</v>
      </c>
      <c r="FK36" s="15"/>
      <c r="FL36" s="17">
        <v>22.26952</v>
      </c>
      <c r="FM36" s="17">
        <v>7.8550000000000004</v>
      </c>
      <c r="FN36" s="17">
        <v>6.0439999999999996</v>
      </c>
      <c r="FO36" s="17">
        <v>9.4</v>
      </c>
      <c r="FP36" s="17">
        <v>25.919309999999999</v>
      </c>
      <c r="FQ36" s="17">
        <v>18.926590000000001</v>
      </c>
      <c r="FR36" s="17">
        <v>11.7</v>
      </c>
      <c r="FS36" s="17">
        <v>16</v>
      </c>
      <c r="FT36" s="17">
        <v>118.11442</v>
      </c>
    </row>
    <row r="37" spans="1:176" ht="24" customHeight="1" x14ac:dyDescent="0.3">
      <c r="A37" s="16" t="s">
        <v>48</v>
      </c>
      <c r="B37" s="16" t="s">
        <v>784</v>
      </c>
      <c r="C37" s="17">
        <v>73.2</v>
      </c>
      <c r="D37" s="17">
        <v>601.22</v>
      </c>
      <c r="E37" s="17">
        <v>205.58</v>
      </c>
      <c r="F37" s="17"/>
      <c r="G37" s="17"/>
      <c r="H37" s="17">
        <v>54.6</v>
      </c>
      <c r="I37" s="17">
        <v>89.3</v>
      </c>
      <c r="J37" s="17"/>
      <c r="K37" s="17"/>
      <c r="L37" s="17">
        <v>184</v>
      </c>
      <c r="M37" s="17">
        <v>201.6</v>
      </c>
      <c r="N37" s="17">
        <v>206.6</v>
      </c>
      <c r="O37" s="17">
        <v>282.5</v>
      </c>
      <c r="P37" s="17">
        <v>209</v>
      </c>
      <c r="Q37" s="17">
        <v>110</v>
      </c>
      <c r="R37" s="17">
        <v>186.1</v>
      </c>
      <c r="S37" s="17">
        <v>4.3</v>
      </c>
      <c r="T37" s="17"/>
      <c r="U37" s="17"/>
      <c r="V37" s="17"/>
      <c r="W37" s="17"/>
      <c r="X37" s="17">
        <v>138</v>
      </c>
      <c r="Y37" s="17">
        <v>7.2</v>
      </c>
      <c r="Z37" s="17">
        <v>5.0999999999999996</v>
      </c>
      <c r="AA37" s="17"/>
      <c r="AB37" s="17">
        <v>6.8</v>
      </c>
      <c r="AC37" s="17">
        <v>10.1</v>
      </c>
      <c r="AD37" s="17">
        <v>80.400000000000006</v>
      </c>
      <c r="AE37" s="17"/>
      <c r="AF37" s="17"/>
      <c r="AG37" s="17"/>
      <c r="AH37" s="17"/>
      <c r="AI37" s="17">
        <v>67.5</v>
      </c>
      <c r="AJ37" s="17">
        <v>109.1</v>
      </c>
      <c r="AK37" s="17"/>
      <c r="AL37" s="17"/>
      <c r="AM37" s="17"/>
      <c r="AN37" s="17">
        <v>6.5</v>
      </c>
      <c r="AO37" s="17">
        <v>152.1</v>
      </c>
      <c r="AP37" s="17">
        <v>41.6</v>
      </c>
      <c r="AQ37" s="17">
        <v>121.3</v>
      </c>
      <c r="AR37" s="17">
        <v>29.4</v>
      </c>
      <c r="AS37" s="17">
        <v>18</v>
      </c>
      <c r="AT37" s="17">
        <v>19.5</v>
      </c>
      <c r="AU37" s="17">
        <v>70.599999999999994</v>
      </c>
      <c r="AV37" s="17">
        <v>183.76052000000001</v>
      </c>
      <c r="AW37" s="17">
        <v>184.31492</v>
      </c>
      <c r="AX37" s="17">
        <v>184.33133000000001</v>
      </c>
      <c r="AY37" s="17">
        <v>76.7</v>
      </c>
      <c r="AZ37" s="17">
        <v>5.8</v>
      </c>
      <c r="BA37" s="17">
        <v>1.6</v>
      </c>
      <c r="BB37" s="17">
        <v>33.200000000000003</v>
      </c>
      <c r="BC37" s="17">
        <v>27</v>
      </c>
      <c r="BD37" s="17">
        <v>3.8</v>
      </c>
      <c r="BE37" s="17">
        <v>14</v>
      </c>
      <c r="BF37" s="17">
        <v>106.5</v>
      </c>
      <c r="BG37" s="17"/>
      <c r="BH37" s="17"/>
      <c r="BI37" s="17">
        <v>85.5</v>
      </c>
      <c r="BJ37" s="17"/>
      <c r="BK37" s="17"/>
      <c r="BL37" s="17">
        <v>45.2</v>
      </c>
      <c r="BM37" s="17"/>
      <c r="BN37" s="17"/>
      <c r="BO37" s="17"/>
      <c r="BP37" s="17">
        <v>55.3</v>
      </c>
      <c r="BQ37" s="17">
        <v>174.6</v>
      </c>
      <c r="BR37" s="17">
        <v>172.8</v>
      </c>
      <c r="BS37" s="17">
        <v>200</v>
      </c>
      <c r="BT37" s="17">
        <v>270.8</v>
      </c>
      <c r="BU37" s="17"/>
      <c r="BV37" s="17"/>
      <c r="BW37" s="17"/>
      <c r="BX37" s="17"/>
      <c r="BY37" s="17"/>
      <c r="BZ37" s="17">
        <v>36.1</v>
      </c>
      <c r="CA37" s="17"/>
      <c r="CB37" s="17"/>
      <c r="CC37" s="17">
        <v>1.3</v>
      </c>
      <c r="CD37" s="17">
        <v>114.9</v>
      </c>
      <c r="CE37" s="17">
        <v>83.1</v>
      </c>
      <c r="CF37" s="17">
        <v>66.2</v>
      </c>
      <c r="CG37" s="17">
        <v>70.8</v>
      </c>
      <c r="CH37" s="17">
        <v>29.2</v>
      </c>
      <c r="CI37" s="17"/>
      <c r="CJ37" s="17"/>
      <c r="CK37" s="17"/>
      <c r="CL37" s="17">
        <v>145.1</v>
      </c>
      <c r="CM37" s="17">
        <v>147.6</v>
      </c>
      <c r="CN37" s="17">
        <v>149.5</v>
      </c>
      <c r="CO37" s="17"/>
      <c r="CP37" s="17"/>
      <c r="CQ37" s="17"/>
      <c r="CR37" s="17"/>
      <c r="CS37" s="17"/>
      <c r="CT37" s="17">
        <v>213.4</v>
      </c>
      <c r="CU37" s="17">
        <v>102</v>
      </c>
      <c r="CV37" s="17">
        <v>1.2</v>
      </c>
      <c r="CW37" s="17">
        <v>0</v>
      </c>
      <c r="CX37" s="17">
        <v>64.099999999999994</v>
      </c>
      <c r="CY37" s="17">
        <v>17.3</v>
      </c>
      <c r="CZ37" s="17">
        <v>0.3</v>
      </c>
      <c r="DA37" s="17">
        <v>11.4</v>
      </c>
      <c r="DB37" s="17">
        <v>9.9</v>
      </c>
      <c r="DC37" s="17">
        <v>4.5</v>
      </c>
      <c r="DD37" s="17">
        <v>0.4</v>
      </c>
      <c r="DE37" s="17">
        <v>2.1</v>
      </c>
      <c r="DF37" s="17">
        <v>2.6</v>
      </c>
      <c r="DG37" s="17">
        <v>20.100000000000001</v>
      </c>
      <c r="DH37" s="17">
        <v>14</v>
      </c>
      <c r="DI37" s="17">
        <v>8.8000000000000007</v>
      </c>
      <c r="DJ37" s="17">
        <v>3.3</v>
      </c>
      <c r="DK37" s="17">
        <v>18.5</v>
      </c>
      <c r="DL37" s="17">
        <v>12.3</v>
      </c>
      <c r="DM37" s="17">
        <v>15.1</v>
      </c>
      <c r="DN37" s="17">
        <v>0</v>
      </c>
      <c r="DO37" s="17">
        <v>0</v>
      </c>
      <c r="DP37" s="17">
        <v>2.9</v>
      </c>
      <c r="DQ37" s="17">
        <v>2.2000000000000002</v>
      </c>
      <c r="DR37" s="17">
        <v>1</v>
      </c>
      <c r="DS37" s="17">
        <v>1.8</v>
      </c>
      <c r="DT37" s="17">
        <v>15.1</v>
      </c>
      <c r="DU37" s="17">
        <v>2.1</v>
      </c>
      <c r="DV37" s="17">
        <v>20.2</v>
      </c>
      <c r="DW37" s="17">
        <v>1.1000000000000001</v>
      </c>
      <c r="DX37" s="17">
        <v>0.3</v>
      </c>
      <c r="DY37" s="17">
        <v>7.7</v>
      </c>
      <c r="DZ37" s="17">
        <v>3.3</v>
      </c>
      <c r="EA37" s="17">
        <v>4.9000000000000004</v>
      </c>
      <c r="EB37" s="17">
        <v>7.2</v>
      </c>
      <c r="EC37" s="17">
        <v>13.2</v>
      </c>
      <c r="ED37" s="17">
        <v>11.5</v>
      </c>
      <c r="EE37" s="17">
        <v>12.2</v>
      </c>
      <c r="EF37" s="17">
        <v>28.6</v>
      </c>
      <c r="EG37" s="17">
        <v>0</v>
      </c>
      <c r="EH37" s="17">
        <v>0</v>
      </c>
      <c r="EI37" s="17">
        <v>0</v>
      </c>
      <c r="EJ37" s="17">
        <v>0</v>
      </c>
      <c r="EK37" s="17">
        <v>10.5</v>
      </c>
      <c r="EL37" s="17">
        <v>3.5</v>
      </c>
      <c r="EM37" s="17">
        <v>7.9</v>
      </c>
      <c r="EN37" s="17">
        <v>5.2</v>
      </c>
      <c r="EO37" s="17">
        <v>5.4</v>
      </c>
      <c r="EP37" s="17">
        <v>5.5</v>
      </c>
      <c r="EQ37" s="17">
        <v>14.7</v>
      </c>
      <c r="ER37" s="17">
        <v>210.6</v>
      </c>
      <c r="ES37" s="17">
        <v>15.4</v>
      </c>
      <c r="ET37" s="17">
        <v>117.5</v>
      </c>
      <c r="EU37" s="17">
        <v>0.6</v>
      </c>
      <c r="EV37" s="17">
        <v>11</v>
      </c>
      <c r="EW37" s="17">
        <v>5.9</v>
      </c>
      <c r="EX37" s="17">
        <v>86.3</v>
      </c>
      <c r="EY37" s="17">
        <v>15.2</v>
      </c>
      <c r="EZ37" s="17">
        <v>10</v>
      </c>
      <c r="FA37" s="17">
        <v>17.899999999999999</v>
      </c>
      <c r="FB37" s="17">
        <v>9.5</v>
      </c>
      <c r="FC37" s="17">
        <v>43.25</v>
      </c>
      <c r="FD37" s="17">
        <v>34.06</v>
      </c>
      <c r="FE37" s="17">
        <v>13</v>
      </c>
      <c r="FF37" s="17"/>
      <c r="FG37" s="17">
        <v>7.1</v>
      </c>
      <c r="FH37" s="17"/>
      <c r="FI37" s="17"/>
      <c r="FJ37" s="17">
        <v>7266.8167700000004</v>
      </c>
      <c r="FK37" s="15"/>
      <c r="FL37" s="17">
        <v>22.18852</v>
      </c>
      <c r="FM37" s="17">
        <v>6.4059999999999997</v>
      </c>
      <c r="FN37" s="17">
        <v>6.0439999999999996</v>
      </c>
      <c r="FO37" s="17">
        <v>9.4</v>
      </c>
      <c r="FP37" s="17">
        <v>26.090669999999999</v>
      </c>
      <c r="FQ37" s="17">
        <v>18.929200000000002</v>
      </c>
      <c r="FR37" s="17">
        <v>11.7</v>
      </c>
      <c r="FS37" s="17">
        <v>16</v>
      </c>
      <c r="FT37" s="17">
        <v>116.75839000000001</v>
      </c>
    </row>
    <row r="38" spans="1:176" ht="24" customHeight="1" x14ac:dyDescent="0.3">
      <c r="A38" s="16" t="s">
        <v>48</v>
      </c>
      <c r="B38" s="16" t="s">
        <v>785</v>
      </c>
      <c r="C38" s="17">
        <v>79.400000000000006</v>
      </c>
      <c r="D38" s="17">
        <v>605.46</v>
      </c>
      <c r="E38" s="17">
        <v>203.75</v>
      </c>
      <c r="F38" s="17"/>
      <c r="G38" s="17"/>
      <c r="H38" s="17">
        <v>55.3</v>
      </c>
      <c r="I38" s="17">
        <v>90.2</v>
      </c>
      <c r="J38" s="17"/>
      <c r="K38" s="17"/>
      <c r="L38" s="17">
        <v>181.7</v>
      </c>
      <c r="M38" s="17">
        <v>199</v>
      </c>
      <c r="N38" s="17">
        <v>203.4</v>
      </c>
      <c r="O38" s="17">
        <v>284.5</v>
      </c>
      <c r="P38" s="17">
        <v>207.8</v>
      </c>
      <c r="Q38" s="17">
        <v>108.9</v>
      </c>
      <c r="R38" s="17">
        <v>250.9</v>
      </c>
      <c r="S38" s="17">
        <v>4.3</v>
      </c>
      <c r="T38" s="17"/>
      <c r="U38" s="17"/>
      <c r="V38" s="17"/>
      <c r="W38" s="17"/>
      <c r="X38" s="17">
        <v>141.4</v>
      </c>
      <c r="Y38" s="17">
        <v>7.7</v>
      </c>
      <c r="Z38" s="17">
        <v>5.5</v>
      </c>
      <c r="AA38" s="17"/>
      <c r="AB38" s="17">
        <v>6.8</v>
      </c>
      <c r="AC38" s="17">
        <v>10.1</v>
      </c>
      <c r="AD38" s="17">
        <v>80.7</v>
      </c>
      <c r="AE38" s="17"/>
      <c r="AF38" s="17"/>
      <c r="AG38" s="17"/>
      <c r="AH38" s="17"/>
      <c r="AI38" s="17">
        <v>68.099999999999994</v>
      </c>
      <c r="AJ38" s="17">
        <v>109</v>
      </c>
      <c r="AK38" s="17"/>
      <c r="AL38" s="17"/>
      <c r="AM38" s="17"/>
      <c r="AN38" s="17">
        <v>6.5</v>
      </c>
      <c r="AO38" s="17">
        <v>152.6</v>
      </c>
      <c r="AP38" s="17">
        <v>40</v>
      </c>
      <c r="AQ38" s="17">
        <v>117.7</v>
      </c>
      <c r="AR38" s="17">
        <v>27.4</v>
      </c>
      <c r="AS38" s="17">
        <v>18</v>
      </c>
      <c r="AT38" s="17">
        <v>19.5</v>
      </c>
      <c r="AU38" s="17">
        <v>76.900000000000006</v>
      </c>
      <c r="AV38" s="17">
        <v>182.03428</v>
      </c>
      <c r="AW38" s="17">
        <v>183.43869000000001</v>
      </c>
      <c r="AX38" s="17">
        <v>184.48410999999999</v>
      </c>
      <c r="AY38" s="17">
        <v>77.7</v>
      </c>
      <c r="AZ38" s="17">
        <v>5.8</v>
      </c>
      <c r="BA38" s="17">
        <v>1.5</v>
      </c>
      <c r="BB38" s="17">
        <v>34</v>
      </c>
      <c r="BC38" s="17">
        <v>24.7</v>
      </c>
      <c r="BD38" s="17">
        <v>3.8</v>
      </c>
      <c r="BE38" s="17">
        <v>14</v>
      </c>
      <c r="BF38" s="17">
        <v>101.3</v>
      </c>
      <c r="BG38" s="17"/>
      <c r="BH38" s="17"/>
      <c r="BI38" s="17">
        <v>86.1</v>
      </c>
      <c r="BJ38" s="17"/>
      <c r="BK38" s="17"/>
      <c r="BL38" s="17">
        <v>44.8</v>
      </c>
      <c r="BM38" s="17"/>
      <c r="BN38" s="17"/>
      <c r="BO38" s="17"/>
      <c r="BP38" s="17">
        <v>55.3</v>
      </c>
      <c r="BQ38" s="17">
        <v>173.4</v>
      </c>
      <c r="BR38" s="17">
        <v>171.3</v>
      </c>
      <c r="BS38" s="17">
        <v>200</v>
      </c>
      <c r="BT38" s="17">
        <v>270.39999999999998</v>
      </c>
      <c r="BU38" s="17"/>
      <c r="BV38" s="17"/>
      <c r="BW38" s="17"/>
      <c r="BX38" s="17"/>
      <c r="BY38" s="17"/>
      <c r="BZ38" s="17">
        <v>36.6</v>
      </c>
      <c r="CA38" s="17"/>
      <c r="CB38" s="17"/>
      <c r="CC38" s="17">
        <v>1.3</v>
      </c>
      <c r="CD38" s="17">
        <v>125.9</v>
      </c>
      <c r="CE38" s="17">
        <v>81.7</v>
      </c>
      <c r="CF38" s="17">
        <v>60.5</v>
      </c>
      <c r="CG38" s="17">
        <v>70.8</v>
      </c>
      <c r="CH38" s="17">
        <v>29.4</v>
      </c>
      <c r="CI38" s="17"/>
      <c r="CJ38" s="17"/>
      <c r="CK38" s="17"/>
      <c r="CL38" s="17">
        <v>144.1</v>
      </c>
      <c r="CM38" s="17">
        <v>146.6</v>
      </c>
      <c r="CN38" s="17">
        <v>148</v>
      </c>
      <c r="CO38" s="17"/>
      <c r="CP38" s="17"/>
      <c r="CQ38" s="17"/>
      <c r="CR38" s="17"/>
      <c r="CS38" s="17"/>
      <c r="CT38" s="17">
        <v>213.4</v>
      </c>
      <c r="CU38" s="17">
        <v>101.9</v>
      </c>
      <c r="CV38" s="17">
        <v>1.1000000000000001</v>
      </c>
      <c r="CW38" s="17">
        <v>0</v>
      </c>
      <c r="CX38" s="17">
        <v>63.5</v>
      </c>
      <c r="CY38" s="17">
        <v>17</v>
      </c>
      <c r="CZ38" s="17">
        <v>0.3</v>
      </c>
      <c r="DA38" s="17">
        <v>11.3</v>
      </c>
      <c r="DB38" s="17">
        <v>9.9</v>
      </c>
      <c r="DC38" s="17">
        <v>4.5</v>
      </c>
      <c r="DD38" s="17">
        <v>0.4</v>
      </c>
      <c r="DE38" s="17">
        <v>2.1</v>
      </c>
      <c r="DF38" s="17">
        <v>2.6</v>
      </c>
      <c r="DG38" s="17">
        <v>20.2</v>
      </c>
      <c r="DH38" s="17">
        <v>14</v>
      </c>
      <c r="DI38" s="17">
        <v>8.8000000000000007</v>
      </c>
      <c r="DJ38" s="17">
        <v>3.3</v>
      </c>
      <c r="DK38" s="17">
        <v>18.5</v>
      </c>
      <c r="DL38" s="17">
        <v>12</v>
      </c>
      <c r="DM38" s="17">
        <v>14.5</v>
      </c>
      <c r="DN38" s="17">
        <v>0</v>
      </c>
      <c r="DO38" s="17">
        <v>0</v>
      </c>
      <c r="DP38" s="17">
        <v>3.2</v>
      </c>
      <c r="DQ38" s="17">
        <v>2.2000000000000002</v>
      </c>
      <c r="DR38" s="17">
        <v>1</v>
      </c>
      <c r="DS38" s="17">
        <v>2.1</v>
      </c>
      <c r="DT38" s="17">
        <v>15.4</v>
      </c>
      <c r="DU38" s="17">
        <v>2.1</v>
      </c>
      <c r="DV38" s="17">
        <v>20.2</v>
      </c>
      <c r="DW38" s="17">
        <v>1.1000000000000001</v>
      </c>
      <c r="DX38" s="17">
        <v>0.3</v>
      </c>
      <c r="DY38" s="17">
        <v>7.5</v>
      </c>
      <c r="DZ38" s="17">
        <v>3.2</v>
      </c>
      <c r="EA38" s="17">
        <v>5.2</v>
      </c>
      <c r="EB38" s="17">
        <v>7.4</v>
      </c>
      <c r="EC38" s="17">
        <v>13.3</v>
      </c>
      <c r="ED38" s="17">
        <v>17.5</v>
      </c>
      <c r="EE38" s="17">
        <v>10.6</v>
      </c>
      <c r="EF38" s="17">
        <v>28.8</v>
      </c>
      <c r="EG38" s="17">
        <v>0.6</v>
      </c>
      <c r="EH38" s="17">
        <v>0</v>
      </c>
      <c r="EI38" s="17">
        <v>0</v>
      </c>
      <c r="EJ38" s="17">
        <v>0</v>
      </c>
      <c r="EK38" s="17">
        <v>10.5</v>
      </c>
      <c r="EL38" s="17">
        <v>3.5</v>
      </c>
      <c r="EM38" s="17">
        <v>7.7</v>
      </c>
      <c r="EN38" s="17">
        <v>5</v>
      </c>
      <c r="EO38" s="17">
        <v>5.4</v>
      </c>
      <c r="EP38" s="17">
        <v>5.5</v>
      </c>
      <c r="EQ38" s="17">
        <v>15.2</v>
      </c>
      <c r="ER38" s="17">
        <v>209.6</v>
      </c>
      <c r="ES38" s="17">
        <v>14.4</v>
      </c>
      <c r="ET38" s="17">
        <v>118.7</v>
      </c>
      <c r="EU38" s="17">
        <v>0.6</v>
      </c>
      <c r="EV38" s="17">
        <v>9.4</v>
      </c>
      <c r="EW38" s="17">
        <v>8.3000000000000007</v>
      </c>
      <c r="EX38" s="17">
        <v>86.6</v>
      </c>
      <c r="EY38" s="17">
        <v>14.2</v>
      </c>
      <c r="EZ38" s="17">
        <v>10</v>
      </c>
      <c r="FA38" s="17">
        <v>17.899999999999999</v>
      </c>
      <c r="FB38" s="17">
        <v>9.1999999999999993</v>
      </c>
      <c r="FC38" s="17">
        <v>43.63</v>
      </c>
      <c r="FD38" s="17">
        <v>34.32</v>
      </c>
      <c r="FE38" s="17">
        <v>13</v>
      </c>
      <c r="FF38" s="17"/>
      <c r="FG38" s="17">
        <v>7.4</v>
      </c>
      <c r="FH38" s="17"/>
      <c r="FI38" s="17"/>
      <c r="FJ38" s="17">
        <v>7332.5170799999996</v>
      </c>
      <c r="FK38" s="15"/>
      <c r="FL38" s="17">
        <v>22.059270000000001</v>
      </c>
      <c r="FM38" s="17">
        <v>5.6760000000000002</v>
      </c>
      <c r="FN38" s="17">
        <v>6.0460000000000003</v>
      </c>
      <c r="FO38" s="17">
        <v>9.4</v>
      </c>
      <c r="FP38" s="17">
        <v>26.146280000000001</v>
      </c>
      <c r="FQ38" s="17">
        <v>18.929639999999999</v>
      </c>
      <c r="FR38" s="17">
        <v>11.7</v>
      </c>
      <c r="FS38" s="17">
        <v>16.100000000000001</v>
      </c>
      <c r="FT38" s="17">
        <v>116.05719000000001</v>
      </c>
    </row>
    <row r="39" spans="1:176" ht="24" customHeight="1" x14ac:dyDescent="0.3">
      <c r="A39" s="16" t="s">
        <v>48</v>
      </c>
      <c r="B39" s="16" t="s">
        <v>786</v>
      </c>
      <c r="C39" s="17">
        <v>111.5</v>
      </c>
      <c r="D39" s="17">
        <v>604.13</v>
      </c>
      <c r="E39" s="17">
        <v>204.11</v>
      </c>
      <c r="F39" s="17"/>
      <c r="G39" s="17"/>
      <c r="H39" s="17">
        <v>56.2</v>
      </c>
      <c r="I39" s="17">
        <v>87.3</v>
      </c>
      <c r="J39" s="17"/>
      <c r="K39" s="17"/>
      <c r="L39" s="17">
        <v>183.4</v>
      </c>
      <c r="M39" s="17">
        <v>186.5</v>
      </c>
      <c r="N39" s="17">
        <v>185.1</v>
      </c>
      <c r="O39" s="17">
        <v>275.89999999999998</v>
      </c>
      <c r="P39" s="17">
        <v>207.1</v>
      </c>
      <c r="Q39" s="17">
        <v>109.3</v>
      </c>
      <c r="R39" s="17">
        <v>358.4</v>
      </c>
      <c r="S39" s="17">
        <v>4.3</v>
      </c>
      <c r="T39" s="17"/>
      <c r="U39" s="17"/>
      <c r="V39" s="17"/>
      <c r="W39" s="17"/>
      <c r="X39" s="17">
        <v>142</v>
      </c>
      <c r="Y39" s="17">
        <v>7.1</v>
      </c>
      <c r="Z39" s="17">
        <v>5.5</v>
      </c>
      <c r="AA39" s="17"/>
      <c r="AB39" s="17">
        <v>6.8</v>
      </c>
      <c r="AC39" s="17">
        <v>10</v>
      </c>
      <c r="AD39" s="17">
        <v>81</v>
      </c>
      <c r="AE39" s="17"/>
      <c r="AF39" s="17"/>
      <c r="AG39" s="17"/>
      <c r="AH39" s="17"/>
      <c r="AI39" s="17">
        <v>68.099999999999994</v>
      </c>
      <c r="AJ39" s="17">
        <v>106.4</v>
      </c>
      <c r="AK39" s="17"/>
      <c r="AL39" s="17"/>
      <c r="AM39" s="17"/>
      <c r="AN39" s="17">
        <v>6.5</v>
      </c>
      <c r="AO39" s="17">
        <v>201.5</v>
      </c>
      <c r="AP39" s="17">
        <v>40</v>
      </c>
      <c r="AQ39" s="17">
        <v>69.5</v>
      </c>
      <c r="AR39" s="17">
        <v>27</v>
      </c>
      <c r="AS39" s="17">
        <v>17.8</v>
      </c>
      <c r="AT39" s="17">
        <v>19.5</v>
      </c>
      <c r="AU39" s="17">
        <v>76.3</v>
      </c>
      <c r="AV39" s="17">
        <v>185.07372000000001</v>
      </c>
      <c r="AW39" s="17">
        <v>185.27634</v>
      </c>
      <c r="AX39" s="17">
        <v>184.16757999999999</v>
      </c>
      <c r="AY39" s="17">
        <v>77.3</v>
      </c>
      <c r="AZ39" s="17">
        <v>5.8</v>
      </c>
      <c r="BA39" s="17">
        <v>1.5</v>
      </c>
      <c r="BB39" s="17">
        <v>33.799999999999997</v>
      </c>
      <c r="BC39" s="17">
        <v>30.6</v>
      </c>
      <c r="BD39" s="17">
        <v>3.8</v>
      </c>
      <c r="BE39" s="17">
        <v>14.3</v>
      </c>
      <c r="BF39" s="17">
        <v>62.7</v>
      </c>
      <c r="BG39" s="17"/>
      <c r="BH39" s="17"/>
      <c r="BI39" s="17">
        <v>85.6</v>
      </c>
      <c r="BJ39" s="17"/>
      <c r="BK39" s="17"/>
      <c r="BL39" s="17">
        <v>45</v>
      </c>
      <c r="BM39" s="17"/>
      <c r="BN39" s="17"/>
      <c r="BO39" s="17"/>
      <c r="BP39" s="17">
        <v>56.1</v>
      </c>
      <c r="BQ39" s="17">
        <v>173.4</v>
      </c>
      <c r="BR39" s="17">
        <v>172.1</v>
      </c>
      <c r="BS39" s="17">
        <v>200</v>
      </c>
      <c r="BT39" s="17">
        <v>270.2</v>
      </c>
      <c r="BU39" s="17"/>
      <c r="BV39" s="17"/>
      <c r="BW39" s="17"/>
      <c r="BX39" s="17"/>
      <c r="BY39" s="17"/>
      <c r="BZ39" s="17">
        <v>36.6</v>
      </c>
      <c r="CA39" s="17"/>
      <c r="CB39" s="17"/>
      <c r="CC39" s="17">
        <v>1.3</v>
      </c>
      <c r="CD39" s="17">
        <v>158.69999999999999</v>
      </c>
      <c r="CE39" s="17">
        <v>81.2</v>
      </c>
      <c r="CF39" s="17">
        <v>62.7</v>
      </c>
      <c r="CG39" s="17">
        <v>70.7</v>
      </c>
      <c r="CH39" s="17">
        <v>28.6</v>
      </c>
      <c r="CI39" s="17"/>
      <c r="CJ39" s="17"/>
      <c r="CK39" s="17"/>
      <c r="CL39" s="17">
        <v>143.5</v>
      </c>
      <c r="CM39" s="17">
        <v>146.5</v>
      </c>
      <c r="CN39" s="17">
        <v>148.30000000000001</v>
      </c>
      <c r="CO39" s="17"/>
      <c r="CP39" s="17"/>
      <c r="CQ39" s="17"/>
      <c r="CR39" s="17"/>
      <c r="CS39" s="17"/>
      <c r="CT39" s="17">
        <v>213</v>
      </c>
      <c r="CU39" s="17">
        <v>101.8</v>
      </c>
      <c r="CV39" s="17">
        <v>1</v>
      </c>
      <c r="CW39" s="17">
        <v>0</v>
      </c>
      <c r="CX39" s="17">
        <v>63.2</v>
      </c>
      <c r="CY39" s="17">
        <v>15.3</v>
      </c>
      <c r="CZ39" s="17">
        <v>0.3</v>
      </c>
      <c r="DA39" s="17">
        <v>11.2</v>
      </c>
      <c r="DB39" s="17">
        <v>9.9</v>
      </c>
      <c r="DC39" s="17">
        <v>4.3</v>
      </c>
      <c r="DD39" s="17">
        <v>0.4</v>
      </c>
      <c r="DE39" s="17">
        <v>2.1</v>
      </c>
      <c r="DF39" s="17">
        <v>2.6</v>
      </c>
      <c r="DG39" s="17">
        <v>20.100000000000001</v>
      </c>
      <c r="DH39" s="17">
        <v>13.9</v>
      </c>
      <c r="DI39" s="17">
        <v>8.8000000000000007</v>
      </c>
      <c r="DJ39" s="17">
        <v>3.3</v>
      </c>
      <c r="DK39" s="17">
        <v>18.5</v>
      </c>
      <c r="DL39" s="17">
        <v>11.6</v>
      </c>
      <c r="DM39" s="17">
        <v>14.3</v>
      </c>
      <c r="DN39" s="17">
        <v>0</v>
      </c>
      <c r="DO39" s="17">
        <v>0</v>
      </c>
      <c r="DP39" s="17">
        <v>3.3</v>
      </c>
      <c r="DQ39" s="17">
        <v>2.2000000000000002</v>
      </c>
      <c r="DR39" s="17">
        <v>1.1000000000000001</v>
      </c>
      <c r="DS39" s="17">
        <v>2.2000000000000002</v>
      </c>
      <c r="DT39" s="17">
        <v>15.2</v>
      </c>
      <c r="DU39" s="17">
        <v>2.4</v>
      </c>
      <c r="DV39" s="17">
        <v>20.2</v>
      </c>
      <c r="DW39" s="17">
        <v>1.1000000000000001</v>
      </c>
      <c r="DX39" s="17">
        <v>0.3</v>
      </c>
      <c r="DY39" s="17">
        <v>7.5</v>
      </c>
      <c r="DZ39" s="17">
        <v>3.2</v>
      </c>
      <c r="EA39" s="17">
        <v>5.4</v>
      </c>
      <c r="EB39" s="17">
        <v>7.5</v>
      </c>
      <c r="EC39" s="17">
        <v>13.4</v>
      </c>
      <c r="ED39" s="17">
        <v>15.2</v>
      </c>
      <c r="EE39" s="17">
        <v>11</v>
      </c>
      <c r="EF39" s="17">
        <v>28.9</v>
      </c>
      <c r="EG39" s="17">
        <v>0.4</v>
      </c>
      <c r="EH39" s="17">
        <v>0.3</v>
      </c>
      <c r="EI39" s="17">
        <v>0</v>
      </c>
      <c r="EJ39" s="17">
        <v>0</v>
      </c>
      <c r="EK39" s="17">
        <v>10.5</v>
      </c>
      <c r="EL39" s="17">
        <v>3.5</v>
      </c>
      <c r="EM39" s="17">
        <v>7.6</v>
      </c>
      <c r="EN39" s="17">
        <v>5</v>
      </c>
      <c r="EO39" s="17">
        <v>5.4</v>
      </c>
      <c r="EP39" s="17">
        <v>5.5</v>
      </c>
      <c r="EQ39" s="17">
        <v>13.7</v>
      </c>
      <c r="ER39" s="17">
        <v>211.3</v>
      </c>
      <c r="ES39" s="17">
        <v>12.9</v>
      </c>
      <c r="ET39" s="17">
        <v>118.8</v>
      </c>
      <c r="EU39" s="17">
        <v>0.6</v>
      </c>
      <c r="EV39" s="17">
        <v>11.8</v>
      </c>
      <c r="EW39" s="17">
        <v>12.9</v>
      </c>
      <c r="EX39" s="17">
        <v>86.2</v>
      </c>
      <c r="EY39" s="17">
        <v>12.9</v>
      </c>
      <c r="EZ39" s="17">
        <v>10</v>
      </c>
      <c r="FA39" s="17">
        <v>17.899999999999999</v>
      </c>
      <c r="FB39" s="17">
        <v>9.4</v>
      </c>
      <c r="FC39" s="17">
        <v>43.96</v>
      </c>
      <c r="FD39" s="17">
        <v>34.39</v>
      </c>
      <c r="FE39" s="17">
        <v>13.2</v>
      </c>
      <c r="FF39" s="17"/>
      <c r="FG39" s="17">
        <v>7.5</v>
      </c>
      <c r="FH39" s="17"/>
      <c r="FI39" s="17"/>
      <c r="FJ39" s="17">
        <v>7434.4076400000004</v>
      </c>
      <c r="FK39" s="15"/>
      <c r="FL39" s="17">
        <v>21.620909999999999</v>
      </c>
      <c r="FM39" s="17">
        <v>3.125</v>
      </c>
      <c r="FN39" s="17">
        <v>6.0419999999999998</v>
      </c>
      <c r="FO39" s="17">
        <v>9.4</v>
      </c>
      <c r="FP39" s="17">
        <v>26.096399999999999</v>
      </c>
      <c r="FQ39" s="17">
        <v>18.925750000000001</v>
      </c>
      <c r="FR39" s="17">
        <v>11.6</v>
      </c>
      <c r="FS39" s="17">
        <v>16.100000000000001</v>
      </c>
      <c r="FT39" s="17">
        <v>112.91006</v>
      </c>
    </row>
    <row r="40" spans="1:176" ht="24" customHeight="1" x14ac:dyDescent="0.3">
      <c r="A40" s="16" t="s">
        <v>48</v>
      </c>
      <c r="B40" s="16" t="s">
        <v>787</v>
      </c>
      <c r="C40" s="17">
        <v>111.1</v>
      </c>
      <c r="D40" s="17">
        <v>602.58000000000004</v>
      </c>
      <c r="E40" s="17">
        <v>204.1</v>
      </c>
      <c r="F40" s="17"/>
      <c r="G40" s="17"/>
      <c r="H40" s="17">
        <v>55.9</v>
      </c>
      <c r="I40" s="17">
        <v>88.2</v>
      </c>
      <c r="J40" s="17"/>
      <c r="K40" s="17"/>
      <c r="L40" s="17">
        <v>166.7</v>
      </c>
      <c r="M40" s="17">
        <v>166.9</v>
      </c>
      <c r="N40" s="17">
        <v>166.1</v>
      </c>
      <c r="O40" s="17">
        <v>267.3</v>
      </c>
      <c r="P40" s="17">
        <v>210.7</v>
      </c>
      <c r="Q40" s="17">
        <v>110.1</v>
      </c>
      <c r="R40" s="17">
        <v>492.8</v>
      </c>
      <c r="S40" s="17">
        <v>4.3</v>
      </c>
      <c r="T40" s="17"/>
      <c r="U40" s="17"/>
      <c r="V40" s="17"/>
      <c r="W40" s="17"/>
      <c r="X40" s="17">
        <v>141.6</v>
      </c>
      <c r="Y40" s="17">
        <v>6.8</v>
      </c>
      <c r="Z40" s="17">
        <v>5.4</v>
      </c>
      <c r="AA40" s="17"/>
      <c r="AB40" s="17">
        <v>6.8</v>
      </c>
      <c r="AC40" s="17">
        <v>10</v>
      </c>
      <c r="AD40" s="17">
        <v>79.3</v>
      </c>
      <c r="AE40" s="17"/>
      <c r="AF40" s="17"/>
      <c r="AG40" s="17"/>
      <c r="AH40" s="17"/>
      <c r="AI40" s="17">
        <v>67.900000000000006</v>
      </c>
      <c r="AJ40" s="17">
        <v>103.2</v>
      </c>
      <c r="AK40" s="17"/>
      <c r="AL40" s="17"/>
      <c r="AM40" s="17"/>
      <c r="AN40" s="17">
        <v>6.5</v>
      </c>
      <c r="AO40" s="17">
        <v>206.2</v>
      </c>
      <c r="AP40" s="17">
        <v>40</v>
      </c>
      <c r="AQ40" s="17">
        <v>57.5</v>
      </c>
      <c r="AR40" s="17">
        <v>28</v>
      </c>
      <c r="AS40" s="17">
        <v>17.8</v>
      </c>
      <c r="AT40" s="17">
        <v>19.399999999999999</v>
      </c>
      <c r="AU40" s="17">
        <v>77.400000000000006</v>
      </c>
      <c r="AV40" s="17">
        <v>176.38236000000001</v>
      </c>
      <c r="AW40" s="17">
        <v>184.93491</v>
      </c>
      <c r="AX40" s="17">
        <v>184.22542000000001</v>
      </c>
      <c r="AY40" s="17">
        <v>77.599999999999994</v>
      </c>
      <c r="AZ40" s="17">
        <v>5.8</v>
      </c>
      <c r="BA40" s="17">
        <v>1.5</v>
      </c>
      <c r="BB40" s="17">
        <v>33.5</v>
      </c>
      <c r="BC40" s="17">
        <v>24.9</v>
      </c>
      <c r="BD40" s="17">
        <v>3.8</v>
      </c>
      <c r="BE40" s="17">
        <v>14.2</v>
      </c>
      <c r="BF40" s="17">
        <v>42.5</v>
      </c>
      <c r="BG40" s="17"/>
      <c r="BH40" s="17"/>
      <c r="BI40" s="17">
        <v>85.4</v>
      </c>
      <c r="BJ40" s="17"/>
      <c r="BK40" s="17"/>
      <c r="BL40" s="17">
        <v>46</v>
      </c>
      <c r="BM40" s="17"/>
      <c r="BN40" s="17"/>
      <c r="BO40" s="17"/>
      <c r="BP40" s="17">
        <v>55.8</v>
      </c>
      <c r="BQ40" s="17">
        <v>174.3</v>
      </c>
      <c r="BR40" s="17">
        <v>172.6</v>
      </c>
      <c r="BS40" s="17">
        <v>200</v>
      </c>
      <c r="BT40" s="17">
        <v>270.5</v>
      </c>
      <c r="BU40" s="17"/>
      <c r="BV40" s="17"/>
      <c r="BW40" s="17"/>
      <c r="BX40" s="17"/>
      <c r="BY40" s="17"/>
      <c r="BZ40" s="17">
        <v>36.799999999999997</v>
      </c>
      <c r="CA40" s="17"/>
      <c r="CB40" s="17"/>
      <c r="CC40" s="17">
        <v>1.3</v>
      </c>
      <c r="CD40" s="17">
        <v>121.3</v>
      </c>
      <c r="CE40" s="17">
        <v>90.1</v>
      </c>
      <c r="CF40" s="17">
        <v>62.6</v>
      </c>
      <c r="CG40" s="17">
        <v>70.900000000000006</v>
      </c>
      <c r="CH40" s="17">
        <v>29.1</v>
      </c>
      <c r="CI40" s="17"/>
      <c r="CJ40" s="17"/>
      <c r="CK40" s="17"/>
      <c r="CL40" s="17">
        <v>145</v>
      </c>
      <c r="CM40" s="17">
        <v>147.30000000000001</v>
      </c>
      <c r="CN40" s="17">
        <v>149.30000000000001</v>
      </c>
      <c r="CO40" s="17"/>
      <c r="CP40" s="17"/>
      <c r="CQ40" s="17"/>
      <c r="CR40" s="17"/>
      <c r="CS40" s="17"/>
      <c r="CT40" s="17">
        <v>213.7</v>
      </c>
      <c r="CU40" s="17">
        <v>102</v>
      </c>
      <c r="CV40" s="17">
        <v>0.9</v>
      </c>
      <c r="CW40" s="17">
        <v>0</v>
      </c>
      <c r="CX40" s="17">
        <v>61.5</v>
      </c>
      <c r="CY40" s="17">
        <v>15.2</v>
      </c>
      <c r="CZ40" s="17">
        <v>0.3</v>
      </c>
      <c r="DA40" s="17">
        <v>11.3</v>
      </c>
      <c r="DB40" s="17">
        <v>9.9</v>
      </c>
      <c r="DC40" s="17">
        <v>4.3</v>
      </c>
      <c r="DD40" s="17">
        <v>0.4</v>
      </c>
      <c r="DE40" s="17">
        <v>2.1</v>
      </c>
      <c r="DF40" s="17">
        <v>2.6</v>
      </c>
      <c r="DG40" s="17">
        <v>20.3</v>
      </c>
      <c r="DH40" s="17">
        <v>13.2</v>
      </c>
      <c r="DI40" s="17">
        <v>8.6999999999999993</v>
      </c>
      <c r="DJ40" s="17">
        <v>3.3</v>
      </c>
      <c r="DK40" s="17">
        <v>18.5</v>
      </c>
      <c r="DL40" s="17">
        <v>12</v>
      </c>
      <c r="DM40" s="17">
        <v>14.4</v>
      </c>
      <c r="DN40" s="17">
        <v>0</v>
      </c>
      <c r="DO40" s="17">
        <v>0</v>
      </c>
      <c r="DP40" s="17">
        <v>3.3</v>
      </c>
      <c r="DQ40" s="17">
        <v>2.2000000000000002</v>
      </c>
      <c r="DR40" s="17">
        <v>1.1000000000000001</v>
      </c>
      <c r="DS40" s="17">
        <v>2.2000000000000002</v>
      </c>
      <c r="DT40" s="17">
        <v>14.9</v>
      </c>
      <c r="DU40" s="17">
        <v>2</v>
      </c>
      <c r="DV40" s="17">
        <v>20.2</v>
      </c>
      <c r="DW40" s="17">
        <v>1.1000000000000001</v>
      </c>
      <c r="DX40" s="17">
        <v>0.3</v>
      </c>
      <c r="DY40" s="17">
        <v>7.6</v>
      </c>
      <c r="DZ40" s="17">
        <v>3.1</v>
      </c>
      <c r="EA40" s="17">
        <v>5.2</v>
      </c>
      <c r="EB40" s="17">
        <v>7.3</v>
      </c>
      <c r="EC40" s="17">
        <v>13.6</v>
      </c>
      <c r="ED40" s="17">
        <v>12</v>
      </c>
      <c r="EE40" s="17">
        <v>9.1999999999999993</v>
      </c>
      <c r="EF40" s="17">
        <v>28.1</v>
      </c>
      <c r="EG40" s="17">
        <v>1</v>
      </c>
      <c r="EH40" s="17">
        <v>0.8</v>
      </c>
      <c r="EI40" s="17">
        <v>0.4</v>
      </c>
      <c r="EJ40" s="17">
        <v>0</v>
      </c>
      <c r="EK40" s="17">
        <v>10.5</v>
      </c>
      <c r="EL40" s="17">
        <v>3.5</v>
      </c>
      <c r="EM40" s="17">
        <v>7.6</v>
      </c>
      <c r="EN40" s="17">
        <v>5</v>
      </c>
      <c r="EO40" s="17">
        <v>5.4</v>
      </c>
      <c r="EP40" s="17">
        <v>5.5</v>
      </c>
      <c r="EQ40" s="17">
        <v>14.4</v>
      </c>
      <c r="ER40" s="17">
        <v>207.3</v>
      </c>
      <c r="ES40" s="17">
        <v>11.2</v>
      </c>
      <c r="ET40" s="17">
        <v>117.2</v>
      </c>
      <c r="EU40" s="17">
        <v>0.6</v>
      </c>
      <c r="EV40" s="17">
        <v>13.4</v>
      </c>
      <c r="EW40" s="17">
        <v>19.2</v>
      </c>
      <c r="EX40" s="17">
        <v>84.6</v>
      </c>
      <c r="EY40" s="17">
        <v>11.2</v>
      </c>
      <c r="EZ40" s="17">
        <v>10</v>
      </c>
      <c r="FA40" s="17">
        <v>18</v>
      </c>
      <c r="FB40" s="17">
        <v>9.1</v>
      </c>
      <c r="FC40" s="17">
        <v>43.45</v>
      </c>
      <c r="FD40" s="17">
        <v>34.369999999999997</v>
      </c>
      <c r="FE40" s="17">
        <v>13.6</v>
      </c>
      <c r="FF40" s="17"/>
      <c r="FG40" s="17">
        <v>6.7</v>
      </c>
      <c r="FH40" s="17"/>
      <c r="FI40" s="17"/>
      <c r="FJ40" s="17">
        <v>7430.24269</v>
      </c>
      <c r="FK40" s="15"/>
      <c r="FL40" s="17">
        <v>21.615870000000001</v>
      </c>
      <c r="FM40" s="17">
        <v>3.1230000000000002</v>
      </c>
      <c r="FN40" s="17">
        <v>6.0460000000000003</v>
      </c>
      <c r="FO40" s="17">
        <v>9.4</v>
      </c>
      <c r="FP40" s="17">
        <v>26.072980000000001</v>
      </c>
      <c r="FQ40" s="17">
        <v>18.923539999999999</v>
      </c>
      <c r="FR40" s="17">
        <v>11.8</v>
      </c>
      <c r="FS40" s="17">
        <v>16.3</v>
      </c>
      <c r="FT40" s="17">
        <v>113.28139</v>
      </c>
    </row>
    <row r="41" spans="1:176" ht="24" customHeight="1" x14ac:dyDescent="0.3">
      <c r="A41" s="16" t="s">
        <v>48</v>
      </c>
      <c r="B41" s="16" t="s">
        <v>788</v>
      </c>
      <c r="C41" s="17">
        <v>103.8</v>
      </c>
      <c r="D41" s="17">
        <v>607.65</v>
      </c>
      <c r="E41" s="17">
        <v>204.54</v>
      </c>
      <c r="F41" s="17"/>
      <c r="G41" s="17"/>
      <c r="H41" s="17">
        <v>56.2</v>
      </c>
      <c r="I41" s="17">
        <v>88</v>
      </c>
      <c r="J41" s="17"/>
      <c r="K41" s="17"/>
      <c r="L41" s="17">
        <v>184.6</v>
      </c>
      <c r="M41" s="17">
        <v>201.7</v>
      </c>
      <c r="N41" s="17">
        <v>201.3</v>
      </c>
      <c r="O41" s="17">
        <v>285.7</v>
      </c>
      <c r="P41" s="17">
        <v>211.1</v>
      </c>
      <c r="Q41" s="17">
        <v>110.5</v>
      </c>
      <c r="R41" s="17">
        <v>512</v>
      </c>
      <c r="S41" s="17">
        <v>4.3</v>
      </c>
      <c r="T41" s="17"/>
      <c r="U41" s="17"/>
      <c r="V41" s="17"/>
      <c r="W41" s="17"/>
      <c r="X41" s="17">
        <v>146.1</v>
      </c>
      <c r="Y41" s="17">
        <v>7.7</v>
      </c>
      <c r="Z41" s="17">
        <v>4.9000000000000004</v>
      </c>
      <c r="AA41" s="17"/>
      <c r="AB41" s="17">
        <v>6.8</v>
      </c>
      <c r="AC41" s="17">
        <v>10</v>
      </c>
      <c r="AD41" s="17">
        <v>81</v>
      </c>
      <c r="AE41" s="17"/>
      <c r="AF41" s="17"/>
      <c r="AG41" s="17"/>
      <c r="AH41" s="17"/>
      <c r="AI41" s="17">
        <v>68.099999999999994</v>
      </c>
      <c r="AJ41" s="17">
        <v>103.6</v>
      </c>
      <c r="AK41" s="17"/>
      <c r="AL41" s="17"/>
      <c r="AM41" s="17"/>
      <c r="AN41" s="17">
        <v>6.5</v>
      </c>
      <c r="AO41" s="17">
        <v>197.4</v>
      </c>
      <c r="AP41" s="17">
        <v>40</v>
      </c>
      <c r="AQ41" s="17">
        <v>67.3</v>
      </c>
      <c r="AR41" s="17">
        <v>26.2</v>
      </c>
      <c r="AS41" s="17">
        <v>18</v>
      </c>
      <c r="AT41" s="17">
        <v>19.399999999999999</v>
      </c>
      <c r="AU41" s="17">
        <v>74.7</v>
      </c>
      <c r="AV41" s="17">
        <v>183.32728</v>
      </c>
      <c r="AW41" s="17">
        <v>183.57272</v>
      </c>
      <c r="AX41" s="17">
        <v>185.01881</v>
      </c>
      <c r="AY41" s="17">
        <v>77.5</v>
      </c>
      <c r="AZ41" s="17">
        <v>5.8</v>
      </c>
      <c r="BA41" s="17">
        <v>1.5</v>
      </c>
      <c r="BB41" s="17">
        <v>34.1</v>
      </c>
      <c r="BC41" s="17">
        <v>31.3</v>
      </c>
      <c r="BD41" s="17">
        <v>3.8</v>
      </c>
      <c r="BE41" s="17">
        <v>14.3</v>
      </c>
      <c r="BF41" s="17">
        <v>132.4</v>
      </c>
      <c r="BG41" s="17"/>
      <c r="BH41" s="17"/>
      <c r="BI41" s="17">
        <v>85.8</v>
      </c>
      <c r="BJ41" s="17"/>
      <c r="BK41" s="17"/>
      <c r="BL41" s="17">
        <v>45.2</v>
      </c>
      <c r="BM41" s="17"/>
      <c r="BN41" s="17"/>
      <c r="BO41" s="17"/>
      <c r="BP41" s="17">
        <v>55.9</v>
      </c>
      <c r="BQ41" s="17">
        <v>174.4</v>
      </c>
      <c r="BR41" s="17">
        <v>173.4</v>
      </c>
      <c r="BS41" s="17">
        <v>200</v>
      </c>
      <c r="BT41" s="17">
        <v>271.10000000000002</v>
      </c>
      <c r="BU41" s="17"/>
      <c r="BV41" s="17"/>
      <c r="BW41" s="17"/>
      <c r="BX41" s="17"/>
      <c r="BY41" s="17"/>
      <c r="BZ41" s="17">
        <v>36.700000000000003</v>
      </c>
      <c r="CA41" s="17"/>
      <c r="CB41" s="17"/>
      <c r="CC41" s="17">
        <v>1.3</v>
      </c>
      <c r="CD41" s="17">
        <v>190.4</v>
      </c>
      <c r="CE41" s="17">
        <v>92</v>
      </c>
      <c r="CF41" s="17">
        <v>62.9</v>
      </c>
      <c r="CG41" s="17">
        <v>69.900000000000006</v>
      </c>
      <c r="CH41" s="17">
        <v>29</v>
      </c>
      <c r="CI41" s="17"/>
      <c r="CJ41" s="17"/>
      <c r="CK41" s="17"/>
      <c r="CL41" s="17">
        <v>144.4</v>
      </c>
      <c r="CM41" s="17">
        <v>147.19999999999999</v>
      </c>
      <c r="CN41" s="17">
        <v>148.80000000000001</v>
      </c>
      <c r="CO41" s="17"/>
      <c r="CP41" s="17"/>
      <c r="CQ41" s="17"/>
      <c r="CR41" s="17"/>
      <c r="CS41" s="17"/>
      <c r="CT41" s="17">
        <v>213.4</v>
      </c>
      <c r="CU41" s="17">
        <v>102.1</v>
      </c>
      <c r="CV41" s="17">
        <v>0.8</v>
      </c>
      <c r="CW41" s="17">
        <v>0</v>
      </c>
      <c r="CX41" s="17">
        <v>60.2</v>
      </c>
      <c r="CY41" s="17">
        <v>17</v>
      </c>
      <c r="CZ41" s="17">
        <v>0.2</v>
      </c>
      <c r="DA41" s="17">
        <v>11.2</v>
      </c>
      <c r="DB41" s="17">
        <v>10</v>
      </c>
      <c r="DC41" s="17">
        <v>4.5</v>
      </c>
      <c r="DD41" s="17">
        <v>0.4</v>
      </c>
      <c r="DE41" s="17">
        <v>2.1</v>
      </c>
      <c r="DF41" s="17">
        <v>2.6</v>
      </c>
      <c r="DG41" s="17">
        <v>20</v>
      </c>
      <c r="DH41" s="17">
        <v>12.8</v>
      </c>
      <c r="DI41" s="17">
        <v>8.8000000000000007</v>
      </c>
      <c r="DJ41" s="17">
        <v>3.3</v>
      </c>
      <c r="DK41" s="17">
        <v>18.5</v>
      </c>
      <c r="DL41" s="17">
        <v>11.5</v>
      </c>
      <c r="DM41" s="17">
        <v>13.4</v>
      </c>
      <c r="DN41" s="17">
        <v>0</v>
      </c>
      <c r="DO41" s="17">
        <v>0</v>
      </c>
      <c r="DP41" s="17">
        <v>3.3</v>
      </c>
      <c r="DQ41" s="17">
        <v>1.2</v>
      </c>
      <c r="DR41" s="17">
        <v>1.1000000000000001</v>
      </c>
      <c r="DS41" s="17">
        <v>2.2000000000000002</v>
      </c>
      <c r="DT41" s="17">
        <v>14</v>
      </c>
      <c r="DU41" s="17">
        <v>2.2000000000000002</v>
      </c>
      <c r="DV41" s="17">
        <v>20.2</v>
      </c>
      <c r="DW41" s="17">
        <v>1.2</v>
      </c>
      <c r="DX41" s="17">
        <v>0.3</v>
      </c>
      <c r="DY41" s="17">
        <v>7.5</v>
      </c>
      <c r="DZ41" s="17">
        <v>3.1</v>
      </c>
      <c r="EA41" s="17">
        <v>5.3</v>
      </c>
      <c r="EB41" s="17">
        <v>7.5</v>
      </c>
      <c r="EC41" s="17">
        <v>13.8</v>
      </c>
      <c r="ED41" s="17">
        <v>11.1</v>
      </c>
      <c r="EE41" s="17">
        <v>7.5</v>
      </c>
      <c r="EF41" s="17">
        <v>26.6</v>
      </c>
      <c r="EG41" s="17">
        <v>0.9</v>
      </c>
      <c r="EH41" s="17">
        <v>0.8</v>
      </c>
      <c r="EI41" s="17">
        <v>0.2</v>
      </c>
      <c r="EJ41" s="17">
        <v>0</v>
      </c>
      <c r="EK41" s="17">
        <v>10.5</v>
      </c>
      <c r="EL41" s="17">
        <v>3.5</v>
      </c>
      <c r="EM41" s="17">
        <v>7.6</v>
      </c>
      <c r="EN41" s="17">
        <v>5.3</v>
      </c>
      <c r="EO41" s="17">
        <v>5.6</v>
      </c>
      <c r="EP41" s="17">
        <v>5.7</v>
      </c>
      <c r="EQ41" s="17">
        <v>15.6</v>
      </c>
      <c r="ER41" s="17">
        <v>201.6</v>
      </c>
      <c r="ES41" s="17">
        <v>9.3000000000000007</v>
      </c>
      <c r="ET41" s="17">
        <v>112.8</v>
      </c>
      <c r="EU41" s="17">
        <v>0.6</v>
      </c>
      <c r="EV41" s="17">
        <v>11.7</v>
      </c>
      <c r="EW41" s="17">
        <v>14.6</v>
      </c>
      <c r="EX41" s="17">
        <v>80.900000000000006</v>
      </c>
      <c r="EY41" s="17">
        <v>9.3000000000000007</v>
      </c>
      <c r="EZ41" s="17">
        <v>10</v>
      </c>
      <c r="FA41" s="17">
        <v>18.2</v>
      </c>
      <c r="FB41" s="17">
        <v>9.4</v>
      </c>
      <c r="FC41" s="17">
        <v>43.2</v>
      </c>
      <c r="FD41" s="17">
        <v>34.18</v>
      </c>
      <c r="FE41" s="17">
        <v>14.3</v>
      </c>
      <c r="FF41" s="17"/>
      <c r="FG41" s="17">
        <v>6</v>
      </c>
      <c r="FH41" s="17"/>
      <c r="FI41" s="17"/>
      <c r="FJ41" s="17">
        <v>7702.78881</v>
      </c>
      <c r="FK41" s="15"/>
      <c r="FL41" s="17">
        <v>21.340229999999998</v>
      </c>
      <c r="FM41" s="17">
        <v>3.1219999999999999</v>
      </c>
      <c r="FN41" s="17">
        <v>6.048</v>
      </c>
      <c r="FO41" s="17">
        <v>9.5</v>
      </c>
      <c r="FP41" s="17">
        <v>26.167539999999999</v>
      </c>
      <c r="FQ41" s="17">
        <v>18.9254</v>
      </c>
      <c r="FR41" s="17">
        <v>11.5</v>
      </c>
      <c r="FS41" s="17">
        <v>16.3</v>
      </c>
      <c r="FT41" s="17">
        <v>112.90317</v>
      </c>
    </row>
    <row r="42" spans="1:176" ht="24" customHeight="1" x14ac:dyDescent="0.3">
      <c r="A42" s="18" t="s">
        <v>48</v>
      </c>
      <c r="B42" s="18" t="s">
        <v>789</v>
      </c>
      <c r="C42" s="19">
        <v>102.5</v>
      </c>
      <c r="D42" s="19">
        <v>602.35</v>
      </c>
      <c r="E42" s="19">
        <v>203.76</v>
      </c>
      <c r="F42" s="19"/>
      <c r="G42" s="19"/>
      <c r="H42" s="19">
        <v>55.3</v>
      </c>
      <c r="I42" s="19">
        <v>86.9</v>
      </c>
      <c r="J42" s="19"/>
      <c r="K42" s="19"/>
      <c r="L42" s="19">
        <v>163</v>
      </c>
      <c r="M42" s="19">
        <v>163.4</v>
      </c>
      <c r="N42" s="19">
        <v>163.69999999999999</v>
      </c>
      <c r="O42" s="19">
        <v>263.10000000000002</v>
      </c>
      <c r="P42" s="19">
        <v>211.4</v>
      </c>
      <c r="Q42" s="19">
        <v>110</v>
      </c>
      <c r="R42" s="19">
        <v>556.1</v>
      </c>
      <c r="S42" s="19">
        <v>4.3</v>
      </c>
      <c r="T42" s="19"/>
      <c r="U42" s="19"/>
      <c r="V42" s="19"/>
      <c r="W42" s="19"/>
      <c r="X42" s="19">
        <v>140.80000000000001</v>
      </c>
      <c r="Y42" s="19">
        <v>7.2</v>
      </c>
      <c r="Z42" s="19">
        <v>5</v>
      </c>
      <c r="AA42" s="19"/>
      <c r="AB42" s="19">
        <v>6.8</v>
      </c>
      <c r="AC42" s="19">
        <v>12</v>
      </c>
      <c r="AD42" s="19">
        <v>80.2</v>
      </c>
      <c r="AE42" s="19"/>
      <c r="AF42" s="19"/>
      <c r="AG42" s="19"/>
      <c r="AH42" s="19"/>
      <c r="AI42" s="19">
        <v>67.3</v>
      </c>
      <c r="AJ42" s="19">
        <v>101.1</v>
      </c>
      <c r="AK42" s="19"/>
      <c r="AL42" s="19"/>
      <c r="AM42" s="19"/>
      <c r="AN42" s="19">
        <v>6.5</v>
      </c>
      <c r="AO42" s="19">
        <v>383</v>
      </c>
      <c r="AP42" s="19">
        <v>39.9</v>
      </c>
      <c r="AQ42" s="19">
        <v>30.8</v>
      </c>
      <c r="AR42" s="19">
        <v>26.5</v>
      </c>
      <c r="AS42" s="19">
        <v>17.899999999999999</v>
      </c>
      <c r="AT42" s="19">
        <v>19.399999999999999</v>
      </c>
      <c r="AU42" s="19">
        <v>78.8</v>
      </c>
      <c r="AV42" s="19">
        <v>183.59206</v>
      </c>
      <c r="AW42" s="19">
        <v>183.81056000000001</v>
      </c>
      <c r="AX42" s="19">
        <v>183.74912</v>
      </c>
      <c r="AY42" s="19">
        <v>75.8</v>
      </c>
      <c r="AZ42" s="19">
        <v>5.8</v>
      </c>
      <c r="BA42" s="19">
        <v>1.5</v>
      </c>
      <c r="BB42" s="19">
        <v>33.1</v>
      </c>
      <c r="BC42" s="19">
        <v>31</v>
      </c>
      <c r="BD42" s="19">
        <v>3.8</v>
      </c>
      <c r="BE42" s="19">
        <v>13.9</v>
      </c>
      <c r="BF42" s="19">
        <v>68</v>
      </c>
      <c r="BG42" s="19"/>
      <c r="BH42" s="19"/>
      <c r="BI42" s="19">
        <v>85.3</v>
      </c>
      <c r="BJ42" s="19"/>
      <c r="BK42" s="19"/>
      <c r="BL42" s="19">
        <v>46.1</v>
      </c>
      <c r="BM42" s="19"/>
      <c r="BN42" s="19"/>
      <c r="BO42" s="19"/>
      <c r="BP42" s="19">
        <v>55.3</v>
      </c>
      <c r="BQ42" s="19">
        <v>174.6</v>
      </c>
      <c r="BR42" s="19">
        <v>172.5</v>
      </c>
      <c r="BS42" s="19">
        <v>200</v>
      </c>
      <c r="BT42" s="19">
        <v>270.5</v>
      </c>
      <c r="BU42" s="19"/>
      <c r="BV42" s="19"/>
      <c r="BW42" s="19"/>
      <c r="BX42" s="19"/>
      <c r="BY42" s="19"/>
      <c r="BZ42" s="19">
        <v>36.1</v>
      </c>
      <c r="CA42" s="19"/>
      <c r="CB42" s="19"/>
      <c r="CC42" s="19">
        <v>1.3</v>
      </c>
      <c r="CD42" s="19">
        <v>122.7</v>
      </c>
      <c r="CE42" s="19">
        <v>83</v>
      </c>
      <c r="CF42" s="19">
        <v>62.2</v>
      </c>
      <c r="CG42" s="19">
        <v>69.900000000000006</v>
      </c>
      <c r="CH42" s="19">
        <v>28.9</v>
      </c>
      <c r="CI42" s="19"/>
      <c r="CJ42" s="19"/>
      <c r="CK42" s="19"/>
      <c r="CL42" s="19">
        <v>145.30000000000001</v>
      </c>
      <c r="CM42" s="19">
        <v>147.9</v>
      </c>
      <c r="CN42" s="19">
        <v>149.4</v>
      </c>
      <c r="CO42" s="19"/>
      <c r="CP42" s="19"/>
      <c r="CQ42" s="19"/>
      <c r="CR42" s="19"/>
      <c r="CS42" s="19"/>
      <c r="CT42" s="19">
        <v>213.5</v>
      </c>
      <c r="CU42" s="19">
        <v>102.3</v>
      </c>
      <c r="CV42" s="19">
        <v>0.6</v>
      </c>
      <c r="CW42" s="19">
        <v>0.3</v>
      </c>
      <c r="CX42" s="19">
        <v>46.5</v>
      </c>
      <c r="CY42" s="19">
        <v>17</v>
      </c>
      <c r="CZ42" s="19">
        <v>0.2</v>
      </c>
      <c r="DA42" s="19">
        <v>11.2</v>
      </c>
      <c r="DB42" s="19">
        <v>10</v>
      </c>
      <c r="DC42" s="19">
        <v>4.4000000000000004</v>
      </c>
      <c r="DD42" s="19">
        <v>0.4</v>
      </c>
      <c r="DE42" s="19">
        <v>2.5</v>
      </c>
      <c r="DF42" s="19">
        <v>2.6</v>
      </c>
      <c r="DG42" s="19">
        <v>20</v>
      </c>
      <c r="DH42" s="19">
        <v>12.6</v>
      </c>
      <c r="DI42" s="19">
        <v>8.6999999999999993</v>
      </c>
      <c r="DJ42" s="19">
        <v>3.3</v>
      </c>
      <c r="DK42" s="19">
        <v>18.5</v>
      </c>
      <c r="DL42" s="19">
        <v>9.5</v>
      </c>
      <c r="DM42" s="19">
        <v>11.3</v>
      </c>
      <c r="DN42" s="19">
        <v>0</v>
      </c>
      <c r="DO42" s="19">
        <v>0</v>
      </c>
      <c r="DP42" s="19">
        <v>3.8</v>
      </c>
      <c r="DQ42" s="19">
        <v>1.4</v>
      </c>
      <c r="DR42" s="19">
        <v>1.1000000000000001</v>
      </c>
      <c r="DS42" s="19">
        <v>2.2000000000000002</v>
      </c>
      <c r="DT42" s="19">
        <v>10.8</v>
      </c>
      <c r="DU42" s="19">
        <v>1.8</v>
      </c>
      <c r="DV42" s="19">
        <v>20.2</v>
      </c>
      <c r="DW42" s="19">
        <v>1.3</v>
      </c>
      <c r="DX42" s="19">
        <v>0.3</v>
      </c>
      <c r="DY42" s="19">
        <v>7.6</v>
      </c>
      <c r="DZ42" s="19">
        <v>3.1</v>
      </c>
      <c r="EA42" s="19">
        <v>5</v>
      </c>
      <c r="EB42" s="19">
        <v>7</v>
      </c>
      <c r="EC42" s="19">
        <v>13.6</v>
      </c>
      <c r="ED42" s="19">
        <v>8.4</v>
      </c>
      <c r="EE42" s="19">
        <v>7.4</v>
      </c>
      <c r="EF42" s="19">
        <v>20.2</v>
      </c>
      <c r="EG42" s="19">
        <v>1</v>
      </c>
      <c r="EH42" s="19">
        <v>0.4</v>
      </c>
      <c r="EI42" s="19">
        <v>0.2</v>
      </c>
      <c r="EJ42" s="19">
        <v>0</v>
      </c>
      <c r="EK42" s="19">
        <v>10.5</v>
      </c>
      <c r="EL42" s="19">
        <v>3.5</v>
      </c>
      <c r="EM42" s="19">
        <v>8.1999999999999993</v>
      </c>
      <c r="EN42" s="19">
        <v>5.4</v>
      </c>
      <c r="EO42" s="19">
        <v>5.7</v>
      </c>
      <c r="EP42" s="19">
        <v>5.7</v>
      </c>
      <c r="EQ42" s="19">
        <v>15.8</v>
      </c>
      <c r="ER42" s="19">
        <v>176.5</v>
      </c>
      <c r="ES42" s="19">
        <v>6.9</v>
      </c>
      <c r="ET42" s="19">
        <v>82.2</v>
      </c>
      <c r="EU42" s="19">
        <v>0.6</v>
      </c>
      <c r="EV42" s="19">
        <v>13.4</v>
      </c>
      <c r="EW42" s="19">
        <v>9.6999999999999993</v>
      </c>
      <c r="EX42" s="19">
        <v>70.7</v>
      </c>
      <c r="EY42" s="19">
        <v>7.1</v>
      </c>
      <c r="EZ42" s="19">
        <v>10</v>
      </c>
      <c r="FA42" s="19">
        <v>16.899999999999999</v>
      </c>
      <c r="FB42" s="19">
        <v>9.3000000000000007</v>
      </c>
      <c r="FC42" s="19">
        <v>43.42</v>
      </c>
      <c r="FD42" s="19">
        <v>34.200000000000003</v>
      </c>
      <c r="FE42" s="19">
        <v>14.5</v>
      </c>
      <c r="FF42" s="19"/>
      <c r="FG42" s="19">
        <v>7.8</v>
      </c>
      <c r="FH42" s="19"/>
      <c r="FI42" s="19"/>
      <c r="FJ42" s="19">
        <v>7514.2817400000004</v>
      </c>
      <c r="FK42" s="15"/>
      <c r="FL42" s="19">
        <v>20.93111</v>
      </c>
      <c r="FM42" s="19">
        <v>3.1230000000000002</v>
      </c>
      <c r="FN42" s="19">
        <v>6.0439999999999996</v>
      </c>
      <c r="FO42" s="19">
        <v>9.4</v>
      </c>
      <c r="FP42" s="19">
        <v>26.283110000000001</v>
      </c>
      <c r="FQ42" s="19">
        <v>18.93168</v>
      </c>
      <c r="FR42" s="19">
        <v>11.7</v>
      </c>
      <c r="FS42" s="19">
        <v>16.2</v>
      </c>
      <c r="FT42" s="19">
        <v>112.6129</v>
      </c>
    </row>
    <row r="43" spans="1:176" ht="24" customHeight="1" x14ac:dyDescent="0.3">
      <c r="A43" s="13" t="s">
        <v>48</v>
      </c>
      <c r="B43" s="13" t="s">
        <v>790</v>
      </c>
      <c r="C43" s="14">
        <v>140.19999999999999</v>
      </c>
      <c r="D43" s="14">
        <v>650.34</v>
      </c>
      <c r="E43" s="14">
        <v>215.41</v>
      </c>
      <c r="F43" s="14"/>
      <c r="G43" s="14"/>
      <c r="H43" s="14">
        <v>54.8</v>
      </c>
      <c r="I43" s="14">
        <v>86</v>
      </c>
      <c r="J43" s="14"/>
      <c r="K43" s="14"/>
      <c r="L43" s="14">
        <v>185.3</v>
      </c>
      <c r="M43" s="14">
        <v>202.4</v>
      </c>
      <c r="N43" s="14">
        <v>205.9</v>
      </c>
      <c r="O43" s="14">
        <v>288.39999999999998</v>
      </c>
      <c r="P43" s="14">
        <v>210</v>
      </c>
      <c r="Q43" s="14">
        <v>109.9</v>
      </c>
      <c r="R43" s="14">
        <v>455.8</v>
      </c>
      <c r="S43" s="14">
        <v>4.3</v>
      </c>
      <c r="T43" s="14"/>
      <c r="U43" s="14"/>
      <c r="V43" s="14"/>
      <c r="W43" s="14"/>
      <c r="X43" s="14">
        <v>142.80000000000001</v>
      </c>
      <c r="Y43" s="14">
        <v>7.4</v>
      </c>
      <c r="Z43" s="14">
        <v>5</v>
      </c>
      <c r="AA43" s="14"/>
      <c r="AB43" s="14">
        <v>6.8</v>
      </c>
      <c r="AC43" s="14">
        <v>12.2</v>
      </c>
      <c r="AD43" s="14">
        <v>81.099999999999994</v>
      </c>
      <c r="AE43" s="14"/>
      <c r="AF43" s="14"/>
      <c r="AG43" s="14"/>
      <c r="AH43" s="14"/>
      <c r="AI43" s="14">
        <v>67.599999999999994</v>
      </c>
      <c r="AJ43" s="14">
        <v>102.1</v>
      </c>
      <c r="AK43" s="14"/>
      <c r="AL43" s="14"/>
      <c r="AM43" s="14"/>
      <c r="AN43" s="14">
        <v>6.5</v>
      </c>
      <c r="AO43" s="14">
        <v>306.39999999999998</v>
      </c>
      <c r="AP43" s="14">
        <v>38.1</v>
      </c>
      <c r="AQ43" s="14">
        <v>53.3</v>
      </c>
      <c r="AR43" s="14">
        <v>24.3</v>
      </c>
      <c r="AS43" s="14">
        <v>18</v>
      </c>
      <c r="AT43" s="14">
        <v>19.399999999999999</v>
      </c>
      <c r="AU43" s="14">
        <v>72.7</v>
      </c>
      <c r="AV43" s="14">
        <v>182.07615999999999</v>
      </c>
      <c r="AW43" s="14">
        <v>182.41499999999999</v>
      </c>
      <c r="AX43" s="14">
        <v>184.56997999999999</v>
      </c>
      <c r="AY43" s="14">
        <v>78.7</v>
      </c>
      <c r="AZ43" s="14">
        <v>5.8</v>
      </c>
      <c r="BA43" s="14">
        <v>1.5</v>
      </c>
      <c r="BB43" s="14">
        <v>33.4</v>
      </c>
      <c r="BC43" s="14">
        <v>34.4</v>
      </c>
      <c r="BD43" s="14">
        <v>3.8</v>
      </c>
      <c r="BE43" s="14">
        <v>13.8</v>
      </c>
      <c r="BF43" s="14">
        <v>105.5</v>
      </c>
      <c r="BG43" s="14"/>
      <c r="BH43" s="14"/>
      <c r="BI43" s="14">
        <v>85.5</v>
      </c>
      <c r="BJ43" s="14"/>
      <c r="BK43" s="14"/>
      <c r="BL43" s="14">
        <v>45.8</v>
      </c>
      <c r="BM43" s="14"/>
      <c r="BN43" s="14"/>
      <c r="BO43" s="14"/>
      <c r="BP43" s="14">
        <v>55.2</v>
      </c>
      <c r="BQ43" s="14">
        <v>175.4</v>
      </c>
      <c r="BR43" s="14">
        <v>173.2</v>
      </c>
      <c r="BS43" s="14">
        <v>200</v>
      </c>
      <c r="BT43" s="14">
        <v>271.10000000000002</v>
      </c>
      <c r="BU43" s="14"/>
      <c r="BV43" s="14"/>
      <c r="BW43" s="14"/>
      <c r="BX43" s="14"/>
      <c r="BY43" s="14"/>
      <c r="BZ43" s="14">
        <v>36.1</v>
      </c>
      <c r="CA43" s="14"/>
      <c r="CB43" s="14"/>
      <c r="CC43" s="14">
        <v>1.2</v>
      </c>
      <c r="CD43" s="14">
        <v>161.30000000000001</v>
      </c>
      <c r="CE43" s="14">
        <v>79.099999999999994</v>
      </c>
      <c r="CF43" s="14">
        <v>62.3</v>
      </c>
      <c r="CG43" s="14">
        <v>68.900000000000006</v>
      </c>
      <c r="CH43" s="14">
        <v>28.9</v>
      </c>
      <c r="CI43" s="14"/>
      <c r="CJ43" s="14"/>
      <c r="CK43" s="14"/>
      <c r="CL43" s="14">
        <v>145.5</v>
      </c>
      <c r="CM43" s="14">
        <v>148.6</v>
      </c>
      <c r="CN43" s="14">
        <v>150.19999999999999</v>
      </c>
      <c r="CO43" s="14"/>
      <c r="CP43" s="14"/>
      <c r="CQ43" s="14"/>
      <c r="CR43" s="14"/>
      <c r="CS43" s="14"/>
      <c r="CT43" s="14">
        <v>213.7</v>
      </c>
      <c r="CU43" s="14">
        <v>102.3</v>
      </c>
      <c r="CV43" s="14">
        <v>0.3</v>
      </c>
      <c r="CW43" s="14">
        <v>2</v>
      </c>
      <c r="CX43" s="14">
        <v>23.6</v>
      </c>
      <c r="CY43" s="14">
        <v>17.899999999999999</v>
      </c>
      <c r="CZ43" s="14">
        <v>0.2</v>
      </c>
      <c r="DA43" s="14">
        <v>11.1</v>
      </c>
      <c r="DB43" s="14">
        <v>9.9</v>
      </c>
      <c r="DC43" s="14">
        <v>4.5</v>
      </c>
      <c r="DD43" s="14">
        <v>0.4</v>
      </c>
      <c r="DE43" s="14">
        <v>2.2000000000000002</v>
      </c>
      <c r="DF43" s="14">
        <v>2.6</v>
      </c>
      <c r="DG43" s="14">
        <v>20</v>
      </c>
      <c r="DH43" s="14">
        <v>12.6</v>
      </c>
      <c r="DI43" s="14">
        <v>8.6999999999999993</v>
      </c>
      <c r="DJ43" s="14">
        <v>3.3</v>
      </c>
      <c r="DK43" s="14">
        <v>18.5</v>
      </c>
      <c r="DL43" s="14">
        <v>4.0999999999999996</v>
      </c>
      <c r="DM43" s="14">
        <v>4.7</v>
      </c>
      <c r="DN43" s="14">
        <v>0</v>
      </c>
      <c r="DO43" s="14">
        <v>0.3</v>
      </c>
      <c r="DP43" s="14">
        <v>4.0999999999999996</v>
      </c>
      <c r="DQ43" s="14">
        <v>2.2000000000000002</v>
      </c>
      <c r="DR43" s="14">
        <v>1.1000000000000001</v>
      </c>
      <c r="DS43" s="14">
        <v>2.7</v>
      </c>
      <c r="DT43" s="14">
        <v>3.7</v>
      </c>
      <c r="DU43" s="14">
        <v>2.2999999999999998</v>
      </c>
      <c r="DV43" s="14">
        <v>20.2</v>
      </c>
      <c r="DW43" s="14">
        <v>1.3</v>
      </c>
      <c r="DX43" s="14">
        <v>0.3</v>
      </c>
      <c r="DY43" s="14">
        <v>7.6</v>
      </c>
      <c r="DZ43" s="14">
        <v>3</v>
      </c>
      <c r="EA43" s="14">
        <v>5.2</v>
      </c>
      <c r="EB43" s="14">
        <v>7.3</v>
      </c>
      <c r="EC43" s="14">
        <v>13.7</v>
      </c>
      <c r="ED43" s="14">
        <v>4.5999999999999996</v>
      </c>
      <c r="EE43" s="14">
        <v>15.6</v>
      </c>
      <c r="EF43" s="14">
        <v>10.5</v>
      </c>
      <c r="EG43" s="14">
        <v>1.9</v>
      </c>
      <c r="EH43" s="14">
        <v>1.7</v>
      </c>
      <c r="EI43" s="14">
        <v>0.4</v>
      </c>
      <c r="EJ43" s="14">
        <v>0</v>
      </c>
      <c r="EK43" s="14">
        <v>10.5</v>
      </c>
      <c r="EL43" s="14">
        <v>3.5</v>
      </c>
      <c r="EM43" s="14">
        <v>8.1</v>
      </c>
      <c r="EN43" s="14">
        <v>5.4</v>
      </c>
      <c r="EO43" s="14">
        <v>5.7</v>
      </c>
      <c r="EP43" s="14">
        <v>5.7</v>
      </c>
      <c r="EQ43" s="14">
        <v>13.1</v>
      </c>
      <c r="ER43" s="14">
        <v>101.5</v>
      </c>
      <c r="ES43" s="14">
        <v>4.4000000000000004</v>
      </c>
      <c r="ET43" s="14">
        <v>42.2</v>
      </c>
      <c r="EU43" s="14">
        <v>0.6</v>
      </c>
      <c r="EV43" s="14">
        <v>11.3</v>
      </c>
      <c r="EW43" s="14">
        <v>5.2</v>
      </c>
      <c r="EX43" s="14">
        <v>39.700000000000003</v>
      </c>
      <c r="EY43" s="14">
        <v>4.5999999999999996</v>
      </c>
      <c r="EZ43" s="14">
        <v>10</v>
      </c>
      <c r="FA43" s="14">
        <v>18.100000000000001</v>
      </c>
      <c r="FB43" s="14">
        <v>9.5</v>
      </c>
      <c r="FC43" s="14">
        <v>43.4</v>
      </c>
      <c r="FD43" s="14">
        <v>34.43</v>
      </c>
      <c r="FE43" s="14">
        <v>14.5</v>
      </c>
      <c r="FF43" s="14"/>
      <c r="FG43" s="14">
        <v>6.9</v>
      </c>
      <c r="FH43" s="14"/>
      <c r="FI43" s="14"/>
      <c r="FJ43" s="14">
        <v>7457.3411400000005</v>
      </c>
      <c r="FK43" s="15"/>
      <c r="FL43" s="14">
        <v>21.066140000000001</v>
      </c>
      <c r="FM43" s="14">
        <v>3.1709999999999998</v>
      </c>
      <c r="FN43" s="14">
        <v>6.0460000000000003</v>
      </c>
      <c r="FO43" s="14">
        <v>9.4</v>
      </c>
      <c r="FP43" s="14">
        <v>26.309750000000001</v>
      </c>
      <c r="FQ43" s="14">
        <v>18.931750000000001</v>
      </c>
      <c r="FR43" s="14">
        <v>11.7</v>
      </c>
      <c r="FS43" s="14">
        <v>16.100000000000001</v>
      </c>
      <c r="FT43" s="14">
        <v>112.72463999999999</v>
      </c>
    </row>
    <row r="44" spans="1:176" ht="24" customHeight="1" x14ac:dyDescent="0.3">
      <c r="A44" s="16" t="s">
        <v>48</v>
      </c>
      <c r="B44" s="16" t="s">
        <v>791</v>
      </c>
      <c r="C44" s="17">
        <v>137.30000000000001</v>
      </c>
      <c r="D44" s="17">
        <v>648.4</v>
      </c>
      <c r="E44" s="17">
        <v>215.37</v>
      </c>
      <c r="F44" s="17"/>
      <c r="G44" s="17"/>
      <c r="H44" s="17">
        <v>54.6</v>
      </c>
      <c r="I44" s="17">
        <v>86</v>
      </c>
      <c r="J44" s="17"/>
      <c r="K44" s="17"/>
      <c r="L44" s="17">
        <v>185</v>
      </c>
      <c r="M44" s="17">
        <v>203.2</v>
      </c>
      <c r="N44" s="17">
        <v>205.4</v>
      </c>
      <c r="O44" s="17">
        <v>289.10000000000002</v>
      </c>
      <c r="P44" s="17">
        <v>212.7</v>
      </c>
      <c r="Q44" s="17">
        <v>110.2</v>
      </c>
      <c r="R44" s="17">
        <v>558.20000000000005</v>
      </c>
      <c r="S44" s="17">
        <v>4.3</v>
      </c>
      <c r="T44" s="17"/>
      <c r="U44" s="17"/>
      <c r="V44" s="17"/>
      <c r="W44" s="17"/>
      <c r="X44" s="17">
        <v>137</v>
      </c>
      <c r="Y44" s="17">
        <v>7.4</v>
      </c>
      <c r="Z44" s="17">
        <v>4.9000000000000004</v>
      </c>
      <c r="AA44" s="17"/>
      <c r="AB44" s="17">
        <v>6.8</v>
      </c>
      <c r="AC44" s="17">
        <v>12.2</v>
      </c>
      <c r="AD44" s="17">
        <v>80.7</v>
      </c>
      <c r="AE44" s="17"/>
      <c r="AF44" s="17"/>
      <c r="AG44" s="17"/>
      <c r="AH44" s="17"/>
      <c r="AI44" s="17">
        <v>67.3</v>
      </c>
      <c r="AJ44" s="17">
        <v>102.4</v>
      </c>
      <c r="AK44" s="17"/>
      <c r="AL44" s="17"/>
      <c r="AM44" s="17"/>
      <c r="AN44" s="17">
        <v>6.5</v>
      </c>
      <c r="AO44" s="17">
        <v>305.3</v>
      </c>
      <c r="AP44" s="17">
        <v>38</v>
      </c>
      <c r="AQ44" s="17">
        <v>55</v>
      </c>
      <c r="AR44" s="17">
        <v>25.6</v>
      </c>
      <c r="AS44" s="17">
        <v>18</v>
      </c>
      <c r="AT44" s="17">
        <v>19.399999999999999</v>
      </c>
      <c r="AU44" s="17">
        <v>74.099999999999994</v>
      </c>
      <c r="AV44" s="17">
        <v>182.70856000000001</v>
      </c>
      <c r="AW44" s="17">
        <v>183.03348</v>
      </c>
      <c r="AX44" s="17">
        <v>184.28259</v>
      </c>
      <c r="AY44" s="17">
        <v>74.8</v>
      </c>
      <c r="AZ44" s="17">
        <v>5.8</v>
      </c>
      <c r="BA44" s="17">
        <v>1.5</v>
      </c>
      <c r="BB44" s="17">
        <v>33.1</v>
      </c>
      <c r="BC44" s="17">
        <v>30.8</v>
      </c>
      <c r="BD44" s="17">
        <v>3.8</v>
      </c>
      <c r="BE44" s="17">
        <v>14</v>
      </c>
      <c r="BF44" s="17">
        <v>87.1</v>
      </c>
      <c r="BG44" s="17"/>
      <c r="BH44" s="17"/>
      <c r="BI44" s="17">
        <v>85.2</v>
      </c>
      <c r="BJ44" s="17"/>
      <c r="BK44" s="17"/>
      <c r="BL44" s="17">
        <v>46.4</v>
      </c>
      <c r="BM44" s="17"/>
      <c r="BN44" s="17"/>
      <c r="BO44" s="17"/>
      <c r="BP44" s="17">
        <v>54.9</v>
      </c>
      <c r="BQ44" s="17">
        <v>176</v>
      </c>
      <c r="BR44" s="17">
        <v>173.7</v>
      </c>
      <c r="BS44" s="17">
        <v>200</v>
      </c>
      <c r="BT44" s="17">
        <v>271.8</v>
      </c>
      <c r="BU44" s="17"/>
      <c r="BV44" s="17"/>
      <c r="BW44" s="17"/>
      <c r="BX44" s="17"/>
      <c r="BY44" s="17"/>
      <c r="BZ44" s="17">
        <v>36.200000000000003</v>
      </c>
      <c r="CA44" s="17"/>
      <c r="CB44" s="17"/>
      <c r="CC44" s="17">
        <v>1.2</v>
      </c>
      <c r="CD44" s="17">
        <v>194.5</v>
      </c>
      <c r="CE44" s="17">
        <v>74.599999999999994</v>
      </c>
      <c r="CF44" s="17">
        <v>62.2</v>
      </c>
      <c r="CG44" s="17">
        <v>68.900000000000006</v>
      </c>
      <c r="CH44" s="17">
        <v>28.9</v>
      </c>
      <c r="CI44" s="17"/>
      <c r="CJ44" s="17"/>
      <c r="CK44" s="17"/>
      <c r="CL44" s="17">
        <v>145.9</v>
      </c>
      <c r="CM44" s="17">
        <v>148.30000000000001</v>
      </c>
      <c r="CN44" s="17">
        <v>149.69999999999999</v>
      </c>
      <c r="CO44" s="17"/>
      <c r="CP44" s="17"/>
      <c r="CQ44" s="17"/>
      <c r="CR44" s="17"/>
      <c r="CS44" s="17"/>
      <c r="CT44" s="17">
        <v>213.6</v>
      </c>
      <c r="CU44" s="17">
        <v>102.4</v>
      </c>
      <c r="CV44" s="17">
        <v>0</v>
      </c>
      <c r="CW44" s="17">
        <v>3.4</v>
      </c>
      <c r="CX44" s="17">
        <v>6</v>
      </c>
      <c r="CY44" s="17">
        <v>16.899999999999999</v>
      </c>
      <c r="CZ44" s="17">
        <v>0.1</v>
      </c>
      <c r="DA44" s="17">
        <v>11.1</v>
      </c>
      <c r="DB44" s="17">
        <v>9.9</v>
      </c>
      <c r="DC44" s="17">
        <v>4.4000000000000004</v>
      </c>
      <c r="DD44" s="17">
        <v>0.4</v>
      </c>
      <c r="DE44" s="17">
        <v>2.5</v>
      </c>
      <c r="DF44" s="17">
        <v>2.6</v>
      </c>
      <c r="DG44" s="17">
        <v>20.100000000000001</v>
      </c>
      <c r="DH44" s="17">
        <v>12.4</v>
      </c>
      <c r="DI44" s="17">
        <v>8.6999999999999993</v>
      </c>
      <c r="DJ44" s="17">
        <v>3.3</v>
      </c>
      <c r="DK44" s="17">
        <v>18.5</v>
      </c>
      <c r="DL44" s="17">
        <v>0.3</v>
      </c>
      <c r="DM44" s="17">
        <v>0.2</v>
      </c>
      <c r="DN44" s="17">
        <v>0.6</v>
      </c>
      <c r="DO44" s="17">
        <v>2.5</v>
      </c>
      <c r="DP44" s="17">
        <v>4.4000000000000004</v>
      </c>
      <c r="DQ44" s="17">
        <v>2.2000000000000002</v>
      </c>
      <c r="DR44" s="17">
        <v>1.1000000000000001</v>
      </c>
      <c r="DS44" s="17">
        <v>2.9</v>
      </c>
      <c r="DT44" s="17">
        <v>0</v>
      </c>
      <c r="DU44" s="17">
        <v>2.4</v>
      </c>
      <c r="DV44" s="17">
        <v>20.2</v>
      </c>
      <c r="DW44" s="17">
        <v>1.3</v>
      </c>
      <c r="DX44" s="17">
        <v>0.3</v>
      </c>
      <c r="DY44" s="17">
        <v>7.6</v>
      </c>
      <c r="DZ44" s="17">
        <v>2.9</v>
      </c>
      <c r="EA44" s="17">
        <v>5.0999999999999996</v>
      </c>
      <c r="EB44" s="17">
        <v>7.2</v>
      </c>
      <c r="EC44" s="17">
        <v>13.3</v>
      </c>
      <c r="ED44" s="17">
        <v>2.4</v>
      </c>
      <c r="EE44" s="17">
        <v>16.5</v>
      </c>
      <c r="EF44" s="17">
        <v>2.2000000000000002</v>
      </c>
      <c r="EG44" s="17">
        <v>2</v>
      </c>
      <c r="EH44" s="17">
        <v>3.2</v>
      </c>
      <c r="EI44" s="17">
        <v>0.2</v>
      </c>
      <c r="EJ44" s="17">
        <v>0.1</v>
      </c>
      <c r="EK44" s="17">
        <v>10.5</v>
      </c>
      <c r="EL44" s="17">
        <v>3.5</v>
      </c>
      <c r="EM44" s="17">
        <v>8.1</v>
      </c>
      <c r="EN44" s="17">
        <v>5.2</v>
      </c>
      <c r="EO44" s="17">
        <v>5.7</v>
      </c>
      <c r="EP44" s="17">
        <v>5.7</v>
      </c>
      <c r="EQ44" s="17">
        <v>15.5</v>
      </c>
      <c r="ER44" s="17">
        <v>26</v>
      </c>
      <c r="ES44" s="17">
        <v>1.8</v>
      </c>
      <c r="ET44" s="17">
        <v>7.9</v>
      </c>
      <c r="EU44" s="17">
        <v>0.6</v>
      </c>
      <c r="EV44" s="17">
        <v>9.5</v>
      </c>
      <c r="EW44" s="17">
        <v>9.4</v>
      </c>
      <c r="EX44" s="17">
        <v>8.8000000000000007</v>
      </c>
      <c r="EY44" s="17">
        <v>2.1</v>
      </c>
      <c r="EZ44" s="17">
        <v>10</v>
      </c>
      <c r="FA44" s="17">
        <v>17.899999999999999</v>
      </c>
      <c r="FB44" s="17">
        <v>9.1</v>
      </c>
      <c r="FC44" s="17">
        <v>43.38</v>
      </c>
      <c r="FD44" s="17">
        <v>34.450000000000003</v>
      </c>
      <c r="FE44" s="17">
        <v>14.6</v>
      </c>
      <c r="FF44" s="17"/>
      <c r="FG44" s="17">
        <v>8.3000000000000007</v>
      </c>
      <c r="FH44" s="17"/>
      <c r="FI44" s="17"/>
      <c r="FJ44" s="17">
        <v>7385.1246300000003</v>
      </c>
      <c r="FK44" s="15"/>
      <c r="FL44" s="17">
        <v>21.52047</v>
      </c>
      <c r="FM44" s="17">
        <v>3.1230000000000002</v>
      </c>
      <c r="FN44" s="17">
        <v>6.048</v>
      </c>
      <c r="FO44" s="17">
        <v>9.4</v>
      </c>
      <c r="FP44" s="17">
        <v>26.383710000000001</v>
      </c>
      <c r="FQ44" s="17">
        <v>18.931850000000001</v>
      </c>
      <c r="FR44" s="17">
        <v>11.7</v>
      </c>
      <c r="FS44" s="17">
        <v>16.100000000000001</v>
      </c>
      <c r="FT44" s="17">
        <v>113.20703</v>
      </c>
    </row>
    <row r="45" spans="1:176" ht="24" customHeight="1" x14ac:dyDescent="0.3">
      <c r="A45" s="16" t="s">
        <v>48</v>
      </c>
      <c r="B45" s="16" t="s">
        <v>792</v>
      </c>
      <c r="C45" s="17">
        <v>136.1</v>
      </c>
      <c r="D45" s="17">
        <v>647.04</v>
      </c>
      <c r="E45" s="17">
        <v>215.05</v>
      </c>
      <c r="F45" s="17"/>
      <c r="G45" s="17"/>
      <c r="H45" s="17">
        <v>55.6</v>
      </c>
      <c r="I45" s="17">
        <v>87.2</v>
      </c>
      <c r="J45" s="17"/>
      <c r="K45" s="17"/>
      <c r="L45" s="17">
        <v>182.4</v>
      </c>
      <c r="M45" s="17">
        <v>182.5</v>
      </c>
      <c r="N45" s="17">
        <v>182.6</v>
      </c>
      <c r="O45" s="17">
        <v>273.10000000000002</v>
      </c>
      <c r="P45" s="17">
        <v>213.4</v>
      </c>
      <c r="Q45" s="17">
        <v>110.9</v>
      </c>
      <c r="R45" s="17">
        <v>557.20000000000005</v>
      </c>
      <c r="S45" s="17">
        <v>4.3</v>
      </c>
      <c r="T45" s="17"/>
      <c r="U45" s="17"/>
      <c r="V45" s="17"/>
      <c r="W45" s="17"/>
      <c r="X45" s="17">
        <v>136.5</v>
      </c>
      <c r="Y45" s="17">
        <v>7.2</v>
      </c>
      <c r="Z45" s="17">
        <v>5.4</v>
      </c>
      <c r="AA45" s="17"/>
      <c r="AB45" s="17">
        <v>6.8</v>
      </c>
      <c r="AC45" s="17">
        <v>12.2</v>
      </c>
      <c r="AD45" s="17">
        <v>89.9</v>
      </c>
      <c r="AE45" s="17"/>
      <c r="AF45" s="17"/>
      <c r="AG45" s="17"/>
      <c r="AH45" s="17"/>
      <c r="AI45" s="17">
        <v>67</v>
      </c>
      <c r="AJ45" s="17">
        <v>101.1</v>
      </c>
      <c r="AK45" s="17"/>
      <c r="AL45" s="17"/>
      <c r="AM45" s="17"/>
      <c r="AN45" s="17">
        <v>6.5</v>
      </c>
      <c r="AO45" s="17">
        <v>304.60000000000002</v>
      </c>
      <c r="AP45" s="17">
        <v>36.9</v>
      </c>
      <c r="AQ45" s="17">
        <v>30.6</v>
      </c>
      <c r="AR45" s="17">
        <v>25.4</v>
      </c>
      <c r="AS45" s="17">
        <v>18.2</v>
      </c>
      <c r="AT45" s="17">
        <v>19.3</v>
      </c>
      <c r="AU45" s="17">
        <v>73.8</v>
      </c>
      <c r="AV45" s="17">
        <v>183.00594000000001</v>
      </c>
      <c r="AW45" s="17">
        <v>183.38624999999999</v>
      </c>
      <c r="AX45" s="17">
        <v>183.56917000000001</v>
      </c>
      <c r="AY45" s="17">
        <v>77.3</v>
      </c>
      <c r="AZ45" s="17">
        <v>5.8</v>
      </c>
      <c r="BA45" s="17">
        <v>1.5</v>
      </c>
      <c r="BB45" s="17">
        <v>33.6</v>
      </c>
      <c r="BC45" s="17">
        <v>24.6</v>
      </c>
      <c r="BD45" s="17">
        <v>3.8</v>
      </c>
      <c r="BE45" s="17">
        <v>14</v>
      </c>
      <c r="BF45" s="17">
        <v>67.2</v>
      </c>
      <c r="BG45" s="17"/>
      <c r="BH45" s="17"/>
      <c r="BI45" s="17">
        <v>85.2</v>
      </c>
      <c r="BJ45" s="17"/>
      <c r="BK45" s="17"/>
      <c r="BL45" s="17">
        <v>46.6</v>
      </c>
      <c r="BM45" s="17"/>
      <c r="BN45" s="17"/>
      <c r="BO45" s="17"/>
      <c r="BP45" s="17">
        <v>55.3</v>
      </c>
      <c r="BQ45" s="17">
        <v>176.3</v>
      </c>
      <c r="BR45" s="17">
        <v>174.4</v>
      </c>
      <c r="BS45" s="17">
        <v>200</v>
      </c>
      <c r="BT45" s="17">
        <v>272.89999999999998</v>
      </c>
      <c r="BU45" s="17"/>
      <c r="BV45" s="17"/>
      <c r="BW45" s="17"/>
      <c r="BX45" s="17"/>
      <c r="BY45" s="17"/>
      <c r="BZ45" s="17">
        <v>36.200000000000003</v>
      </c>
      <c r="CA45" s="17"/>
      <c r="CB45" s="17"/>
      <c r="CC45" s="17">
        <v>1.2</v>
      </c>
      <c r="CD45" s="17">
        <v>150.80000000000001</v>
      </c>
      <c r="CE45" s="17">
        <v>71</v>
      </c>
      <c r="CF45" s="17">
        <v>62.2</v>
      </c>
      <c r="CG45" s="17">
        <v>68.900000000000006</v>
      </c>
      <c r="CH45" s="17">
        <v>28.7</v>
      </c>
      <c r="CI45" s="17"/>
      <c r="CJ45" s="17"/>
      <c r="CK45" s="17"/>
      <c r="CL45" s="17">
        <v>145.19999999999999</v>
      </c>
      <c r="CM45" s="17">
        <v>148.19999999999999</v>
      </c>
      <c r="CN45" s="17">
        <v>149.9</v>
      </c>
      <c r="CO45" s="17"/>
      <c r="CP45" s="17"/>
      <c r="CQ45" s="17"/>
      <c r="CR45" s="17"/>
      <c r="CS45" s="17"/>
      <c r="CT45" s="17">
        <v>214.9</v>
      </c>
      <c r="CU45" s="17">
        <v>102.9</v>
      </c>
      <c r="CV45" s="17">
        <v>0</v>
      </c>
      <c r="CW45" s="17">
        <v>6.6</v>
      </c>
      <c r="CX45" s="17">
        <v>0</v>
      </c>
      <c r="CY45" s="17">
        <v>15.9</v>
      </c>
      <c r="CZ45" s="17">
        <v>0.1</v>
      </c>
      <c r="DA45" s="17">
        <v>11</v>
      </c>
      <c r="DB45" s="17">
        <v>9.9</v>
      </c>
      <c r="DC45" s="17">
        <v>4.4000000000000004</v>
      </c>
      <c r="DD45" s="17">
        <v>0.4</v>
      </c>
      <c r="DE45" s="17">
        <v>2.4</v>
      </c>
      <c r="DF45" s="17">
        <v>2.6</v>
      </c>
      <c r="DG45" s="17">
        <v>19.8</v>
      </c>
      <c r="DH45" s="17">
        <v>12.4</v>
      </c>
      <c r="DI45" s="17">
        <v>8.6999999999999993</v>
      </c>
      <c r="DJ45" s="17">
        <v>3.3</v>
      </c>
      <c r="DK45" s="17">
        <v>18.5</v>
      </c>
      <c r="DL45" s="17">
        <v>0</v>
      </c>
      <c r="DM45" s="17">
        <v>0</v>
      </c>
      <c r="DN45" s="17">
        <v>0.7</v>
      </c>
      <c r="DO45" s="17">
        <v>3.7</v>
      </c>
      <c r="DP45" s="17">
        <v>4.5</v>
      </c>
      <c r="DQ45" s="17">
        <v>2.2000000000000002</v>
      </c>
      <c r="DR45" s="17">
        <v>1.1000000000000001</v>
      </c>
      <c r="DS45" s="17">
        <v>2.9</v>
      </c>
      <c r="DT45" s="17">
        <v>0</v>
      </c>
      <c r="DU45" s="17">
        <v>2.2999999999999998</v>
      </c>
      <c r="DV45" s="17">
        <v>20.2</v>
      </c>
      <c r="DW45" s="17">
        <v>1.3</v>
      </c>
      <c r="DX45" s="17">
        <v>0.3</v>
      </c>
      <c r="DY45" s="17">
        <v>7.7</v>
      </c>
      <c r="DZ45" s="17">
        <v>2.8</v>
      </c>
      <c r="EA45" s="17">
        <v>5.0999999999999996</v>
      </c>
      <c r="EB45" s="17">
        <v>7.2</v>
      </c>
      <c r="EC45" s="17">
        <v>13.4</v>
      </c>
      <c r="ED45" s="17">
        <v>0.8</v>
      </c>
      <c r="EE45" s="17">
        <v>19.8</v>
      </c>
      <c r="EF45" s="17">
        <v>0</v>
      </c>
      <c r="EG45" s="17">
        <v>2.9</v>
      </c>
      <c r="EH45" s="17">
        <v>5</v>
      </c>
      <c r="EI45" s="17">
        <v>0.5</v>
      </c>
      <c r="EJ45" s="17">
        <v>0.2</v>
      </c>
      <c r="EK45" s="17">
        <v>10.5</v>
      </c>
      <c r="EL45" s="17">
        <v>3.5</v>
      </c>
      <c r="EM45" s="17">
        <v>8.1</v>
      </c>
      <c r="EN45" s="17">
        <v>4.9000000000000004</v>
      </c>
      <c r="EO45" s="17">
        <v>5.7</v>
      </c>
      <c r="EP45" s="17">
        <v>5.7</v>
      </c>
      <c r="EQ45" s="17">
        <v>14.2</v>
      </c>
      <c r="ER45" s="17">
        <v>0</v>
      </c>
      <c r="ES45" s="17">
        <v>0.1</v>
      </c>
      <c r="ET45" s="17">
        <v>0</v>
      </c>
      <c r="EU45" s="17">
        <v>0.6</v>
      </c>
      <c r="EV45" s="17">
        <v>18.2</v>
      </c>
      <c r="EW45" s="17">
        <v>21.1</v>
      </c>
      <c r="EX45" s="17">
        <v>0</v>
      </c>
      <c r="EY45" s="17">
        <v>0.1</v>
      </c>
      <c r="EZ45" s="17">
        <v>10</v>
      </c>
      <c r="FA45" s="17">
        <v>17.899999999999999</v>
      </c>
      <c r="FB45" s="17">
        <v>9.5</v>
      </c>
      <c r="FC45" s="17">
        <v>43.42</v>
      </c>
      <c r="FD45" s="17">
        <v>34.36</v>
      </c>
      <c r="FE45" s="17">
        <v>14.5</v>
      </c>
      <c r="FF45" s="17"/>
      <c r="FG45" s="17">
        <v>7.9</v>
      </c>
      <c r="FH45" s="17"/>
      <c r="FI45" s="17"/>
      <c r="FJ45" s="17">
        <v>7208.2313599999998</v>
      </c>
      <c r="FK45" s="15"/>
      <c r="FL45" s="17">
        <v>21.276859999999999</v>
      </c>
      <c r="FM45" s="17">
        <v>3.12</v>
      </c>
      <c r="FN45" s="17">
        <v>6.0460000000000003</v>
      </c>
      <c r="FO45" s="17">
        <v>9.5</v>
      </c>
      <c r="FP45" s="17">
        <v>26.458400000000001</v>
      </c>
      <c r="FQ45" s="17">
        <v>18.930420000000002</v>
      </c>
      <c r="FR45" s="17">
        <v>11.8</v>
      </c>
      <c r="FS45" s="17">
        <v>16</v>
      </c>
      <c r="FT45" s="17">
        <v>113.13168</v>
      </c>
    </row>
    <row r="46" spans="1:176" ht="24" customHeight="1" x14ac:dyDescent="0.3">
      <c r="A46" s="16" t="s">
        <v>48</v>
      </c>
      <c r="B46" s="16" t="s">
        <v>793</v>
      </c>
      <c r="C46" s="17">
        <v>132.19999999999999</v>
      </c>
      <c r="D46" s="17">
        <v>643.6</v>
      </c>
      <c r="E46" s="17">
        <v>214.91</v>
      </c>
      <c r="F46" s="17"/>
      <c r="G46" s="17"/>
      <c r="H46" s="17">
        <v>54.2</v>
      </c>
      <c r="I46" s="17">
        <v>86.5</v>
      </c>
      <c r="J46" s="17"/>
      <c r="K46" s="17"/>
      <c r="L46" s="17">
        <v>181.8</v>
      </c>
      <c r="M46" s="17">
        <v>184.2</v>
      </c>
      <c r="N46" s="17">
        <v>186.7</v>
      </c>
      <c r="O46" s="17">
        <v>282.89999999999998</v>
      </c>
      <c r="P46" s="17">
        <v>214.5</v>
      </c>
      <c r="Q46" s="17">
        <v>110.8</v>
      </c>
      <c r="R46" s="17">
        <v>552</v>
      </c>
      <c r="S46" s="17">
        <v>4.2</v>
      </c>
      <c r="T46" s="17"/>
      <c r="U46" s="17"/>
      <c r="V46" s="17"/>
      <c r="W46" s="17"/>
      <c r="X46" s="17">
        <v>138.9</v>
      </c>
      <c r="Y46" s="17">
        <v>6.9</v>
      </c>
      <c r="Z46" s="17">
        <v>5.3</v>
      </c>
      <c r="AA46" s="17"/>
      <c r="AB46" s="17">
        <v>6.8</v>
      </c>
      <c r="AC46" s="17">
        <v>12.2</v>
      </c>
      <c r="AD46" s="17">
        <v>92.8</v>
      </c>
      <c r="AE46" s="17"/>
      <c r="AF46" s="17"/>
      <c r="AG46" s="17"/>
      <c r="AH46" s="17"/>
      <c r="AI46" s="17">
        <v>66.5</v>
      </c>
      <c r="AJ46" s="17">
        <v>101.5</v>
      </c>
      <c r="AK46" s="17"/>
      <c r="AL46" s="17"/>
      <c r="AM46" s="17"/>
      <c r="AN46" s="17">
        <v>6.5</v>
      </c>
      <c r="AO46" s="17">
        <v>152.6</v>
      </c>
      <c r="AP46" s="17">
        <v>37.700000000000003</v>
      </c>
      <c r="AQ46" s="17">
        <v>44.7</v>
      </c>
      <c r="AR46" s="17">
        <v>25.8</v>
      </c>
      <c r="AS46" s="17">
        <v>18.100000000000001</v>
      </c>
      <c r="AT46" s="17">
        <v>19.3</v>
      </c>
      <c r="AU46" s="17">
        <v>72.400000000000006</v>
      </c>
      <c r="AV46" s="17">
        <v>184.08338000000001</v>
      </c>
      <c r="AW46" s="17">
        <v>181.35144</v>
      </c>
      <c r="AX46" s="17">
        <v>182.98978</v>
      </c>
      <c r="AY46" s="17">
        <v>77.2</v>
      </c>
      <c r="AZ46" s="17">
        <v>5.8</v>
      </c>
      <c r="BA46" s="17">
        <v>1.5</v>
      </c>
      <c r="BB46" s="17">
        <v>32.5</v>
      </c>
      <c r="BC46" s="17">
        <v>23.8</v>
      </c>
      <c r="BD46" s="17">
        <v>3.8</v>
      </c>
      <c r="BE46" s="17">
        <v>13.7</v>
      </c>
      <c r="BF46" s="17">
        <v>105.4</v>
      </c>
      <c r="BG46" s="17"/>
      <c r="BH46" s="17"/>
      <c r="BI46" s="17">
        <v>84.4</v>
      </c>
      <c r="BJ46" s="17"/>
      <c r="BK46" s="17"/>
      <c r="BL46" s="17">
        <v>46.4</v>
      </c>
      <c r="BM46" s="17"/>
      <c r="BN46" s="17"/>
      <c r="BO46" s="17"/>
      <c r="BP46" s="17">
        <v>54.8</v>
      </c>
      <c r="BQ46" s="17">
        <v>177.2</v>
      </c>
      <c r="BR46" s="17">
        <v>175</v>
      </c>
      <c r="BS46" s="17">
        <v>200</v>
      </c>
      <c r="BT46" s="17">
        <v>273.39999999999998</v>
      </c>
      <c r="BU46" s="17"/>
      <c r="BV46" s="17"/>
      <c r="BW46" s="17"/>
      <c r="BX46" s="17"/>
      <c r="BY46" s="17"/>
      <c r="BZ46" s="17">
        <v>35.6</v>
      </c>
      <c r="CA46" s="17"/>
      <c r="CB46" s="17"/>
      <c r="CC46" s="17">
        <v>1.2</v>
      </c>
      <c r="CD46" s="17">
        <v>163.5</v>
      </c>
      <c r="CE46" s="17">
        <v>75.7</v>
      </c>
      <c r="CF46" s="17">
        <v>61.7</v>
      </c>
      <c r="CG46" s="17">
        <v>68.8</v>
      </c>
      <c r="CH46" s="17">
        <v>28.5</v>
      </c>
      <c r="CI46" s="17"/>
      <c r="CJ46" s="17"/>
      <c r="CK46" s="17"/>
      <c r="CL46" s="17">
        <v>146.19999999999999</v>
      </c>
      <c r="CM46" s="17">
        <v>148.69999999999999</v>
      </c>
      <c r="CN46" s="17">
        <v>150.1</v>
      </c>
      <c r="CO46" s="17"/>
      <c r="CP46" s="17"/>
      <c r="CQ46" s="17"/>
      <c r="CR46" s="17"/>
      <c r="CS46" s="17"/>
      <c r="CT46" s="17">
        <v>215.5</v>
      </c>
      <c r="CU46" s="17">
        <v>103.1</v>
      </c>
      <c r="CV46" s="17">
        <v>0</v>
      </c>
      <c r="CW46" s="17">
        <v>7.7</v>
      </c>
      <c r="CX46" s="17">
        <v>0</v>
      </c>
      <c r="CY46" s="17">
        <v>16.100000000000001</v>
      </c>
      <c r="CZ46" s="17">
        <v>0</v>
      </c>
      <c r="DA46" s="17">
        <v>11.1</v>
      </c>
      <c r="DB46" s="17">
        <v>9.9</v>
      </c>
      <c r="DC46" s="17">
        <v>4.5</v>
      </c>
      <c r="DD46" s="17">
        <v>0.4</v>
      </c>
      <c r="DE46" s="17">
        <v>2.4</v>
      </c>
      <c r="DF46" s="17">
        <v>2.6</v>
      </c>
      <c r="DG46" s="17">
        <v>19.2</v>
      </c>
      <c r="DH46" s="17">
        <v>12.3</v>
      </c>
      <c r="DI46" s="17">
        <v>8.6999999999999993</v>
      </c>
      <c r="DJ46" s="17">
        <v>3.3</v>
      </c>
      <c r="DK46" s="17">
        <v>18.5</v>
      </c>
      <c r="DL46" s="17">
        <v>0</v>
      </c>
      <c r="DM46" s="17">
        <v>0</v>
      </c>
      <c r="DN46" s="17">
        <v>1.3</v>
      </c>
      <c r="DO46" s="17">
        <v>9.3000000000000007</v>
      </c>
      <c r="DP46" s="17">
        <v>4.5</v>
      </c>
      <c r="DQ46" s="17">
        <v>2.2000000000000002</v>
      </c>
      <c r="DR46" s="17">
        <v>1.1000000000000001</v>
      </c>
      <c r="DS46" s="17">
        <v>2.9</v>
      </c>
      <c r="DT46" s="17">
        <v>0</v>
      </c>
      <c r="DU46" s="17">
        <v>2.2999999999999998</v>
      </c>
      <c r="DV46" s="17">
        <v>20.2</v>
      </c>
      <c r="DW46" s="17">
        <v>1.3</v>
      </c>
      <c r="DX46" s="17">
        <v>0.3</v>
      </c>
      <c r="DY46" s="17">
        <v>7.7</v>
      </c>
      <c r="DZ46" s="17">
        <v>2.8</v>
      </c>
      <c r="EA46" s="17">
        <v>5</v>
      </c>
      <c r="EB46" s="17">
        <v>7.1</v>
      </c>
      <c r="EC46" s="17">
        <v>14</v>
      </c>
      <c r="ED46" s="17">
        <v>0.7</v>
      </c>
      <c r="EE46" s="17">
        <v>19.899999999999999</v>
      </c>
      <c r="EF46" s="17">
        <v>0</v>
      </c>
      <c r="EG46" s="17">
        <v>2.4</v>
      </c>
      <c r="EH46" s="17">
        <v>7.3</v>
      </c>
      <c r="EI46" s="17">
        <v>0.6</v>
      </c>
      <c r="EJ46" s="17">
        <v>0.1</v>
      </c>
      <c r="EK46" s="17">
        <v>10.5</v>
      </c>
      <c r="EL46" s="17">
        <v>3.5</v>
      </c>
      <c r="EM46" s="17">
        <v>8.1</v>
      </c>
      <c r="EN46" s="17">
        <v>4.9000000000000004</v>
      </c>
      <c r="EO46" s="17">
        <v>5.4</v>
      </c>
      <c r="EP46" s="17">
        <v>5.7</v>
      </c>
      <c r="EQ46" s="17">
        <v>13.6</v>
      </c>
      <c r="ER46" s="17">
        <v>0</v>
      </c>
      <c r="ES46" s="17">
        <v>0</v>
      </c>
      <c r="ET46" s="17">
        <v>0</v>
      </c>
      <c r="EU46" s="17">
        <v>0.6</v>
      </c>
      <c r="EV46" s="17">
        <v>43.2</v>
      </c>
      <c r="EW46" s="17">
        <v>37.200000000000003</v>
      </c>
      <c r="EX46" s="17">
        <v>0</v>
      </c>
      <c r="EY46" s="17">
        <v>0</v>
      </c>
      <c r="EZ46" s="17">
        <v>10</v>
      </c>
      <c r="FA46" s="17">
        <v>18.2</v>
      </c>
      <c r="FB46" s="17">
        <v>9.4</v>
      </c>
      <c r="FC46" s="17">
        <v>42.98</v>
      </c>
      <c r="FD46" s="17">
        <v>34.44</v>
      </c>
      <c r="FE46" s="17">
        <v>14.6</v>
      </c>
      <c r="FF46" s="17"/>
      <c r="FG46" s="17">
        <v>7.2</v>
      </c>
      <c r="FH46" s="17"/>
      <c r="FI46" s="17"/>
      <c r="FJ46" s="17">
        <v>7177.6545999999998</v>
      </c>
      <c r="FK46" s="15"/>
      <c r="FL46" s="17">
        <v>20.973310000000001</v>
      </c>
      <c r="FM46" s="17">
        <v>7.8860000000000001</v>
      </c>
      <c r="FN46" s="17">
        <v>6.0439999999999996</v>
      </c>
      <c r="FO46" s="17">
        <v>9.5</v>
      </c>
      <c r="FP46" s="17">
        <v>26.50404</v>
      </c>
      <c r="FQ46" s="17">
        <v>18.930409999999998</v>
      </c>
      <c r="FR46" s="17">
        <v>11.8</v>
      </c>
      <c r="FS46" s="17">
        <v>16</v>
      </c>
      <c r="FT46" s="17">
        <v>117.63776</v>
      </c>
    </row>
    <row r="47" spans="1:176" ht="24" customHeight="1" x14ac:dyDescent="0.3">
      <c r="A47" s="16" t="s">
        <v>48</v>
      </c>
      <c r="B47" s="16" t="s">
        <v>794</v>
      </c>
      <c r="C47" s="17">
        <v>136</v>
      </c>
      <c r="D47" s="17">
        <v>647.4</v>
      </c>
      <c r="E47" s="17">
        <v>215.24</v>
      </c>
      <c r="F47" s="17"/>
      <c r="G47" s="17"/>
      <c r="H47" s="17">
        <v>55.3</v>
      </c>
      <c r="I47" s="17">
        <v>85</v>
      </c>
      <c r="J47" s="17"/>
      <c r="K47" s="17"/>
      <c r="L47" s="17">
        <v>184.7</v>
      </c>
      <c r="M47" s="17">
        <v>204.8</v>
      </c>
      <c r="N47" s="17">
        <v>207.2</v>
      </c>
      <c r="O47" s="17">
        <v>284.7</v>
      </c>
      <c r="P47" s="17">
        <v>213</v>
      </c>
      <c r="Q47" s="17">
        <v>110.8</v>
      </c>
      <c r="R47" s="17">
        <v>558.1</v>
      </c>
      <c r="S47" s="17">
        <v>4.3</v>
      </c>
      <c r="T47" s="17"/>
      <c r="U47" s="17"/>
      <c r="V47" s="17"/>
      <c r="W47" s="17"/>
      <c r="X47" s="17">
        <v>140.4</v>
      </c>
      <c r="Y47" s="17">
        <v>7.2</v>
      </c>
      <c r="Z47" s="17">
        <v>5.5</v>
      </c>
      <c r="AA47" s="17"/>
      <c r="AB47" s="17">
        <v>6.8</v>
      </c>
      <c r="AC47" s="17">
        <v>12.2</v>
      </c>
      <c r="AD47" s="17">
        <v>91.6</v>
      </c>
      <c r="AE47" s="17"/>
      <c r="AF47" s="17"/>
      <c r="AG47" s="17"/>
      <c r="AH47" s="17"/>
      <c r="AI47" s="17">
        <v>67</v>
      </c>
      <c r="AJ47" s="17">
        <v>101.3</v>
      </c>
      <c r="AK47" s="17"/>
      <c r="AL47" s="17"/>
      <c r="AM47" s="17"/>
      <c r="AN47" s="17">
        <v>6.5</v>
      </c>
      <c r="AO47" s="17">
        <v>227.1</v>
      </c>
      <c r="AP47" s="17">
        <v>39.200000000000003</v>
      </c>
      <c r="AQ47" s="17">
        <v>56.9</v>
      </c>
      <c r="AR47" s="17">
        <v>24.5</v>
      </c>
      <c r="AS47" s="17">
        <v>18</v>
      </c>
      <c r="AT47" s="17">
        <v>19.2</v>
      </c>
      <c r="AU47" s="17">
        <v>72.5</v>
      </c>
      <c r="AV47" s="17">
        <v>182.65891999999999</v>
      </c>
      <c r="AW47" s="17">
        <v>182.7748</v>
      </c>
      <c r="AX47" s="17">
        <v>183.96189000000001</v>
      </c>
      <c r="AY47" s="17">
        <v>74.7</v>
      </c>
      <c r="AZ47" s="17">
        <v>5.8</v>
      </c>
      <c r="BA47" s="17">
        <v>1.5</v>
      </c>
      <c r="BB47" s="17">
        <v>33.299999999999997</v>
      </c>
      <c r="BC47" s="17">
        <v>24.4</v>
      </c>
      <c r="BD47" s="17">
        <v>3.8</v>
      </c>
      <c r="BE47" s="17">
        <v>25.7</v>
      </c>
      <c r="BF47" s="17">
        <v>97.1</v>
      </c>
      <c r="BG47" s="17"/>
      <c r="BH47" s="17"/>
      <c r="BI47" s="17">
        <v>85.1</v>
      </c>
      <c r="BJ47" s="17"/>
      <c r="BK47" s="17"/>
      <c r="BL47" s="17">
        <v>47.2</v>
      </c>
      <c r="BM47" s="17"/>
      <c r="BN47" s="17"/>
      <c r="BO47" s="17"/>
      <c r="BP47" s="17">
        <v>55.3</v>
      </c>
      <c r="BQ47" s="17">
        <v>177.1</v>
      </c>
      <c r="BR47" s="17">
        <v>175</v>
      </c>
      <c r="BS47" s="17">
        <v>200</v>
      </c>
      <c r="BT47" s="17">
        <v>273.8</v>
      </c>
      <c r="BU47" s="17"/>
      <c r="BV47" s="17"/>
      <c r="BW47" s="17"/>
      <c r="BX47" s="17"/>
      <c r="BY47" s="17"/>
      <c r="BZ47" s="17">
        <v>36</v>
      </c>
      <c r="CA47" s="17"/>
      <c r="CB47" s="17"/>
      <c r="CC47" s="17">
        <v>1.2</v>
      </c>
      <c r="CD47" s="17">
        <v>198.6</v>
      </c>
      <c r="CE47" s="17">
        <v>85.7</v>
      </c>
      <c r="CF47" s="17">
        <v>62.2</v>
      </c>
      <c r="CG47" s="17">
        <v>68.900000000000006</v>
      </c>
      <c r="CH47" s="17">
        <v>28.7</v>
      </c>
      <c r="CI47" s="17"/>
      <c r="CJ47" s="17"/>
      <c r="CK47" s="17"/>
      <c r="CL47" s="17">
        <v>146.1</v>
      </c>
      <c r="CM47" s="17">
        <v>148.9</v>
      </c>
      <c r="CN47" s="17">
        <v>150.1</v>
      </c>
      <c r="CO47" s="17"/>
      <c r="CP47" s="17"/>
      <c r="CQ47" s="17"/>
      <c r="CR47" s="17"/>
      <c r="CS47" s="17"/>
      <c r="CT47" s="17">
        <v>215.6</v>
      </c>
      <c r="CU47" s="17">
        <v>103</v>
      </c>
      <c r="CV47" s="17">
        <v>0</v>
      </c>
      <c r="CW47" s="17">
        <v>9.8000000000000007</v>
      </c>
      <c r="CX47" s="17">
        <v>0</v>
      </c>
      <c r="CY47" s="17">
        <v>16.7</v>
      </c>
      <c r="CZ47" s="17">
        <v>0</v>
      </c>
      <c r="DA47" s="17">
        <v>11</v>
      </c>
      <c r="DB47" s="17">
        <v>10</v>
      </c>
      <c r="DC47" s="17">
        <v>4.4000000000000004</v>
      </c>
      <c r="DD47" s="17">
        <v>0.4</v>
      </c>
      <c r="DE47" s="17">
        <v>2.7</v>
      </c>
      <c r="DF47" s="17">
        <v>2.6</v>
      </c>
      <c r="DG47" s="17">
        <v>19.3</v>
      </c>
      <c r="DH47" s="17">
        <v>12</v>
      </c>
      <c r="DI47" s="17">
        <v>8.6999999999999993</v>
      </c>
      <c r="DJ47" s="17">
        <v>3.2</v>
      </c>
      <c r="DK47" s="17">
        <v>18.5</v>
      </c>
      <c r="DL47" s="17">
        <v>0</v>
      </c>
      <c r="DM47" s="17">
        <v>0</v>
      </c>
      <c r="DN47" s="17">
        <v>2.7</v>
      </c>
      <c r="DO47" s="17">
        <v>14.7</v>
      </c>
      <c r="DP47" s="17">
        <v>4.5</v>
      </c>
      <c r="DQ47" s="17">
        <v>2.2000000000000002</v>
      </c>
      <c r="DR47" s="17">
        <v>1.1000000000000001</v>
      </c>
      <c r="DS47" s="17">
        <v>2.9</v>
      </c>
      <c r="DT47" s="17">
        <v>0</v>
      </c>
      <c r="DU47" s="17">
        <v>1.5</v>
      </c>
      <c r="DV47" s="17">
        <v>20.2</v>
      </c>
      <c r="DW47" s="17">
        <v>1.4</v>
      </c>
      <c r="DX47" s="17">
        <v>0.3</v>
      </c>
      <c r="DY47" s="17">
        <v>7.7</v>
      </c>
      <c r="DZ47" s="17">
        <v>2.8</v>
      </c>
      <c r="EA47" s="17">
        <v>5.0999999999999996</v>
      </c>
      <c r="EB47" s="17">
        <v>7.2</v>
      </c>
      <c r="EC47" s="17">
        <v>14.1</v>
      </c>
      <c r="ED47" s="17">
        <v>0.2</v>
      </c>
      <c r="EE47" s="17">
        <v>13.1</v>
      </c>
      <c r="EF47" s="17">
        <v>0</v>
      </c>
      <c r="EG47" s="17">
        <v>6.8</v>
      </c>
      <c r="EH47" s="17">
        <v>14.7</v>
      </c>
      <c r="EI47" s="17">
        <v>0.5</v>
      </c>
      <c r="EJ47" s="17">
        <v>0.4</v>
      </c>
      <c r="EK47" s="17">
        <v>10.5</v>
      </c>
      <c r="EL47" s="17">
        <v>3.4</v>
      </c>
      <c r="EM47" s="17">
        <v>8.1</v>
      </c>
      <c r="EN47" s="17">
        <v>4.9000000000000004</v>
      </c>
      <c r="EO47" s="17">
        <v>5.4</v>
      </c>
      <c r="EP47" s="17">
        <v>5.7</v>
      </c>
      <c r="EQ47" s="17">
        <v>12</v>
      </c>
      <c r="ER47" s="17">
        <v>0</v>
      </c>
      <c r="ES47" s="17">
        <v>0</v>
      </c>
      <c r="ET47" s="17">
        <v>0</v>
      </c>
      <c r="EU47" s="17">
        <v>0.6</v>
      </c>
      <c r="EV47" s="17">
        <v>47.8</v>
      </c>
      <c r="EW47" s="17">
        <v>32.4</v>
      </c>
      <c r="EX47" s="17">
        <v>0</v>
      </c>
      <c r="EY47" s="17">
        <v>0</v>
      </c>
      <c r="EZ47" s="17">
        <v>10</v>
      </c>
      <c r="FA47" s="17">
        <v>18.3</v>
      </c>
      <c r="FB47" s="17">
        <v>10.4</v>
      </c>
      <c r="FC47" s="17">
        <v>42.64</v>
      </c>
      <c r="FD47" s="17">
        <v>34.21</v>
      </c>
      <c r="FE47" s="17">
        <v>14</v>
      </c>
      <c r="FF47" s="17"/>
      <c r="FG47" s="17">
        <v>6.6</v>
      </c>
      <c r="FH47" s="17"/>
      <c r="FI47" s="17"/>
      <c r="FJ47" s="17">
        <v>7386.9856099999997</v>
      </c>
      <c r="FK47" s="15"/>
      <c r="FL47" s="17">
        <v>20.822890000000001</v>
      </c>
      <c r="FM47" s="17">
        <v>7.9130000000000003</v>
      </c>
      <c r="FN47" s="17">
        <v>6.0439999999999996</v>
      </c>
      <c r="FO47" s="17">
        <v>9.5</v>
      </c>
      <c r="FP47" s="17">
        <v>26.59666</v>
      </c>
      <c r="FQ47" s="17">
        <v>18.92923</v>
      </c>
      <c r="FR47" s="17">
        <v>11.6</v>
      </c>
      <c r="FS47" s="17">
        <v>16</v>
      </c>
      <c r="FT47" s="17">
        <v>117.40577999999999</v>
      </c>
    </row>
    <row r="48" spans="1:176" ht="24" customHeight="1" x14ac:dyDescent="0.3">
      <c r="A48" s="16" t="s">
        <v>48</v>
      </c>
      <c r="B48" s="16" t="s">
        <v>795</v>
      </c>
      <c r="C48" s="17">
        <v>137.1</v>
      </c>
      <c r="D48" s="17">
        <v>647.07000000000005</v>
      </c>
      <c r="E48" s="17">
        <v>215.43</v>
      </c>
      <c r="F48" s="17"/>
      <c r="G48" s="17"/>
      <c r="H48" s="17">
        <v>54.9</v>
      </c>
      <c r="I48" s="17">
        <v>83.1</v>
      </c>
      <c r="J48" s="17"/>
      <c r="K48" s="17"/>
      <c r="L48" s="17">
        <v>184.7</v>
      </c>
      <c r="M48" s="17">
        <v>205</v>
      </c>
      <c r="N48" s="17">
        <v>208</v>
      </c>
      <c r="O48" s="17">
        <v>283.60000000000002</v>
      </c>
      <c r="P48" s="17">
        <v>213.2</v>
      </c>
      <c r="Q48" s="17">
        <v>110.9</v>
      </c>
      <c r="R48" s="17">
        <v>557.5</v>
      </c>
      <c r="S48" s="17">
        <v>4.3</v>
      </c>
      <c r="T48" s="17"/>
      <c r="U48" s="17"/>
      <c r="V48" s="17"/>
      <c r="W48" s="17"/>
      <c r="X48" s="17">
        <v>139.69999999999999</v>
      </c>
      <c r="Y48" s="17">
        <v>7.4</v>
      </c>
      <c r="Z48" s="17">
        <v>5.5</v>
      </c>
      <c r="AA48" s="17"/>
      <c r="AB48" s="17">
        <v>6.8</v>
      </c>
      <c r="AC48" s="17">
        <v>14.4</v>
      </c>
      <c r="AD48" s="17">
        <v>91.3</v>
      </c>
      <c r="AE48" s="17"/>
      <c r="AF48" s="17"/>
      <c r="AG48" s="17"/>
      <c r="AH48" s="17"/>
      <c r="AI48" s="17">
        <v>67.3</v>
      </c>
      <c r="AJ48" s="17">
        <v>101.2</v>
      </c>
      <c r="AK48" s="17"/>
      <c r="AL48" s="17"/>
      <c r="AM48" s="17"/>
      <c r="AN48" s="17">
        <v>6.5</v>
      </c>
      <c r="AO48" s="17">
        <v>230.7</v>
      </c>
      <c r="AP48" s="17">
        <v>35.299999999999997</v>
      </c>
      <c r="AQ48" s="17">
        <v>101.7</v>
      </c>
      <c r="AR48" s="17">
        <v>25.3</v>
      </c>
      <c r="AS48" s="17">
        <v>18</v>
      </c>
      <c r="AT48" s="17">
        <v>19.2</v>
      </c>
      <c r="AU48" s="17">
        <v>73.8</v>
      </c>
      <c r="AV48" s="17">
        <v>183.13459</v>
      </c>
      <c r="AW48" s="17">
        <v>183.27163999999999</v>
      </c>
      <c r="AX48" s="17">
        <v>183.90436</v>
      </c>
      <c r="AY48" s="17">
        <v>74.8</v>
      </c>
      <c r="AZ48" s="17">
        <v>5.8</v>
      </c>
      <c r="BA48" s="17">
        <v>1.5</v>
      </c>
      <c r="BB48" s="17">
        <v>33.299999999999997</v>
      </c>
      <c r="BC48" s="17">
        <v>24.4</v>
      </c>
      <c r="BD48" s="17">
        <v>3.8</v>
      </c>
      <c r="BE48" s="17">
        <v>25.8</v>
      </c>
      <c r="BF48" s="17">
        <v>70.7</v>
      </c>
      <c r="BG48" s="17"/>
      <c r="BH48" s="17"/>
      <c r="BI48" s="17">
        <v>85.1</v>
      </c>
      <c r="BJ48" s="17"/>
      <c r="BK48" s="17"/>
      <c r="BL48" s="17">
        <v>46.3</v>
      </c>
      <c r="BM48" s="17"/>
      <c r="BN48" s="17"/>
      <c r="BO48" s="17"/>
      <c r="BP48" s="17">
        <v>55.3</v>
      </c>
      <c r="BQ48" s="17">
        <v>176.5</v>
      </c>
      <c r="BR48" s="17">
        <v>174.7</v>
      </c>
      <c r="BS48" s="17">
        <v>200</v>
      </c>
      <c r="BT48" s="17">
        <v>274.3</v>
      </c>
      <c r="BU48" s="17"/>
      <c r="BV48" s="17"/>
      <c r="BW48" s="17"/>
      <c r="BX48" s="17"/>
      <c r="BY48" s="17"/>
      <c r="BZ48" s="17">
        <v>36.200000000000003</v>
      </c>
      <c r="CA48" s="17"/>
      <c r="CB48" s="17"/>
      <c r="CC48" s="17">
        <v>1.2</v>
      </c>
      <c r="CD48" s="17">
        <v>168.4</v>
      </c>
      <c r="CE48" s="17">
        <v>84.2</v>
      </c>
      <c r="CF48" s="17">
        <v>64.2</v>
      </c>
      <c r="CG48" s="17">
        <v>68.900000000000006</v>
      </c>
      <c r="CH48" s="17">
        <v>28.8</v>
      </c>
      <c r="CI48" s="17"/>
      <c r="CJ48" s="17"/>
      <c r="CK48" s="17"/>
      <c r="CL48" s="17">
        <v>146</v>
      </c>
      <c r="CM48" s="17">
        <v>148.69999999999999</v>
      </c>
      <c r="CN48" s="17">
        <v>149.69999999999999</v>
      </c>
      <c r="CO48" s="17"/>
      <c r="CP48" s="17"/>
      <c r="CQ48" s="17"/>
      <c r="CR48" s="17"/>
      <c r="CS48" s="17"/>
      <c r="CT48" s="17">
        <v>215.6</v>
      </c>
      <c r="CU48" s="17">
        <v>103.1</v>
      </c>
      <c r="CV48" s="17">
        <v>0</v>
      </c>
      <c r="CW48" s="17">
        <v>14.6</v>
      </c>
      <c r="CX48" s="17">
        <v>0</v>
      </c>
      <c r="CY48" s="17">
        <v>17</v>
      </c>
      <c r="CZ48" s="17">
        <v>0</v>
      </c>
      <c r="DA48" s="17">
        <v>11</v>
      </c>
      <c r="DB48" s="17">
        <v>9.9</v>
      </c>
      <c r="DC48" s="17">
        <v>4.5</v>
      </c>
      <c r="DD48" s="17">
        <v>0.4</v>
      </c>
      <c r="DE48" s="17">
        <v>2.8</v>
      </c>
      <c r="DF48" s="17">
        <v>2.6</v>
      </c>
      <c r="DG48" s="17">
        <v>20.100000000000001</v>
      </c>
      <c r="DH48" s="17">
        <v>12</v>
      </c>
      <c r="DI48" s="17">
        <v>8.6999999999999993</v>
      </c>
      <c r="DJ48" s="17">
        <v>3.3</v>
      </c>
      <c r="DK48" s="17">
        <v>18.5</v>
      </c>
      <c r="DL48" s="17">
        <v>0</v>
      </c>
      <c r="DM48" s="17">
        <v>0</v>
      </c>
      <c r="DN48" s="17">
        <v>3.6</v>
      </c>
      <c r="DO48" s="17">
        <v>18.899999999999999</v>
      </c>
      <c r="DP48" s="17">
        <v>4.5</v>
      </c>
      <c r="DQ48" s="17">
        <v>2.2000000000000002</v>
      </c>
      <c r="DR48" s="17">
        <v>1.1000000000000001</v>
      </c>
      <c r="DS48" s="17">
        <v>2.9</v>
      </c>
      <c r="DT48" s="17">
        <v>0</v>
      </c>
      <c r="DU48" s="17">
        <v>1.8</v>
      </c>
      <c r="DV48" s="17">
        <v>20.3</v>
      </c>
      <c r="DW48" s="17">
        <v>1.5</v>
      </c>
      <c r="DX48" s="17">
        <v>0.3</v>
      </c>
      <c r="DY48" s="17">
        <v>7.7</v>
      </c>
      <c r="DZ48" s="17">
        <v>2.8</v>
      </c>
      <c r="EA48" s="17">
        <v>5.0999999999999996</v>
      </c>
      <c r="EB48" s="17">
        <v>7.2</v>
      </c>
      <c r="EC48" s="17">
        <v>13.7</v>
      </c>
      <c r="ED48" s="17">
        <v>0</v>
      </c>
      <c r="EE48" s="17">
        <v>21.7</v>
      </c>
      <c r="EF48" s="17">
        <v>0</v>
      </c>
      <c r="EG48" s="17">
        <v>8.8000000000000007</v>
      </c>
      <c r="EH48" s="17">
        <v>13.5</v>
      </c>
      <c r="EI48" s="17">
        <v>0.9</v>
      </c>
      <c r="EJ48" s="17">
        <v>0.7</v>
      </c>
      <c r="EK48" s="17">
        <v>10.5</v>
      </c>
      <c r="EL48" s="17">
        <v>3.4</v>
      </c>
      <c r="EM48" s="17">
        <v>8.4</v>
      </c>
      <c r="EN48" s="17">
        <v>5</v>
      </c>
      <c r="EO48" s="17">
        <v>5.4</v>
      </c>
      <c r="EP48" s="17">
        <v>5.4</v>
      </c>
      <c r="EQ48" s="17">
        <v>14</v>
      </c>
      <c r="ER48" s="17">
        <v>0</v>
      </c>
      <c r="ES48" s="17">
        <v>0</v>
      </c>
      <c r="ET48" s="17">
        <v>0</v>
      </c>
      <c r="EU48" s="17">
        <v>0.6</v>
      </c>
      <c r="EV48" s="17">
        <v>34.299999999999997</v>
      </c>
      <c r="EW48" s="17">
        <v>17.100000000000001</v>
      </c>
      <c r="EX48" s="17">
        <v>0</v>
      </c>
      <c r="EY48" s="17">
        <v>0</v>
      </c>
      <c r="EZ48" s="17">
        <v>10</v>
      </c>
      <c r="FA48" s="17">
        <v>18.100000000000001</v>
      </c>
      <c r="FB48" s="17">
        <v>10.3</v>
      </c>
      <c r="FC48" s="17">
        <v>43.24</v>
      </c>
      <c r="FD48" s="17">
        <v>34.25</v>
      </c>
      <c r="FE48" s="17">
        <v>14</v>
      </c>
      <c r="FF48" s="17"/>
      <c r="FG48" s="17">
        <v>6.5</v>
      </c>
      <c r="FH48" s="17"/>
      <c r="FI48" s="17"/>
      <c r="FJ48" s="17">
        <v>7371.60059</v>
      </c>
      <c r="FK48" s="15"/>
      <c r="FL48" s="17">
        <v>20.896999999999998</v>
      </c>
      <c r="FM48" s="17">
        <v>7.9160000000000004</v>
      </c>
      <c r="FN48" s="17">
        <v>6.0439999999999996</v>
      </c>
      <c r="FO48" s="17">
        <v>9.4</v>
      </c>
      <c r="FP48" s="17">
        <v>26.69763</v>
      </c>
      <c r="FQ48" s="17">
        <v>18.927320000000002</v>
      </c>
      <c r="FR48" s="17">
        <v>11.8</v>
      </c>
      <c r="FS48" s="17">
        <v>16</v>
      </c>
      <c r="FT48" s="17">
        <v>117.68195</v>
      </c>
    </row>
    <row r="49" spans="1:176" ht="24" customHeight="1" x14ac:dyDescent="0.3">
      <c r="A49" s="16" t="s">
        <v>48</v>
      </c>
      <c r="B49" s="16" t="s">
        <v>796</v>
      </c>
      <c r="C49" s="17">
        <v>137.5</v>
      </c>
      <c r="D49" s="17">
        <v>649.16</v>
      </c>
      <c r="E49" s="17">
        <v>216.06</v>
      </c>
      <c r="F49" s="17"/>
      <c r="G49" s="17"/>
      <c r="H49" s="17">
        <v>54.9</v>
      </c>
      <c r="I49" s="17">
        <v>82.2</v>
      </c>
      <c r="J49" s="17"/>
      <c r="K49" s="17"/>
      <c r="L49" s="17">
        <v>184.7</v>
      </c>
      <c r="M49" s="17">
        <v>196.9</v>
      </c>
      <c r="N49" s="17">
        <v>197.1</v>
      </c>
      <c r="O49" s="17">
        <v>274.7</v>
      </c>
      <c r="P49" s="17">
        <v>214.1</v>
      </c>
      <c r="Q49" s="17">
        <v>110.9</v>
      </c>
      <c r="R49" s="17">
        <v>477.4</v>
      </c>
      <c r="S49" s="17">
        <v>4.3</v>
      </c>
      <c r="T49" s="17"/>
      <c r="U49" s="17"/>
      <c r="V49" s="17"/>
      <c r="W49" s="17"/>
      <c r="X49" s="17">
        <v>137.30000000000001</v>
      </c>
      <c r="Y49" s="17">
        <v>7.6</v>
      </c>
      <c r="Z49" s="17">
        <v>5.4</v>
      </c>
      <c r="AA49" s="17"/>
      <c r="AB49" s="17">
        <v>6.8</v>
      </c>
      <c r="AC49" s="17">
        <v>14.4</v>
      </c>
      <c r="AD49" s="17">
        <v>140.30000000000001</v>
      </c>
      <c r="AE49" s="17"/>
      <c r="AF49" s="17"/>
      <c r="AG49" s="17"/>
      <c r="AH49" s="17"/>
      <c r="AI49" s="17">
        <v>110.5</v>
      </c>
      <c r="AJ49" s="17">
        <v>101.7</v>
      </c>
      <c r="AK49" s="17"/>
      <c r="AL49" s="17"/>
      <c r="AM49" s="17"/>
      <c r="AN49" s="17">
        <v>6.5</v>
      </c>
      <c r="AO49" s="17">
        <v>227.5</v>
      </c>
      <c r="AP49" s="17">
        <v>38.6</v>
      </c>
      <c r="AQ49" s="17">
        <v>113.8</v>
      </c>
      <c r="AR49" s="17">
        <v>24.8</v>
      </c>
      <c r="AS49" s="17">
        <v>18</v>
      </c>
      <c r="AT49" s="17">
        <v>19.2</v>
      </c>
      <c r="AU49" s="17">
        <v>74</v>
      </c>
      <c r="AV49" s="17">
        <v>183.77493999999999</v>
      </c>
      <c r="AW49" s="17">
        <v>183.72216</v>
      </c>
      <c r="AX49" s="17">
        <v>184.1353</v>
      </c>
      <c r="AY49" s="17">
        <v>75.8</v>
      </c>
      <c r="AZ49" s="17">
        <v>5.8</v>
      </c>
      <c r="BA49" s="17">
        <v>1.5</v>
      </c>
      <c r="BB49" s="17">
        <v>33.299999999999997</v>
      </c>
      <c r="BC49" s="17">
        <v>24.6</v>
      </c>
      <c r="BD49" s="17">
        <v>3.8</v>
      </c>
      <c r="BE49" s="17">
        <v>26.1</v>
      </c>
      <c r="BF49" s="17">
        <v>72</v>
      </c>
      <c r="BG49" s="17"/>
      <c r="BH49" s="17"/>
      <c r="BI49" s="17">
        <v>85.2</v>
      </c>
      <c r="BJ49" s="17"/>
      <c r="BK49" s="17"/>
      <c r="BL49" s="17">
        <v>46.2</v>
      </c>
      <c r="BM49" s="17"/>
      <c r="BN49" s="17"/>
      <c r="BO49" s="17"/>
      <c r="BP49" s="17">
        <v>55.4</v>
      </c>
      <c r="BQ49" s="17">
        <v>176.9</v>
      </c>
      <c r="BR49" s="17">
        <v>175</v>
      </c>
      <c r="BS49" s="17">
        <v>200</v>
      </c>
      <c r="BT49" s="17">
        <v>274.39999999999998</v>
      </c>
      <c r="BU49" s="17"/>
      <c r="BV49" s="17"/>
      <c r="BW49" s="17"/>
      <c r="BX49" s="17"/>
      <c r="BY49" s="17"/>
      <c r="BZ49" s="17">
        <v>36.299999999999997</v>
      </c>
      <c r="CA49" s="17"/>
      <c r="CB49" s="17"/>
      <c r="CC49" s="17">
        <v>1.2</v>
      </c>
      <c r="CD49" s="17">
        <v>181.5</v>
      </c>
      <c r="CE49" s="17">
        <v>84</v>
      </c>
      <c r="CF49" s="17">
        <v>64.400000000000006</v>
      </c>
      <c r="CG49" s="17">
        <v>66.900000000000006</v>
      </c>
      <c r="CH49" s="17">
        <v>29.6</v>
      </c>
      <c r="CI49" s="17"/>
      <c r="CJ49" s="17"/>
      <c r="CK49" s="17"/>
      <c r="CL49" s="17">
        <v>146</v>
      </c>
      <c r="CM49" s="17">
        <v>148.80000000000001</v>
      </c>
      <c r="CN49" s="17">
        <v>149.69999999999999</v>
      </c>
      <c r="CO49" s="17"/>
      <c r="CP49" s="17"/>
      <c r="CQ49" s="17"/>
      <c r="CR49" s="17"/>
      <c r="CS49" s="17"/>
      <c r="CT49" s="17">
        <v>215.4</v>
      </c>
      <c r="CU49" s="17">
        <v>103.1</v>
      </c>
      <c r="CV49" s="17">
        <v>0</v>
      </c>
      <c r="CW49" s="17">
        <v>12.9</v>
      </c>
      <c r="CX49" s="17">
        <v>0</v>
      </c>
      <c r="CY49" s="17">
        <v>16.899999999999999</v>
      </c>
      <c r="CZ49" s="17">
        <v>0</v>
      </c>
      <c r="DA49" s="17">
        <v>11</v>
      </c>
      <c r="DB49" s="17">
        <v>9.9</v>
      </c>
      <c r="DC49" s="17">
        <v>4.4000000000000004</v>
      </c>
      <c r="DD49" s="17">
        <v>0.4</v>
      </c>
      <c r="DE49" s="17">
        <v>2.6</v>
      </c>
      <c r="DF49" s="17">
        <v>2.6</v>
      </c>
      <c r="DG49" s="17">
        <v>20.2</v>
      </c>
      <c r="DH49" s="17">
        <v>12</v>
      </c>
      <c r="DI49" s="17">
        <v>8.6999999999999993</v>
      </c>
      <c r="DJ49" s="17">
        <v>3.3</v>
      </c>
      <c r="DK49" s="17">
        <v>18.5</v>
      </c>
      <c r="DL49" s="17">
        <v>0</v>
      </c>
      <c r="DM49" s="17">
        <v>0</v>
      </c>
      <c r="DN49" s="17">
        <v>4.2</v>
      </c>
      <c r="DO49" s="17">
        <v>17.600000000000001</v>
      </c>
      <c r="DP49" s="17">
        <v>4.5</v>
      </c>
      <c r="DQ49" s="17">
        <v>2.2000000000000002</v>
      </c>
      <c r="DR49" s="17">
        <v>1.1000000000000001</v>
      </c>
      <c r="DS49" s="17">
        <v>2.9</v>
      </c>
      <c r="DT49" s="17">
        <v>0</v>
      </c>
      <c r="DU49" s="17">
        <v>1.8</v>
      </c>
      <c r="DV49" s="17">
        <v>20.2</v>
      </c>
      <c r="DW49" s="17">
        <v>1.5</v>
      </c>
      <c r="DX49" s="17">
        <v>0.3</v>
      </c>
      <c r="DY49" s="17">
        <v>7.7</v>
      </c>
      <c r="DZ49" s="17">
        <v>2.8</v>
      </c>
      <c r="EA49" s="17">
        <v>5.0999999999999996</v>
      </c>
      <c r="EB49" s="17">
        <v>7.3</v>
      </c>
      <c r="EC49" s="17">
        <v>13.7</v>
      </c>
      <c r="ED49" s="17">
        <v>0</v>
      </c>
      <c r="EE49" s="17">
        <v>33.299999999999997</v>
      </c>
      <c r="EF49" s="17">
        <v>0</v>
      </c>
      <c r="EG49" s="17">
        <v>9.1</v>
      </c>
      <c r="EH49" s="17">
        <v>14.8</v>
      </c>
      <c r="EI49" s="17">
        <v>0.9</v>
      </c>
      <c r="EJ49" s="17">
        <v>0.7</v>
      </c>
      <c r="EK49" s="17">
        <v>10.5</v>
      </c>
      <c r="EL49" s="17">
        <v>3.4</v>
      </c>
      <c r="EM49" s="17">
        <v>8.1</v>
      </c>
      <c r="EN49" s="17">
        <v>5.2</v>
      </c>
      <c r="EO49" s="17">
        <v>5.4</v>
      </c>
      <c r="EP49" s="17">
        <v>5.4</v>
      </c>
      <c r="EQ49" s="17">
        <v>12.8</v>
      </c>
      <c r="ER49" s="17">
        <v>0</v>
      </c>
      <c r="ES49" s="17">
        <v>0</v>
      </c>
      <c r="ET49" s="17">
        <v>0</v>
      </c>
      <c r="EU49" s="17">
        <v>0.6</v>
      </c>
      <c r="EV49" s="17">
        <v>22.7</v>
      </c>
      <c r="EW49" s="17">
        <v>9.3000000000000007</v>
      </c>
      <c r="EX49" s="17">
        <v>0</v>
      </c>
      <c r="EY49" s="17">
        <v>0</v>
      </c>
      <c r="EZ49" s="17">
        <v>10</v>
      </c>
      <c r="FA49" s="17">
        <v>18</v>
      </c>
      <c r="FB49" s="17">
        <v>10.4</v>
      </c>
      <c r="FC49" s="17">
        <v>42.71</v>
      </c>
      <c r="FD49" s="17">
        <v>34.19</v>
      </c>
      <c r="FE49" s="17">
        <v>14</v>
      </c>
      <c r="FF49" s="17"/>
      <c r="FG49" s="17">
        <v>6.6</v>
      </c>
      <c r="FH49" s="17"/>
      <c r="FI49" s="17"/>
      <c r="FJ49" s="17">
        <v>7375.2524000000003</v>
      </c>
      <c r="FK49" s="15"/>
      <c r="FL49" s="17">
        <v>20.98638</v>
      </c>
      <c r="FM49" s="17">
        <v>7.9130000000000003</v>
      </c>
      <c r="FN49" s="17">
        <v>6.0439999999999996</v>
      </c>
      <c r="FO49" s="17">
        <v>9.4</v>
      </c>
      <c r="FP49" s="17">
        <v>26.802219999999998</v>
      </c>
      <c r="FQ49" s="17">
        <v>18.925630000000002</v>
      </c>
      <c r="FR49" s="17">
        <v>11.7</v>
      </c>
      <c r="FS49" s="17">
        <v>16.2</v>
      </c>
      <c r="FT49" s="17">
        <v>117.97123000000001</v>
      </c>
    </row>
    <row r="50" spans="1:176" ht="24" customHeight="1" x14ac:dyDescent="0.3">
      <c r="A50" s="18" t="s">
        <v>48</v>
      </c>
      <c r="B50" s="18" t="s">
        <v>797</v>
      </c>
      <c r="C50" s="19">
        <v>136.19999999999999</v>
      </c>
      <c r="D50" s="19">
        <v>646.86</v>
      </c>
      <c r="E50" s="19">
        <v>215.21</v>
      </c>
      <c r="F50" s="19"/>
      <c r="G50" s="19"/>
      <c r="H50" s="19">
        <v>55.1</v>
      </c>
      <c r="I50" s="19">
        <v>82.1</v>
      </c>
      <c r="J50" s="19"/>
      <c r="K50" s="19"/>
      <c r="L50" s="19">
        <v>187.1</v>
      </c>
      <c r="M50" s="19">
        <v>204.8</v>
      </c>
      <c r="N50" s="19">
        <v>206.1</v>
      </c>
      <c r="O50" s="19">
        <v>285.39999999999998</v>
      </c>
      <c r="P50" s="19">
        <v>214.6</v>
      </c>
      <c r="Q50" s="19">
        <v>111.1</v>
      </c>
      <c r="R50" s="19">
        <v>399.6</v>
      </c>
      <c r="S50" s="19">
        <v>4.3</v>
      </c>
      <c r="T50" s="19"/>
      <c r="U50" s="19"/>
      <c r="V50" s="19"/>
      <c r="W50" s="19"/>
      <c r="X50" s="19">
        <v>135.6</v>
      </c>
      <c r="Y50" s="19">
        <v>7.3</v>
      </c>
      <c r="Z50" s="19">
        <v>5.3</v>
      </c>
      <c r="AA50" s="19"/>
      <c r="AB50" s="19">
        <v>6.8</v>
      </c>
      <c r="AC50" s="19">
        <v>14.5</v>
      </c>
      <c r="AD50" s="19">
        <v>140.4</v>
      </c>
      <c r="AE50" s="19"/>
      <c r="AF50" s="19"/>
      <c r="AG50" s="19"/>
      <c r="AH50" s="19"/>
      <c r="AI50" s="19">
        <v>110.1</v>
      </c>
      <c r="AJ50" s="19">
        <v>101.7</v>
      </c>
      <c r="AK50" s="19"/>
      <c r="AL50" s="19"/>
      <c r="AM50" s="19"/>
      <c r="AN50" s="19">
        <v>6.5</v>
      </c>
      <c r="AO50" s="19">
        <v>229</v>
      </c>
      <c r="AP50" s="19">
        <v>37.1</v>
      </c>
      <c r="AQ50" s="19">
        <v>117.6</v>
      </c>
      <c r="AR50" s="19">
        <v>24.4</v>
      </c>
      <c r="AS50" s="19">
        <v>18</v>
      </c>
      <c r="AT50" s="19">
        <v>19.2</v>
      </c>
      <c r="AU50" s="19">
        <v>72.3</v>
      </c>
      <c r="AV50" s="19">
        <v>184.30822000000001</v>
      </c>
      <c r="AW50" s="19">
        <v>182.01934</v>
      </c>
      <c r="AX50" s="19">
        <v>183.80911</v>
      </c>
      <c r="AY50" s="19">
        <v>77.2</v>
      </c>
      <c r="AZ50" s="19">
        <v>5.8</v>
      </c>
      <c r="BA50" s="19">
        <v>1.5</v>
      </c>
      <c r="BB50" s="19">
        <v>33.299999999999997</v>
      </c>
      <c r="BC50" s="19">
        <v>28.6</v>
      </c>
      <c r="BD50" s="19">
        <v>3.8</v>
      </c>
      <c r="BE50" s="19">
        <v>25.9</v>
      </c>
      <c r="BF50" s="19">
        <v>79.2</v>
      </c>
      <c r="BG50" s="19"/>
      <c r="BH50" s="19"/>
      <c r="BI50" s="19">
        <v>84.8</v>
      </c>
      <c r="BJ50" s="19"/>
      <c r="BK50" s="19"/>
      <c r="BL50" s="19">
        <v>46.9</v>
      </c>
      <c r="BM50" s="19"/>
      <c r="BN50" s="19"/>
      <c r="BO50" s="19"/>
      <c r="BP50" s="19">
        <v>55.2</v>
      </c>
      <c r="BQ50" s="19">
        <v>177</v>
      </c>
      <c r="BR50" s="19">
        <v>175.3</v>
      </c>
      <c r="BS50" s="19">
        <v>200</v>
      </c>
      <c r="BT50" s="19">
        <v>274.7</v>
      </c>
      <c r="BU50" s="19"/>
      <c r="BV50" s="19"/>
      <c r="BW50" s="19"/>
      <c r="BX50" s="19"/>
      <c r="BY50" s="19"/>
      <c r="BZ50" s="19">
        <v>35.9</v>
      </c>
      <c r="CA50" s="19"/>
      <c r="CB50" s="19"/>
      <c r="CC50" s="19">
        <v>1.2</v>
      </c>
      <c r="CD50" s="19">
        <v>216</v>
      </c>
      <c r="CE50" s="19">
        <v>85</v>
      </c>
      <c r="CF50" s="19">
        <v>64.2</v>
      </c>
      <c r="CG50" s="19">
        <v>64.8</v>
      </c>
      <c r="CH50" s="19">
        <v>29.4</v>
      </c>
      <c r="CI50" s="19"/>
      <c r="CJ50" s="19"/>
      <c r="CK50" s="19"/>
      <c r="CL50" s="19">
        <v>145.80000000000001</v>
      </c>
      <c r="CM50" s="19">
        <v>148.69999999999999</v>
      </c>
      <c r="CN50" s="19">
        <v>149.6</v>
      </c>
      <c r="CO50" s="19"/>
      <c r="CP50" s="19"/>
      <c r="CQ50" s="19"/>
      <c r="CR50" s="19"/>
      <c r="CS50" s="19"/>
      <c r="CT50" s="19">
        <v>215.6</v>
      </c>
      <c r="CU50" s="19">
        <v>103.2</v>
      </c>
      <c r="CV50" s="19">
        <v>0</v>
      </c>
      <c r="CW50" s="19">
        <v>5.8</v>
      </c>
      <c r="CX50" s="19">
        <v>0</v>
      </c>
      <c r="CY50" s="19">
        <v>15.4</v>
      </c>
      <c r="CZ50" s="19">
        <v>0</v>
      </c>
      <c r="DA50" s="19">
        <v>11</v>
      </c>
      <c r="DB50" s="19">
        <v>9.9</v>
      </c>
      <c r="DC50" s="19">
        <v>4.4000000000000004</v>
      </c>
      <c r="DD50" s="19">
        <v>0.4</v>
      </c>
      <c r="DE50" s="19">
        <v>2.7</v>
      </c>
      <c r="DF50" s="19">
        <v>2.6</v>
      </c>
      <c r="DG50" s="19">
        <v>19.8</v>
      </c>
      <c r="DH50" s="19">
        <v>12</v>
      </c>
      <c r="DI50" s="19">
        <v>8.6999999999999993</v>
      </c>
      <c r="DJ50" s="19">
        <v>3.3</v>
      </c>
      <c r="DK50" s="19">
        <v>18.5</v>
      </c>
      <c r="DL50" s="19">
        <v>0</v>
      </c>
      <c r="DM50" s="19">
        <v>0</v>
      </c>
      <c r="DN50" s="19">
        <v>3</v>
      </c>
      <c r="DO50" s="19">
        <v>14</v>
      </c>
      <c r="DP50" s="19">
        <v>4.5</v>
      </c>
      <c r="DQ50" s="19">
        <v>2.2000000000000002</v>
      </c>
      <c r="DR50" s="19">
        <v>1.1000000000000001</v>
      </c>
      <c r="DS50" s="19">
        <v>2.9</v>
      </c>
      <c r="DT50" s="19">
        <v>0</v>
      </c>
      <c r="DU50" s="19">
        <v>1.8</v>
      </c>
      <c r="DV50" s="19">
        <v>20.2</v>
      </c>
      <c r="DW50" s="19">
        <v>1.4</v>
      </c>
      <c r="DX50" s="19">
        <v>0.3</v>
      </c>
      <c r="DY50" s="19">
        <v>7.7</v>
      </c>
      <c r="DZ50" s="19">
        <v>2.9</v>
      </c>
      <c r="EA50" s="19">
        <v>5.2</v>
      </c>
      <c r="EB50" s="19">
        <v>7.2</v>
      </c>
      <c r="EC50" s="19">
        <v>13.7</v>
      </c>
      <c r="ED50" s="19">
        <v>0.6</v>
      </c>
      <c r="EE50" s="19">
        <v>19.899999999999999</v>
      </c>
      <c r="EF50" s="19">
        <v>0</v>
      </c>
      <c r="EG50" s="19">
        <v>7.6</v>
      </c>
      <c r="EH50" s="19">
        <v>12.9</v>
      </c>
      <c r="EI50" s="19">
        <v>0.8</v>
      </c>
      <c r="EJ50" s="19">
        <v>0.3</v>
      </c>
      <c r="EK50" s="19">
        <v>10.5</v>
      </c>
      <c r="EL50" s="19">
        <v>3.4</v>
      </c>
      <c r="EM50" s="19">
        <v>8.1</v>
      </c>
      <c r="EN50" s="19">
        <v>5.2</v>
      </c>
      <c r="EO50" s="19">
        <v>5.6</v>
      </c>
      <c r="EP50" s="19">
        <v>5.4</v>
      </c>
      <c r="EQ50" s="19">
        <v>11.3</v>
      </c>
      <c r="ER50" s="19">
        <v>0</v>
      </c>
      <c r="ES50" s="19">
        <v>0</v>
      </c>
      <c r="ET50" s="19">
        <v>0</v>
      </c>
      <c r="EU50" s="19">
        <v>0.6</v>
      </c>
      <c r="EV50" s="19">
        <v>22.9</v>
      </c>
      <c r="EW50" s="19">
        <v>8.1999999999999993</v>
      </c>
      <c r="EX50" s="19">
        <v>0</v>
      </c>
      <c r="EY50" s="19">
        <v>0</v>
      </c>
      <c r="EZ50" s="19">
        <v>10</v>
      </c>
      <c r="FA50" s="19">
        <v>18.100000000000001</v>
      </c>
      <c r="FB50" s="19">
        <v>10.3</v>
      </c>
      <c r="FC50" s="19">
        <v>42.9</v>
      </c>
      <c r="FD50" s="19">
        <v>34.19</v>
      </c>
      <c r="FE50" s="19">
        <v>14.5</v>
      </c>
      <c r="FF50" s="19"/>
      <c r="FG50" s="19">
        <v>7.1</v>
      </c>
      <c r="FH50" s="19"/>
      <c r="FI50" s="19"/>
      <c r="FJ50" s="19">
        <v>7335.9966700000004</v>
      </c>
      <c r="FK50" s="15"/>
      <c r="FL50" s="19">
        <v>20.84573</v>
      </c>
      <c r="FM50" s="19">
        <v>7.9109999999999996</v>
      </c>
      <c r="FN50" s="19">
        <v>6.0419999999999998</v>
      </c>
      <c r="FO50" s="19">
        <v>9.4</v>
      </c>
      <c r="FP50" s="19">
        <v>26.877400000000002</v>
      </c>
      <c r="FQ50" s="19">
        <v>18.924399999999999</v>
      </c>
      <c r="FR50" s="19">
        <v>11.6</v>
      </c>
      <c r="FS50" s="19">
        <v>16</v>
      </c>
      <c r="FT50" s="19">
        <v>117.60053000000001</v>
      </c>
    </row>
    <row r="51" spans="1:176" ht="24" customHeight="1" x14ac:dyDescent="0.3">
      <c r="A51" s="13" t="s">
        <v>48</v>
      </c>
      <c r="B51" s="13" t="s">
        <v>798</v>
      </c>
      <c r="C51" s="14">
        <v>137.1</v>
      </c>
      <c r="D51" s="14">
        <v>647.66</v>
      </c>
      <c r="E51" s="14">
        <v>215.57</v>
      </c>
      <c r="F51" s="14"/>
      <c r="G51" s="14"/>
      <c r="H51" s="14">
        <v>55</v>
      </c>
      <c r="I51" s="14">
        <v>81.7</v>
      </c>
      <c r="J51" s="14"/>
      <c r="K51" s="14"/>
      <c r="L51" s="14">
        <v>187.7</v>
      </c>
      <c r="M51" s="14">
        <v>204.6</v>
      </c>
      <c r="N51" s="14">
        <v>204.2</v>
      </c>
      <c r="O51" s="14">
        <v>284.2</v>
      </c>
      <c r="P51" s="14">
        <v>214.8</v>
      </c>
      <c r="Q51" s="14">
        <v>111.4</v>
      </c>
      <c r="R51" s="14">
        <v>398.4</v>
      </c>
      <c r="S51" s="14">
        <v>4.3</v>
      </c>
      <c r="T51" s="14"/>
      <c r="U51" s="14"/>
      <c r="V51" s="14"/>
      <c r="W51" s="14"/>
      <c r="X51" s="14">
        <v>135.5</v>
      </c>
      <c r="Y51" s="14">
        <v>7.3</v>
      </c>
      <c r="Z51" s="14">
        <v>5.3</v>
      </c>
      <c r="AA51" s="14"/>
      <c r="AB51" s="14">
        <v>7</v>
      </c>
      <c r="AC51" s="14">
        <v>14.5</v>
      </c>
      <c r="AD51" s="14">
        <v>140.80000000000001</v>
      </c>
      <c r="AE51" s="14"/>
      <c r="AF51" s="14"/>
      <c r="AG51" s="14"/>
      <c r="AH51" s="14"/>
      <c r="AI51" s="14">
        <v>110.1</v>
      </c>
      <c r="AJ51" s="14">
        <v>101.4</v>
      </c>
      <c r="AK51" s="14"/>
      <c r="AL51" s="14"/>
      <c r="AM51" s="14"/>
      <c r="AN51" s="14">
        <v>6.5</v>
      </c>
      <c r="AO51" s="14">
        <v>228</v>
      </c>
      <c r="AP51" s="14">
        <v>36.4</v>
      </c>
      <c r="AQ51" s="14">
        <v>120.5</v>
      </c>
      <c r="AR51" s="14">
        <v>24.1</v>
      </c>
      <c r="AS51" s="14">
        <v>18</v>
      </c>
      <c r="AT51" s="14">
        <v>19.100000000000001</v>
      </c>
      <c r="AU51" s="14">
        <v>71.099999999999994</v>
      </c>
      <c r="AV51" s="14">
        <v>36.067540000000001</v>
      </c>
      <c r="AW51" s="14">
        <v>183.24755999999999</v>
      </c>
      <c r="AX51" s="14">
        <v>183.61703</v>
      </c>
      <c r="AY51" s="14">
        <v>75.2</v>
      </c>
      <c r="AZ51" s="14">
        <v>5.8</v>
      </c>
      <c r="BA51" s="14">
        <v>1.5</v>
      </c>
      <c r="BB51" s="14">
        <v>33.299999999999997</v>
      </c>
      <c r="BC51" s="14">
        <v>29.5</v>
      </c>
      <c r="BD51" s="14">
        <v>3.8</v>
      </c>
      <c r="BE51" s="14">
        <v>26.2</v>
      </c>
      <c r="BF51" s="14">
        <v>89.7</v>
      </c>
      <c r="BG51" s="14"/>
      <c r="BH51" s="14"/>
      <c r="BI51" s="14">
        <v>84.9</v>
      </c>
      <c r="BJ51" s="14"/>
      <c r="BK51" s="14"/>
      <c r="BL51" s="14">
        <v>46.3</v>
      </c>
      <c r="BM51" s="14"/>
      <c r="BN51" s="14"/>
      <c r="BO51" s="14"/>
      <c r="BP51" s="14">
        <v>55.3</v>
      </c>
      <c r="BQ51" s="14">
        <v>176.9</v>
      </c>
      <c r="BR51" s="14">
        <v>175.3</v>
      </c>
      <c r="BS51" s="14">
        <v>200</v>
      </c>
      <c r="BT51" s="14">
        <v>274.10000000000002</v>
      </c>
      <c r="BU51" s="14"/>
      <c r="BV51" s="14"/>
      <c r="BW51" s="14"/>
      <c r="BX51" s="14"/>
      <c r="BY51" s="14"/>
      <c r="BZ51" s="14">
        <v>35.9</v>
      </c>
      <c r="CA51" s="14"/>
      <c r="CB51" s="14"/>
      <c r="CC51" s="14">
        <v>1.2</v>
      </c>
      <c r="CD51" s="14">
        <v>226.6</v>
      </c>
      <c r="CE51" s="14">
        <v>87.1</v>
      </c>
      <c r="CF51" s="14">
        <v>64</v>
      </c>
      <c r="CG51" s="14">
        <v>65.8</v>
      </c>
      <c r="CH51" s="14">
        <v>29.4</v>
      </c>
      <c r="CI51" s="14"/>
      <c r="CJ51" s="14"/>
      <c r="CK51" s="14"/>
      <c r="CL51" s="14">
        <v>145.69999999999999</v>
      </c>
      <c r="CM51" s="14">
        <v>148.4</v>
      </c>
      <c r="CN51" s="14">
        <v>149.6</v>
      </c>
      <c r="CO51" s="14"/>
      <c r="CP51" s="14"/>
      <c r="CQ51" s="14"/>
      <c r="CR51" s="14"/>
      <c r="CS51" s="14"/>
      <c r="CT51" s="14">
        <v>215.8</v>
      </c>
      <c r="CU51" s="14">
        <v>103.2</v>
      </c>
      <c r="CV51" s="14">
        <v>0</v>
      </c>
      <c r="CW51" s="14">
        <v>1.4</v>
      </c>
      <c r="CX51" s="14">
        <v>0</v>
      </c>
      <c r="CY51" s="14">
        <v>16</v>
      </c>
      <c r="CZ51" s="14">
        <v>0</v>
      </c>
      <c r="DA51" s="14">
        <v>10.9</v>
      </c>
      <c r="DB51" s="14">
        <v>9.8000000000000007</v>
      </c>
      <c r="DC51" s="14">
        <v>4.4000000000000004</v>
      </c>
      <c r="DD51" s="14">
        <v>0.4</v>
      </c>
      <c r="DE51" s="14">
        <v>2.9</v>
      </c>
      <c r="DF51" s="14">
        <v>2.6</v>
      </c>
      <c r="DG51" s="14">
        <v>19.7</v>
      </c>
      <c r="DH51" s="14">
        <v>12</v>
      </c>
      <c r="DI51" s="14">
        <v>8.6999999999999993</v>
      </c>
      <c r="DJ51" s="14">
        <v>3.3</v>
      </c>
      <c r="DK51" s="14">
        <v>18.5</v>
      </c>
      <c r="DL51" s="14">
        <v>0</v>
      </c>
      <c r="DM51" s="14">
        <v>0</v>
      </c>
      <c r="DN51" s="14">
        <v>1.3</v>
      </c>
      <c r="DO51" s="14">
        <v>7.4</v>
      </c>
      <c r="DP51" s="14">
        <v>4.5</v>
      </c>
      <c r="DQ51" s="14">
        <v>2.2000000000000002</v>
      </c>
      <c r="DR51" s="14">
        <v>1.1000000000000001</v>
      </c>
      <c r="DS51" s="14">
        <v>2.9</v>
      </c>
      <c r="DT51" s="14">
        <v>0</v>
      </c>
      <c r="DU51" s="14">
        <v>1.7</v>
      </c>
      <c r="DV51" s="14">
        <v>20.3</v>
      </c>
      <c r="DW51" s="14">
        <v>1.5</v>
      </c>
      <c r="DX51" s="14">
        <v>0.3</v>
      </c>
      <c r="DY51" s="14">
        <v>7.7</v>
      </c>
      <c r="DZ51" s="14">
        <v>3.1</v>
      </c>
      <c r="EA51" s="14">
        <v>5.0999999999999996</v>
      </c>
      <c r="EB51" s="14">
        <v>7.2</v>
      </c>
      <c r="EC51" s="14">
        <v>13.8</v>
      </c>
      <c r="ED51" s="14">
        <v>0.6</v>
      </c>
      <c r="EE51" s="14">
        <v>22.7</v>
      </c>
      <c r="EF51" s="14">
        <v>0</v>
      </c>
      <c r="EG51" s="14">
        <v>5.9</v>
      </c>
      <c r="EH51" s="14">
        <v>11.6</v>
      </c>
      <c r="EI51" s="14">
        <v>0.7</v>
      </c>
      <c r="EJ51" s="14">
        <v>0.5</v>
      </c>
      <c r="EK51" s="14">
        <v>10.5</v>
      </c>
      <c r="EL51" s="14">
        <v>3.4</v>
      </c>
      <c r="EM51" s="14">
        <v>7.9</v>
      </c>
      <c r="EN51" s="14">
        <v>5.2</v>
      </c>
      <c r="EO51" s="14">
        <v>5.6</v>
      </c>
      <c r="EP51" s="14">
        <v>5.6</v>
      </c>
      <c r="EQ51" s="14">
        <v>10.4</v>
      </c>
      <c r="ER51" s="14">
        <v>0</v>
      </c>
      <c r="ES51" s="14">
        <v>0</v>
      </c>
      <c r="ET51" s="14">
        <v>0</v>
      </c>
      <c r="EU51" s="14">
        <v>0.6</v>
      </c>
      <c r="EV51" s="14">
        <v>16.2</v>
      </c>
      <c r="EW51" s="14">
        <v>5.9</v>
      </c>
      <c r="EX51" s="14">
        <v>0</v>
      </c>
      <c r="EY51" s="14">
        <v>0</v>
      </c>
      <c r="EZ51" s="14">
        <v>10</v>
      </c>
      <c r="FA51" s="14">
        <v>18.100000000000001</v>
      </c>
      <c r="FB51" s="14">
        <v>10</v>
      </c>
      <c r="FC51" s="14">
        <v>41.02</v>
      </c>
      <c r="FD51" s="14">
        <v>32.82</v>
      </c>
      <c r="FE51" s="14">
        <v>14.5</v>
      </c>
      <c r="FF51" s="14"/>
      <c r="FG51" s="14">
        <v>8</v>
      </c>
      <c r="FH51" s="14"/>
      <c r="FI51" s="14"/>
      <c r="FJ51" s="14">
        <v>7184.1021300000002</v>
      </c>
      <c r="FK51" s="15"/>
      <c r="FL51" s="14">
        <v>20.858250000000002</v>
      </c>
      <c r="FM51" s="14">
        <v>7.9059999999999997</v>
      </c>
      <c r="FN51" s="14">
        <v>6.0419999999999998</v>
      </c>
      <c r="FO51" s="14">
        <v>9.4</v>
      </c>
      <c r="FP51" s="14">
        <v>26.896509999999999</v>
      </c>
      <c r="FQ51" s="14">
        <v>18.923729999999999</v>
      </c>
      <c r="FR51" s="14">
        <v>11.8</v>
      </c>
      <c r="FS51" s="14">
        <v>16.2</v>
      </c>
      <c r="FT51" s="14">
        <v>118.02649</v>
      </c>
    </row>
    <row r="52" spans="1:176" ht="24" customHeight="1" x14ac:dyDescent="0.3">
      <c r="A52" s="16" t="s">
        <v>48</v>
      </c>
      <c r="B52" s="16" t="s">
        <v>799</v>
      </c>
      <c r="C52" s="17">
        <v>137</v>
      </c>
      <c r="D52" s="17">
        <v>647.65</v>
      </c>
      <c r="E52" s="17">
        <v>215.14</v>
      </c>
      <c r="F52" s="17"/>
      <c r="G52" s="17"/>
      <c r="H52" s="17">
        <v>55.3</v>
      </c>
      <c r="I52" s="17">
        <v>82.1</v>
      </c>
      <c r="J52" s="17"/>
      <c r="K52" s="17"/>
      <c r="L52" s="17">
        <v>187.7</v>
      </c>
      <c r="M52" s="17">
        <v>204.8</v>
      </c>
      <c r="N52" s="17">
        <v>204.8</v>
      </c>
      <c r="O52" s="17">
        <v>283.10000000000002</v>
      </c>
      <c r="P52" s="17">
        <v>213.9</v>
      </c>
      <c r="Q52" s="17">
        <v>111.3</v>
      </c>
      <c r="R52" s="17">
        <v>480.5</v>
      </c>
      <c r="S52" s="17">
        <v>4.3</v>
      </c>
      <c r="T52" s="17"/>
      <c r="U52" s="17"/>
      <c r="V52" s="17"/>
      <c r="W52" s="17"/>
      <c r="X52" s="17">
        <v>135.80000000000001</v>
      </c>
      <c r="Y52" s="17">
        <v>7.2</v>
      </c>
      <c r="Z52" s="17">
        <v>5.3</v>
      </c>
      <c r="AA52" s="17"/>
      <c r="AB52" s="17">
        <v>6.8</v>
      </c>
      <c r="AC52" s="17">
        <v>14.6</v>
      </c>
      <c r="AD52" s="17">
        <v>140.9</v>
      </c>
      <c r="AE52" s="17"/>
      <c r="AF52" s="17"/>
      <c r="AG52" s="17"/>
      <c r="AH52" s="17"/>
      <c r="AI52" s="17">
        <v>110.1</v>
      </c>
      <c r="AJ52" s="17">
        <v>101.2</v>
      </c>
      <c r="AK52" s="17"/>
      <c r="AL52" s="17"/>
      <c r="AM52" s="17"/>
      <c r="AN52" s="17">
        <v>6.5</v>
      </c>
      <c r="AO52" s="17">
        <v>227.7</v>
      </c>
      <c r="AP52" s="17">
        <v>36</v>
      </c>
      <c r="AQ52" s="17">
        <v>115.4</v>
      </c>
      <c r="AR52" s="17">
        <v>24.3</v>
      </c>
      <c r="AS52" s="17">
        <v>18</v>
      </c>
      <c r="AT52" s="17">
        <v>19.100000000000001</v>
      </c>
      <c r="AU52" s="17">
        <v>70.3</v>
      </c>
      <c r="AV52" s="17">
        <v>136.98213999999999</v>
      </c>
      <c r="AW52" s="17">
        <v>182.99440999999999</v>
      </c>
      <c r="AX52" s="17">
        <v>183.73038</v>
      </c>
      <c r="AY52" s="17">
        <v>76.099999999999994</v>
      </c>
      <c r="AZ52" s="17">
        <v>5.8</v>
      </c>
      <c r="BA52" s="17">
        <v>1.5</v>
      </c>
      <c r="BB52" s="17">
        <v>33.299999999999997</v>
      </c>
      <c r="BC52" s="17">
        <v>29.1</v>
      </c>
      <c r="BD52" s="17">
        <v>3.8</v>
      </c>
      <c r="BE52" s="17">
        <v>25.9</v>
      </c>
      <c r="BF52" s="17">
        <v>78.400000000000006</v>
      </c>
      <c r="BG52" s="17"/>
      <c r="BH52" s="17"/>
      <c r="BI52" s="17">
        <v>56.2</v>
      </c>
      <c r="BJ52" s="17"/>
      <c r="BK52" s="17"/>
      <c r="BL52" s="17">
        <v>46.8</v>
      </c>
      <c r="BM52" s="17"/>
      <c r="BN52" s="17"/>
      <c r="BO52" s="17"/>
      <c r="BP52" s="17">
        <v>55.3</v>
      </c>
      <c r="BQ52" s="17">
        <v>177.6</v>
      </c>
      <c r="BR52" s="17">
        <v>175.5</v>
      </c>
      <c r="BS52" s="17">
        <v>200</v>
      </c>
      <c r="BT52" s="17">
        <v>275.3</v>
      </c>
      <c r="BU52" s="17"/>
      <c r="BV52" s="17"/>
      <c r="BW52" s="17"/>
      <c r="BX52" s="17"/>
      <c r="BY52" s="17"/>
      <c r="BZ52" s="17">
        <v>36</v>
      </c>
      <c r="CA52" s="17"/>
      <c r="CB52" s="17"/>
      <c r="CC52" s="17">
        <v>1.2</v>
      </c>
      <c r="CD52" s="17">
        <v>216</v>
      </c>
      <c r="CE52" s="17">
        <v>79.400000000000006</v>
      </c>
      <c r="CF52" s="17">
        <v>64.2</v>
      </c>
      <c r="CG52" s="17">
        <v>65.900000000000006</v>
      </c>
      <c r="CH52" s="17">
        <v>29</v>
      </c>
      <c r="CI52" s="17"/>
      <c r="CJ52" s="17"/>
      <c r="CK52" s="17"/>
      <c r="CL52" s="17">
        <v>146.1</v>
      </c>
      <c r="CM52" s="17">
        <v>149.1</v>
      </c>
      <c r="CN52" s="17">
        <v>150</v>
      </c>
      <c r="CO52" s="17"/>
      <c r="CP52" s="17"/>
      <c r="CQ52" s="17"/>
      <c r="CR52" s="17"/>
      <c r="CS52" s="17"/>
      <c r="CT52" s="17">
        <v>216</v>
      </c>
      <c r="CU52" s="17">
        <v>103.3</v>
      </c>
      <c r="CV52" s="17">
        <v>0</v>
      </c>
      <c r="CW52" s="17">
        <v>3</v>
      </c>
      <c r="CX52" s="17">
        <v>0</v>
      </c>
      <c r="CY52" s="17">
        <v>16</v>
      </c>
      <c r="CZ52" s="17">
        <v>0</v>
      </c>
      <c r="DA52" s="17">
        <v>10.9</v>
      </c>
      <c r="DB52" s="17">
        <v>9.9</v>
      </c>
      <c r="DC52" s="17">
        <v>4.5</v>
      </c>
      <c r="DD52" s="17">
        <v>0.4</v>
      </c>
      <c r="DE52" s="17">
        <v>2.5</v>
      </c>
      <c r="DF52" s="17">
        <v>2.6</v>
      </c>
      <c r="DG52" s="17">
        <v>20</v>
      </c>
      <c r="DH52" s="17">
        <v>12</v>
      </c>
      <c r="DI52" s="17">
        <v>8.6999999999999993</v>
      </c>
      <c r="DJ52" s="17">
        <v>3.3</v>
      </c>
      <c r="DK52" s="17">
        <v>18.5</v>
      </c>
      <c r="DL52" s="17">
        <v>0</v>
      </c>
      <c r="DM52" s="17">
        <v>0</v>
      </c>
      <c r="DN52" s="17">
        <v>0.8</v>
      </c>
      <c r="DO52" s="17">
        <v>4.5</v>
      </c>
      <c r="DP52" s="17">
        <v>4.5</v>
      </c>
      <c r="DQ52" s="17">
        <v>2.2000000000000002</v>
      </c>
      <c r="DR52" s="17">
        <v>1.1000000000000001</v>
      </c>
      <c r="DS52" s="17">
        <v>2.9</v>
      </c>
      <c r="DT52" s="17">
        <v>0</v>
      </c>
      <c r="DU52" s="17">
        <v>1.8</v>
      </c>
      <c r="DV52" s="17">
        <v>19.7</v>
      </c>
      <c r="DW52" s="17">
        <v>1.4</v>
      </c>
      <c r="DX52" s="17">
        <v>0.3</v>
      </c>
      <c r="DY52" s="17">
        <v>7.8</v>
      </c>
      <c r="DZ52" s="17">
        <v>3.3</v>
      </c>
      <c r="EA52" s="17">
        <v>5.0999999999999996</v>
      </c>
      <c r="EB52" s="17">
        <v>7.2</v>
      </c>
      <c r="EC52" s="17">
        <v>13.8</v>
      </c>
      <c r="ED52" s="17">
        <v>0.5</v>
      </c>
      <c r="EE52" s="17">
        <v>23.7</v>
      </c>
      <c r="EF52" s="17">
        <v>0</v>
      </c>
      <c r="EG52" s="17">
        <v>9.6</v>
      </c>
      <c r="EH52" s="17">
        <v>15.4</v>
      </c>
      <c r="EI52" s="17">
        <v>1.1000000000000001</v>
      </c>
      <c r="EJ52" s="17">
        <v>0.5</v>
      </c>
      <c r="EK52" s="17">
        <v>10.5</v>
      </c>
      <c r="EL52" s="17">
        <v>3.4</v>
      </c>
      <c r="EM52" s="17">
        <v>7.8</v>
      </c>
      <c r="EN52" s="17">
        <v>5</v>
      </c>
      <c r="EO52" s="17">
        <v>5.6</v>
      </c>
      <c r="EP52" s="17">
        <v>5.6</v>
      </c>
      <c r="EQ52" s="17">
        <v>11.4</v>
      </c>
      <c r="ER52" s="17">
        <v>0</v>
      </c>
      <c r="ES52" s="17">
        <v>0</v>
      </c>
      <c r="ET52" s="17">
        <v>0</v>
      </c>
      <c r="EU52" s="17">
        <v>0.6</v>
      </c>
      <c r="EV52" s="17">
        <v>5.4</v>
      </c>
      <c r="EW52" s="17">
        <v>2.1</v>
      </c>
      <c r="EX52" s="17">
        <v>0</v>
      </c>
      <c r="EY52" s="17">
        <v>0</v>
      </c>
      <c r="EZ52" s="17">
        <v>10</v>
      </c>
      <c r="FA52" s="17">
        <v>18.100000000000001</v>
      </c>
      <c r="FB52" s="17">
        <v>10.3</v>
      </c>
      <c r="FC52" s="17">
        <v>0</v>
      </c>
      <c r="FD52" s="17">
        <v>0</v>
      </c>
      <c r="FE52" s="17">
        <v>14.5</v>
      </c>
      <c r="FF52" s="17"/>
      <c r="FG52" s="17">
        <v>7.2</v>
      </c>
      <c r="FH52" s="17"/>
      <c r="FI52" s="17"/>
      <c r="FJ52" s="17">
        <v>7224.2969300000004</v>
      </c>
      <c r="FK52" s="15"/>
      <c r="FL52" s="17">
        <v>21.03191</v>
      </c>
      <c r="FM52" s="17">
        <v>7.9050000000000002</v>
      </c>
      <c r="FN52" s="17">
        <v>6.0780000000000003</v>
      </c>
      <c r="FO52" s="17">
        <v>9.4</v>
      </c>
      <c r="FP52" s="17">
        <v>26.902650000000001</v>
      </c>
      <c r="FQ52" s="17">
        <v>18.924939999999999</v>
      </c>
      <c r="FR52" s="17">
        <v>11.8</v>
      </c>
      <c r="FS52" s="17">
        <v>16.100000000000001</v>
      </c>
      <c r="FT52" s="17">
        <v>118.1425</v>
      </c>
    </row>
    <row r="53" spans="1:176" ht="24" customHeight="1" x14ac:dyDescent="0.3">
      <c r="A53" s="16" t="s">
        <v>48</v>
      </c>
      <c r="B53" s="16" t="s">
        <v>800</v>
      </c>
      <c r="C53" s="17">
        <v>137</v>
      </c>
      <c r="D53" s="17">
        <v>646.58000000000004</v>
      </c>
      <c r="E53" s="17">
        <v>215.2</v>
      </c>
      <c r="F53" s="17"/>
      <c r="G53" s="17"/>
      <c r="H53" s="17">
        <v>55.2</v>
      </c>
      <c r="I53" s="17">
        <v>81.8</v>
      </c>
      <c r="J53" s="17"/>
      <c r="K53" s="17"/>
      <c r="L53" s="17">
        <v>187.1</v>
      </c>
      <c r="M53" s="17">
        <v>190</v>
      </c>
      <c r="N53" s="17">
        <v>189.6</v>
      </c>
      <c r="O53" s="17">
        <v>277.89999999999998</v>
      </c>
      <c r="P53" s="17">
        <v>214.8</v>
      </c>
      <c r="Q53" s="17">
        <v>111.6</v>
      </c>
      <c r="R53" s="17">
        <v>479.2</v>
      </c>
      <c r="S53" s="17">
        <v>4.3</v>
      </c>
      <c r="T53" s="17"/>
      <c r="U53" s="17"/>
      <c r="V53" s="17"/>
      <c r="W53" s="17"/>
      <c r="X53" s="17">
        <v>136.1</v>
      </c>
      <c r="Y53" s="17">
        <v>7.4</v>
      </c>
      <c r="Z53" s="17">
        <v>5.3</v>
      </c>
      <c r="AA53" s="17"/>
      <c r="AB53" s="17">
        <v>6.9</v>
      </c>
      <c r="AC53" s="17">
        <v>14.6</v>
      </c>
      <c r="AD53" s="17">
        <v>140.80000000000001</v>
      </c>
      <c r="AE53" s="17"/>
      <c r="AF53" s="17"/>
      <c r="AG53" s="17"/>
      <c r="AH53" s="17"/>
      <c r="AI53" s="17">
        <v>110.2</v>
      </c>
      <c r="AJ53" s="17">
        <v>101.1</v>
      </c>
      <c r="AK53" s="17"/>
      <c r="AL53" s="17"/>
      <c r="AM53" s="17"/>
      <c r="AN53" s="17">
        <v>6.4</v>
      </c>
      <c r="AO53" s="17">
        <v>229.1</v>
      </c>
      <c r="AP53" s="17">
        <v>36.4</v>
      </c>
      <c r="AQ53" s="17">
        <v>111.9</v>
      </c>
      <c r="AR53" s="17">
        <v>24.9</v>
      </c>
      <c r="AS53" s="17">
        <v>18</v>
      </c>
      <c r="AT53" s="17">
        <v>19.100000000000001</v>
      </c>
      <c r="AU53" s="17">
        <v>74.2</v>
      </c>
      <c r="AV53" s="17">
        <v>182.03916000000001</v>
      </c>
      <c r="AW53" s="17">
        <v>183.53372999999999</v>
      </c>
      <c r="AX53" s="17">
        <v>183.82933</v>
      </c>
      <c r="AY53" s="17">
        <v>76.099999999999994</v>
      </c>
      <c r="AZ53" s="17">
        <v>5.8</v>
      </c>
      <c r="BA53" s="17">
        <v>1.5</v>
      </c>
      <c r="BB53" s="17">
        <v>33.4</v>
      </c>
      <c r="BC53" s="17">
        <v>29.2</v>
      </c>
      <c r="BD53" s="17">
        <v>3.8</v>
      </c>
      <c r="BE53" s="17">
        <v>25.9</v>
      </c>
      <c r="BF53" s="17">
        <v>71.5</v>
      </c>
      <c r="BG53" s="17"/>
      <c r="BH53" s="17"/>
      <c r="BI53" s="17">
        <v>56.3</v>
      </c>
      <c r="BJ53" s="17"/>
      <c r="BK53" s="17"/>
      <c r="BL53" s="17">
        <v>46.8</v>
      </c>
      <c r="BM53" s="17"/>
      <c r="BN53" s="17"/>
      <c r="BO53" s="17"/>
      <c r="BP53" s="17">
        <v>55.3</v>
      </c>
      <c r="BQ53" s="17">
        <v>177.6</v>
      </c>
      <c r="BR53" s="17">
        <v>175.6</v>
      </c>
      <c r="BS53" s="17">
        <v>200</v>
      </c>
      <c r="BT53" s="17">
        <v>275.3</v>
      </c>
      <c r="BU53" s="17"/>
      <c r="BV53" s="17"/>
      <c r="BW53" s="17"/>
      <c r="BX53" s="17"/>
      <c r="BY53" s="17"/>
      <c r="BZ53" s="17">
        <v>36.1</v>
      </c>
      <c r="CA53" s="17"/>
      <c r="CB53" s="17"/>
      <c r="CC53" s="17">
        <v>1.2</v>
      </c>
      <c r="CD53" s="17">
        <v>207.5</v>
      </c>
      <c r="CE53" s="17">
        <v>76.2</v>
      </c>
      <c r="CF53" s="17">
        <v>65.2</v>
      </c>
      <c r="CG53" s="17">
        <v>65.900000000000006</v>
      </c>
      <c r="CH53" s="17">
        <v>29.2</v>
      </c>
      <c r="CI53" s="17"/>
      <c r="CJ53" s="17"/>
      <c r="CK53" s="17"/>
      <c r="CL53" s="17">
        <v>146.1</v>
      </c>
      <c r="CM53" s="17">
        <v>149</v>
      </c>
      <c r="CN53" s="17">
        <v>150.1</v>
      </c>
      <c r="CO53" s="17"/>
      <c r="CP53" s="17"/>
      <c r="CQ53" s="17"/>
      <c r="CR53" s="17"/>
      <c r="CS53" s="17"/>
      <c r="CT53" s="17">
        <v>215.8</v>
      </c>
      <c r="CU53" s="17">
        <v>103.4</v>
      </c>
      <c r="CV53" s="17">
        <v>0</v>
      </c>
      <c r="CW53" s="17">
        <v>6.4</v>
      </c>
      <c r="CX53" s="17">
        <v>0</v>
      </c>
      <c r="CY53" s="17">
        <v>16.3</v>
      </c>
      <c r="CZ53" s="17">
        <v>0</v>
      </c>
      <c r="DA53" s="17">
        <v>11</v>
      </c>
      <c r="DB53" s="17">
        <v>9.9</v>
      </c>
      <c r="DC53" s="17">
        <v>4.5</v>
      </c>
      <c r="DD53" s="17">
        <v>0.4</v>
      </c>
      <c r="DE53" s="17">
        <v>2.7</v>
      </c>
      <c r="DF53" s="17">
        <v>2.6</v>
      </c>
      <c r="DG53" s="17">
        <v>20.2</v>
      </c>
      <c r="DH53" s="17">
        <v>11.9</v>
      </c>
      <c r="DI53" s="17">
        <v>8.6999999999999993</v>
      </c>
      <c r="DJ53" s="17">
        <v>3.4</v>
      </c>
      <c r="DK53" s="17">
        <v>18.5</v>
      </c>
      <c r="DL53" s="17">
        <v>0</v>
      </c>
      <c r="DM53" s="17">
        <v>0</v>
      </c>
      <c r="DN53" s="17">
        <v>0.8</v>
      </c>
      <c r="DO53" s="17">
        <v>3.5</v>
      </c>
      <c r="DP53" s="17">
        <v>4.5</v>
      </c>
      <c r="DQ53" s="17">
        <v>2.2000000000000002</v>
      </c>
      <c r="DR53" s="17">
        <v>1.1000000000000001</v>
      </c>
      <c r="DS53" s="17">
        <v>2.9</v>
      </c>
      <c r="DT53" s="17">
        <v>0</v>
      </c>
      <c r="DU53" s="17">
        <v>2.1</v>
      </c>
      <c r="DV53" s="17">
        <v>15</v>
      </c>
      <c r="DW53" s="17">
        <v>1.4</v>
      </c>
      <c r="DX53" s="17">
        <v>0.3</v>
      </c>
      <c r="DY53" s="17">
        <v>8.1999999999999993</v>
      </c>
      <c r="DZ53" s="17">
        <v>3.5</v>
      </c>
      <c r="EA53" s="17">
        <v>5.0999999999999996</v>
      </c>
      <c r="EB53" s="17">
        <v>7.2</v>
      </c>
      <c r="EC53" s="17">
        <v>13.7</v>
      </c>
      <c r="ED53" s="17">
        <v>0.7</v>
      </c>
      <c r="EE53" s="17">
        <v>21.8</v>
      </c>
      <c r="EF53" s="17">
        <v>0</v>
      </c>
      <c r="EG53" s="17">
        <v>10.9</v>
      </c>
      <c r="EH53" s="17">
        <v>18</v>
      </c>
      <c r="EI53" s="17">
        <v>1.4</v>
      </c>
      <c r="EJ53" s="17">
        <v>0.9</v>
      </c>
      <c r="EK53" s="17">
        <v>10.5</v>
      </c>
      <c r="EL53" s="17">
        <v>3.4</v>
      </c>
      <c r="EM53" s="17">
        <v>7.3</v>
      </c>
      <c r="EN53" s="17">
        <v>5</v>
      </c>
      <c r="EO53" s="17">
        <v>5.6</v>
      </c>
      <c r="EP53" s="17">
        <v>5.6</v>
      </c>
      <c r="EQ53" s="17">
        <v>12.6</v>
      </c>
      <c r="ER53" s="17">
        <v>0</v>
      </c>
      <c r="ES53" s="17">
        <v>0</v>
      </c>
      <c r="ET53" s="17">
        <v>0</v>
      </c>
      <c r="EU53" s="17">
        <v>0.6</v>
      </c>
      <c r="EV53" s="17">
        <v>3.6</v>
      </c>
      <c r="EW53" s="17">
        <v>2.2999999999999998</v>
      </c>
      <c r="EX53" s="17">
        <v>0</v>
      </c>
      <c r="EY53" s="17">
        <v>0</v>
      </c>
      <c r="EZ53" s="17">
        <v>10</v>
      </c>
      <c r="FA53" s="17">
        <v>18.100000000000001</v>
      </c>
      <c r="FB53" s="17">
        <v>9.5</v>
      </c>
      <c r="FC53" s="17">
        <v>0</v>
      </c>
      <c r="FD53" s="17">
        <v>0</v>
      </c>
      <c r="FE53" s="17">
        <v>14.5</v>
      </c>
      <c r="FF53" s="17"/>
      <c r="FG53" s="17">
        <v>7.1</v>
      </c>
      <c r="FH53" s="17"/>
      <c r="FI53" s="17"/>
      <c r="FJ53" s="17">
        <v>7219.2822200000001</v>
      </c>
      <c r="FK53" s="15"/>
      <c r="FL53" s="17">
        <v>21.163239999999998</v>
      </c>
      <c r="FM53" s="17">
        <v>7.907</v>
      </c>
      <c r="FN53" s="17">
        <v>6.13</v>
      </c>
      <c r="FO53" s="17">
        <v>9.4</v>
      </c>
      <c r="FP53" s="17">
        <v>26.88186</v>
      </c>
      <c r="FQ53" s="17">
        <v>18.926020000000001</v>
      </c>
      <c r="FR53" s="17">
        <v>11.8</v>
      </c>
      <c r="FS53" s="17">
        <v>16</v>
      </c>
      <c r="FT53" s="17">
        <v>118.20811999999999</v>
      </c>
    </row>
    <row r="54" spans="1:176" ht="24" customHeight="1" x14ac:dyDescent="0.3">
      <c r="A54" s="16" t="s">
        <v>48</v>
      </c>
      <c r="B54" s="16" t="s">
        <v>801</v>
      </c>
      <c r="C54" s="17">
        <v>135.30000000000001</v>
      </c>
      <c r="D54" s="17">
        <v>649.19000000000005</v>
      </c>
      <c r="E54" s="17">
        <v>215.46</v>
      </c>
      <c r="F54" s="17"/>
      <c r="G54" s="17"/>
      <c r="H54" s="17">
        <v>54.9</v>
      </c>
      <c r="I54" s="17">
        <v>81.099999999999994</v>
      </c>
      <c r="J54" s="17"/>
      <c r="K54" s="17"/>
      <c r="L54" s="17">
        <v>187.8</v>
      </c>
      <c r="M54" s="17">
        <v>189.4</v>
      </c>
      <c r="N54" s="17">
        <v>189</v>
      </c>
      <c r="O54" s="17">
        <v>275.3</v>
      </c>
      <c r="P54" s="17">
        <v>215.8</v>
      </c>
      <c r="Q54" s="17">
        <v>111.4</v>
      </c>
      <c r="R54" s="17">
        <v>478.6</v>
      </c>
      <c r="S54" s="17">
        <v>4.3</v>
      </c>
      <c r="T54" s="17"/>
      <c r="U54" s="17"/>
      <c r="V54" s="17"/>
      <c r="W54" s="17"/>
      <c r="X54" s="17">
        <v>136.6</v>
      </c>
      <c r="Y54" s="17">
        <v>7.4</v>
      </c>
      <c r="Z54" s="17">
        <v>4.5</v>
      </c>
      <c r="AA54" s="17"/>
      <c r="AB54" s="17">
        <v>6.8</v>
      </c>
      <c r="AC54" s="17">
        <v>14.9</v>
      </c>
      <c r="AD54" s="17">
        <v>140.9</v>
      </c>
      <c r="AE54" s="17"/>
      <c r="AF54" s="17"/>
      <c r="AG54" s="17"/>
      <c r="AH54" s="17"/>
      <c r="AI54" s="17">
        <v>110.2</v>
      </c>
      <c r="AJ54" s="17">
        <v>101.2</v>
      </c>
      <c r="AK54" s="17"/>
      <c r="AL54" s="17"/>
      <c r="AM54" s="17"/>
      <c r="AN54" s="17">
        <v>6.5</v>
      </c>
      <c r="AO54" s="17">
        <v>227.5</v>
      </c>
      <c r="AP54" s="17">
        <v>37.799999999999997</v>
      </c>
      <c r="AQ54" s="17">
        <v>112</v>
      </c>
      <c r="AR54" s="17">
        <v>24.6</v>
      </c>
      <c r="AS54" s="17">
        <v>18</v>
      </c>
      <c r="AT54" s="17">
        <v>19.100000000000001</v>
      </c>
      <c r="AU54" s="17">
        <v>72.099999999999994</v>
      </c>
      <c r="AV54" s="17">
        <v>182.46736000000001</v>
      </c>
      <c r="AW54" s="17">
        <v>182.59622999999999</v>
      </c>
      <c r="AX54" s="17">
        <v>183.73466999999999</v>
      </c>
      <c r="AY54" s="17">
        <v>76.8</v>
      </c>
      <c r="AZ54" s="17">
        <v>5.8</v>
      </c>
      <c r="BA54" s="17">
        <v>1.5</v>
      </c>
      <c r="BB54" s="17">
        <v>33.1</v>
      </c>
      <c r="BC54" s="17">
        <v>28.7</v>
      </c>
      <c r="BD54" s="17">
        <v>3.8</v>
      </c>
      <c r="BE54" s="17">
        <v>25.9</v>
      </c>
      <c r="BF54" s="17">
        <v>50.9</v>
      </c>
      <c r="BG54" s="17"/>
      <c r="BH54" s="17"/>
      <c r="BI54" s="17">
        <v>56.1</v>
      </c>
      <c r="BJ54" s="17"/>
      <c r="BK54" s="17"/>
      <c r="BL54" s="17">
        <v>47.1</v>
      </c>
      <c r="BM54" s="17"/>
      <c r="BN54" s="17"/>
      <c r="BO54" s="17"/>
      <c r="BP54" s="17">
        <v>55.3</v>
      </c>
      <c r="BQ54" s="17">
        <v>177.6</v>
      </c>
      <c r="BR54" s="17">
        <v>175.5</v>
      </c>
      <c r="BS54" s="17">
        <v>200</v>
      </c>
      <c r="BT54" s="17">
        <v>274.39999999999998</v>
      </c>
      <c r="BU54" s="17"/>
      <c r="BV54" s="17"/>
      <c r="BW54" s="17"/>
      <c r="BX54" s="17"/>
      <c r="BY54" s="17"/>
      <c r="BZ54" s="17">
        <v>36</v>
      </c>
      <c r="CA54" s="17"/>
      <c r="CB54" s="17"/>
      <c r="CC54" s="17">
        <v>1.2</v>
      </c>
      <c r="CD54" s="17">
        <v>201.7</v>
      </c>
      <c r="CE54" s="17">
        <v>73.7</v>
      </c>
      <c r="CF54" s="17">
        <v>65.3</v>
      </c>
      <c r="CG54" s="17">
        <v>68.900000000000006</v>
      </c>
      <c r="CH54" s="17">
        <v>29.1</v>
      </c>
      <c r="CI54" s="17"/>
      <c r="CJ54" s="17"/>
      <c r="CK54" s="17"/>
      <c r="CL54" s="17">
        <v>146.1</v>
      </c>
      <c r="CM54" s="17">
        <v>149</v>
      </c>
      <c r="CN54" s="17">
        <v>149.9</v>
      </c>
      <c r="CO54" s="17"/>
      <c r="CP54" s="17"/>
      <c r="CQ54" s="17"/>
      <c r="CR54" s="17"/>
      <c r="CS54" s="17"/>
      <c r="CT54" s="17">
        <v>215.8</v>
      </c>
      <c r="CU54" s="17">
        <v>103.4</v>
      </c>
      <c r="CV54" s="17">
        <v>0</v>
      </c>
      <c r="CW54" s="17">
        <v>9.8000000000000007</v>
      </c>
      <c r="CX54" s="17">
        <v>0</v>
      </c>
      <c r="CY54" s="17">
        <v>15.7</v>
      </c>
      <c r="CZ54" s="17">
        <v>0</v>
      </c>
      <c r="DA54" s="17">
        <v>10.9</v>
      </c>
      <c r="DB54" s="17">
        <v>10</v>
      </c>
      <c r="DC54" s="17">
        <v>4.5</v>
      </c>
      <c r="DD54" s="17">
        <v>0.4</v>
      </c>
      <c r="DE54" s="17">
        <v>2.7</v>
      </c>
      <c r="DF54" s="17">
        <v>2.6</v>
      </c>
      <c r="DG54" s="17">
        <v>20.100000000000001</v>
      </c>
      <c r="DH54" s="17">
        <v>11.9</v>
      </c>
      <c r="DI54" s="17">
        <v>8.6999999999999993</v>
      </c>
      <c r="DJ54" s="17">
        <v>3.4</v>
      </c>
      <c r="DK54" s="17">
        <v>18.5</v>
      </c>
      <c r="DL54" s="17">
        <v>0</v>
      </c>
      <c r="DM54" s="17">
        <v>0</v>
      </c>
      <c r="DN54" s="17">
        <v>1.4</v>
      </c>
      <c r="DO54" s="17">
        <v>5.9</v>
      </c>
      <c r="DP54" s="17">
        <v>4.5</v>
      </c>
      <c r="DQ54" s="17">
        <v>2.2000000000000002</v>
      </c>
      <c r="DR54" s="17">
        <v>1.1000000000000001</v>
      </c>
      <c r="DS54" s="17">
        <v>2.9</v>
      </c>
      <c r="DT54" s="17">
        <v>0</v>
      </c>
      <c r="DU54" s="17">
        <v>2.2000000000000002</v>
      </c>
      <c r="DV54" s="17">
        <v>15</v>
      </c>
      <c r="DW54" s="17">
        <v>1.4</v>
      </c>
      <c r="DX54" s="17">
        <v>0.3</v>
      </c>
      <c r="DY54" s="17">
        <v>8.1999999999999993</v>
      </c>
      <c r="DZ54" s="17">
        <v>3.6</v>
      </c>
      <c r="EA54" s="17">
        <v>5.0999999999999996</v>
      </c>
      <c r="EB54" s="17">
        <v>7.2</v>
      </c>
      <c r="EC54" s="17">
        <v>13.4</v>
      </c>
      <c r="ED54" s="17">
        <v>1</v>
      </c>
      <c r="EE54" s="17">
        <v>21.7</v>
      </c>
      <c r="EF54" s="17">
        <v>0</v>
      </c>
      <c r="EG54" s="17">
        <v>9.3000000000000007</v>
      </c>
      <c r="EH54" s="17">
        <v>15.5</v>
      </c>
      <c r="EI54" s="17">
        <v>1.1000000000000001</v>
      </c>
      <c r="EJ54" s="17">
        <v>0.6</v>
      </c>
      <c r="EK54" s="17">
        <v>10.5</v>
      </c>
      <c r="EL54" s="17">
        <v>3.3</v>
      </c>
      <c r="EM54" s="17">
        <v>7.3</v>
      </c>
      <c r="EN54" s="17">
        <v>5</v>
      </c>
      <c r="EO54" s="17">
        <v>5.6</v>
      </c>
      <c r="EP54" s="17">
        <v>5.6</v>
      </c>
      <c r="EQ54" s="17">
        <v>11</v>
      </c>
      <c r="ER54" s="17">
        <v>0</v>
      </c>
      <c r="ES54" s="17">
        <v>0</v>
      </c>
      <c r="ET54" s="17">
        <v>0</v>
      </c>
      <c r="EU54" s="17">
        <v>0.6</v>
      </c>
      <c r="EV54" s="17">
        <v>2.2000000000000002</v>
      </c>
      <c r="EW54" s="17">
        <v>0.2</v>
      </c>
      <c r="EX54" s="17">
        <v>0</v>
      </c>
      <c r="EY54" s="17">
        <v>0</v>
      </c>
      <c r="EZ54" s="17">
        <v>10</v>
      </c>
      <c r="FA54" s="17">
        <v>18</v>
      </c>
      <c r="FB54" s="17">
        <v>9.5</v>
      </c>
      <c r="FC54" s="17">
        <v>0</v>
      </c>
      <c r="FD54" s="17">
        <v>0</v>
      </c>
      <c r="FE54" s="17">
        <v>14.5</v>
      </c>
      <c r="FF54" s="17"/>
      <c r="FG54" s="17">
        <v>8.1999999999999993</v>
      </c>
      <c r="FH54" s="17"/>
      <c r="FI54" s="17"/>
      <c r="FJ54" s="17">
        <v>7183.3482599999998</v>
      </c>
      <c r="FK54" s="15"/>
      <c r="FL54" s="17">
        <v>21.634620000000002</v>
      </c>
      <c r="FM54" s="17">
        <v>7.9089999999999998</v>
      </c>
      <c r="FN54" s="17">
        <v>6.1280000000000001</v>
      </c>
      <c r="FO54" s="17">
        <v>9.4</v>
      </c>
      <c r="FP54" s="17">
        <v>26.868929999999999</v>
      </c>
      <c r="FQ54" s="17">
        <v>18.922630000000002</v>
      </c>
      <c r="FR54" s="17">
        <v>11.7</v>
      </c>
      <c r="FS54" s="17">
        <v>16</v>
      </c>
      <c r="FT54" s="17">
        <v>118.56318</v>
      </c>
    </row>
    <row r="55" spans="1:176" ht="24" customHeight="1" x14ac:dyDescent="0.3">
      <c r="A55" s="16" t="s">
        <v>48</v>
      </c>
      <c r="B55" s="16" t="s">
        <v>802</v>
      </c>
      <c r="C55" s="17">
        <v>134.1</v>
      </c>
      <c r="D55" s="17">
        <v>647.76</v>
      </c>
      <c r="E55" s="17">
        <v>215.55</v>
      </c>
      <c r="F55" s="17"/>
      <c r="G55" s="17"/>
      <c r="H55" s="17">
        <v>54.7</v>
      </c>
      <c r="I55" s="17">
        <v>80.900000000000006</v>
      </c>
      <c r="J55" s="17"/>
      <c r="K55" s="17"/>
      <c r="L55" s="17">
        <v>185</v>
      </c>
      <c r="M55" s="17">
        <v>185.4</v>
      </c>
      <c r="N55" s="17">
        <v>185.2</v>
      </c>
      <c r="O55" s="17">
        <v>267.39999999999998</v>
      </c>
      <c r="P55" s="17">
        <v>214.7</v>
      </c>
      <c r="Q55" s="17">
        <v>111</v>
      </c>
      <c r="R55" s="17">
        <v>479.4</v>
      </c>
      <c r="S55" s="17">
        <v>4.3</v>
      </c>
      <c r="T55" s="17"/>
      <c r="U55" s="17"/>
      <c r="V55" s="17"/>
      <c r="W55" s="17"/>
      <c r="X55" s="17">
        <v>133.6</v>
      </c>
      <c r="Y55" s="17">
        <v>6.8</v>
      </c>
      <c r="Z55" s="17">
        <v>5.9</v>
      </c>
      <c r="AA55" s="17"/>
      <c r="AB55" s="17">
        <v>6.9</v>
      </c>
      <c r="AC55" s="17">
        <v>14.8</v>
      </c>
      <c r="AD55" s="17">
        <v>140.6</v>
      </c>
      <c r="AE55" s="17"/>
      <c r="AF55" s="17"/>
      <c r="AG55" s="17"/>
      <c r="AH55" s="17"/>
      <c r="AI55" s="17">
        <v>66.099999999999994</v>
      </c>
      <c r="AJ55" s="17">
        <v>101.3</v>
      </c>
      <c r="AK55" s="17"/>
      <c r="AL55" s="17"/>
      <c r="AM55" s="17"/>
      <c r="AN55" s="17">
        <v>6.4</v>
      </c>
      <c r="AO55" s="17">
        <v>227.3</v>
      </c>
      <c r="AP55" s="17">
        <v>38</v>
      </c>
      <c r="AQ55" s="17">
        <v>111.9</v>
      </c>
      <c r="AR55" s="17">
        <v>24.2</v>
      </c>
      <c r="AS55" s="17">
        <v>18</v>
      </c>
      <c r="AT55" s="17">
        <v>19</v>
      </c>
      <c r="AU55" s="17">
        <v>71.400000000000006</v>
      </c>
      <c r="AV55" s="17">
        <v>183.26150000000001</v>
      </c>
      <c r="AW55" s="17">
        <v>182.12524999999999</v>
      </c>
      <c r="AX55" s="17">
        <v>184.05819</v>
      </c>
      <c r="AY55" s="17">
        <v>76.5</v>
      </c>
      <c r="AZ55" s="17">
        <v>5.8</v>
      </c>
      <c r="BA55" s="17">
        <v>1.5</v>
      </c>
      <c r="BB55" s="17">
        <v>33</v>
      </c>
      <c r="BC55" s="17">
        <v>28.5</v>
      </c>
      <c r="BD55" s="17">
        <v>3.8</v>
      </c>
      <c r="BE55" s="17">
        <v>25.6</v>
      </c>
      <c r="BF55" s="17">
        <v>49.9</v>
      </c>
      <c r="BG55" s="17"/>
      <c r="BH55" s="17"/>
      <c r="BI55" s="17">
        <v>53.9</v>
      </c>
      <c r="BJ55" s="17"/>
      <c r="BK55" s="17"/>
      <c r="BL55" s="17">
        <v>46.7</v>
      </c>
      <c r="BM55" s="17"/>
      <c r="BN55" s="17"/>
      <c r="BO55" s="17"/>
      <c r="BP55" s="17">
        <v>55.3</v>
      </c>
      <c r="BQ55" s="17">
        <v>177.7</v>
      </c>
      <c r="BR55" s="17">
        <v>175.7</v>
      </c>
      <c r="BS55" s="17">
        <v>200</v>
      </c>
      <c r="BT55" s="17">
        <v>274.89999999999998</v>
      </c>
      <c r="BU55" s="17"/>
      <c r="BV55" s="17"/>
      <c r="BW55" s="17"/>
      <c r="BX55" s="17"/>
      <c r="BY55" s="17"/>
      <c r="BZ55" s="17">
        <v>35.700000000000003</v>
      </c>
      <c r="CA55" s="17"/>
      <c r="CB55" s="17"/>
      <c r="CC55" s="17">
        <v>1.2</v>
      </c>
      <c r="CD55" s="17">
        <v>190.8</v>
      </c>
      <c r="CE55" s="17">
        <v>72.400000000000006</v>
      </c>
      <c r="CF55" s="17">
        <v>65.2</v>
      </c>
      <c r="CG55" s="17">
        <v>68.900000000000006</v>
      </c>
      <c r="CH55" s="17">
        <v>29</v>
      </c>
      <c r="CI55" s="17"/>
      <c r="CJ55" s="17"/>
      <c r="CK55" s="17"/>
      <c r="CL55" s="17">
        <v>146.5</v>
      </c>
      <c r="CM55" s="17">
        <v>149.30000000000001</v>
      </c>
      <c r="CN55" s="17">
        <v>150.19999999999999</v>
      </c>
      <c r="CO55" s="17"/>
      <c r="CP55" s="17"/>
      <c r="CQ55" s="17"/>
      <c r="CR55" s="17"/>
      <c r="CS55" s="17"/>
      <c r="CT55" s="17">
        <v>215.8</v>
      </c>
      <c r="CU55" s="17">
        <v>103.4</v>
      </c>
      <c r="CV55" s="17">
        <v>0</v>
      </c>
      <c r="CW55" s="17">
        <v>15.2</v>
      </c>
      <c r="CX55" s="17">
        <v>0</v>
      </c>
      <c r="CY55" s="17">
        <v>14.7</v>
      </c>
      <c r="CZ55" s="17">
        <v>0</v>
      </c>
      <c r="DA55" s="17">
        <v>10.9</v>
      </c>
      <c r="DB55" s="17">
        <v>9.9</v>
      </c>
      <c r="DC55" s="17">
        <v>4.4000000000000004</v>
      </c>
      <c r="DD55" s="17">
        <v>0.4</v>
      </c>
      <c r="DE55" s="17">
        <v>2.8</v>
      </c>
      <c r="DF55" s="17">
        <v>2.5</v>
      </c>
      <c r="DG55" s="17">
        <v>20</v>
      </c>
      <c r="DH55" s="17">
        <v>12</v>
      </c>
      <c r="DI55" s="17">
        <v>8.6999999999999993</v>
      </c>
      <c r="DJ55" s="17">
        <v>3.4</v>
      </c>
      <c r="DK55" s="17">
        <v>18.5</v>
      </c>
      <c r="DL55" s="17">
        <v>0</v>
      </c>
      <c r="DM55" s="17">
        <v>0</v>
      </c>
      <c r="DN55" s="17">
        <v>3.8</v>
      </c>
      <c r="DO55" s="17">
        <v>7.6</v>
      </c>
      <c r="DP55" s="17">
        <v>4.5</v>
      </c>
      <c r="DQ55" s="17">
        <v>2.2000000000000002</v>
      </c>
      <c r="DR55" s="17">
        <v>1.1000000000000001</v>
      </c>
      <c r="DS55" s="17">
        <v>2.9</v>
      </c>
      <c r="DT55" s="17">
        <v>0</v>
      </c>
      <c r="DU55" s="17">
        <v>2.2000000000000002</v>
      </c>
      <c r="DV55" s="17">
        <v>14.9</v>
      </c>
      <c r="DW55" s="17">
        <v>1.3</v>
      </c>
      <c r="DX55" s="17">
        <v>0.3</v>
      </c>
      <c r="DY55" s="17">
        <v>8.1999999999999993</v>
      </c>
      <c r="DZ55" s="17">
        <v>3.6</v>
      </c>
      <c r="EA55" s="17">
        <v>5</v>
      </c>
      <c r="EB55" s="17">
        <v>7.2</v>
      </c>
      <c r="EC55" s="17">
        <v>13.6</v>
      </c>
      <c r="ED55" s="17">
        <v>0.7</v>
      </c>
      <c r="EE55" s="17">
        <v>21.3</v>
      </c>
      <c r="EF55" s="17">
        <v>0</v>
      </c>
      <c r="EG55" s="17">
        <v>8.8000000000000007</v>
      </c>
      <c r="EH55" s="17">
        <v>15.3</v>
      </c>
      <c r="EI55" s="17">
        <v>1.4</v>
      </c>
      <c r="EJ55" s="17">
        <v>0.3</v>
      </c>
      <c r="EK55" s="17">
        <v>10.5</v>
      </c>
      <c r="EL55" s="17">
        <v>3.3</v>
      </c>
      <c r="EM55" s="17">
        <v>7.3</v>
      </c>
      <c r="EN55" s="17">
        <v>5</v>
      </c>
      <c r="EO55" s="17">
        <v>5.6</v>
      </c>
      <c r="EP55" s="17">
        <v>5.6</v>
      </c>
      <c r="EQ55" s="17">
        <v>10.6</v>
      </c>
      <c r="ER55" s="17">
        <v>0</v>
      </c>
      <c r="ES55" s="17">
        <v>0</v>
      </c>
      <c r="ET55" s="17">
        <v>0</v>
      </c>
      <c r="EU55" s="17">
        <v>0.6</v>
      </c>
      <c r="EV55" s="17">
        <v>0</v>
      </c>
      <c r="EW55" s="17">
        <v>0</v>
      </c>
      <c r="EX55" s="17">
        <v>0</v>
      </c>
      <c r="EY55" s="17">
        <v>0</v>
      </c>
      <c r="EZ55" s="17">
        <v>10</v>
      </c>
      <c r="FA55" s="17">
        <v>18</v>
      </c>
      <c r="FB55" s="17">
        <v>9.5</v>
      </c>
      <c r="FC55" s="17">
        <v>0</v>
      </c>
      <c r="FD55" s="17">
        <v>0</v>
      </c>
      <c r="FE55" s="17">
        <v>14.5</v>
      </c>
      <c r="FF55" s="17"/>
      <c r="FG55" s="17">
        <v>8.1999999999999993</v>
      </c>
      <c r="FH55" s="17"/>
      <c r="FI55" s="17"/>
      <c r="FJ55" s="17">
        <v>7102.55494</v>
      </c>
      <c r="FK55" s="15"/>
      <c r="FL55" s="17">
        <v>21.57302</v>
      </c>
      <c r="FM55" s="17">
        <v>7.9080000000000004</v>
      </c>
      <c r="FN55" s="17">
        <v>6.13</v>
      </c>
      <c r="FO55" s="17">
        <v>9.4</v>
      </c>
      <c r="FP55" s="17">
        <v>26.896149999999999</v>
      </c>
      <c r="FQ55" s="17">
        <v>18.921679999999999</v>
      </c>
      <c r="FR55" s="17">
        <v>11.7</v>
      </c>
      <c r="FS55" s="17">
        <v>16.100000000000001</v>
      </c>
      <c r="FT55" s="17">
        <v>118.62885</v>
      </c>
    </row>
    <row r="56" spans="1:176" ht="24" customHeight="1" x14ac:dyDescent="0.3">
      <c r="A56" s="16" t="s">
        <v>48</v>
      </c>
      <c r="B56" s="16" t="s">
        <v>803</v>
      </c>
      <c r="C56" s="17">
        <v>138.80000000000001</v>
      </c>
      <c r="D56" s="17">
        <v>648.44000000000005</v>
      </c>
      <c r="E56" s="17">
        <v>215.63</v>
      </c>
      <c r="F56" s="17"/>
      <c r="G56" s="17"/>
      <c r="H56" s="17">
        <v>55.3</v>
      </c>
      <c r="I56" s="17">
        <v>81.099999999999994</v>
      </c>
      <c r="J56" s="17"/>
      <c r="K56" s="17"/>
      <c r="L56" s="17">
        <v>159.6</v>
      </c>
      <c r="M56" s="17">
        <v>160</v>
      </c>
      <c r="N56" s="17">
        <v>160</v>
      </c>
      <c r="O56" s="17">
        <v>248.9</v>
      </c>
      <c r="P56" s="17">
        <v>213.4</v>
      </c>
      <c r="Q56" s="17">
        <v>111</v>
      </c>
      <c r="R56" s="17">
        <v>477.8</v>
      </c>
      <c r="S56" s="17">
        <v>4.3</v>
      </c>
      <c r="T56" s="17"/>
      <c r="U56" s="17"/>
      <c r="V56" s="17"/>
      <c r="W56" s="17"/>
      <c r="X56" s="17">
        <v>137.1</v>
      </c>
      <c r="Y56" s="17">
        <v>7.2</v>
      </c>
      <c r="Z56" s="17">
        <v>6</v>
      </c>
      <c r="AA56" s="17"/>
      <c r="AB56" s="17">
        <v>6.8</v>
      </c>
      <c r="AC56" s="17">
        <v>14.9</v>
      </c>
      <c r="AD56" s="17">
        <v>87.2</v>
      </c>
      <c r="AE56" s="17"/>
      <c r="AF56" s="17"/>
      <c r="AG56" s="17"/>
      <c r="AH56" s="17"/>
      <c r="AI56" s="17">
        <v>64.7</v>
      </c>
      <c r="AJ56" s="17">
        <v>101.5</v>
      </c>
      <c r="AK56" s="17"/>
      <c r="AL56" s="17"/>
      <c r="AM56" s="17"/>
      <c r="AN56" s="17">
        <v>6.4</v>
      </c>
      <c r="AO56" s="17">
        <v>227.1</v>
      </c>
      <c r="AP56" s="17">
        <v>38</v>
      </c>
      <c r="AQ56" s="17">
        <v>44.8</v>
      </c>
      <c r="AR56" s="17">
        <v>25.6</v>
      </c>
      <c r="AS56" s="17">
        <v>18</v>
      </c>
      <c r="AT56" s="17">
        <v>19</v>
      </c>
      <c r="AU56" s="17">
        <v>72.400000000000006</v>
      </c>
      <c r="AV56" s="17">
        <v>180.78925000000001</v>
      </c>
      <c r="AW56" s="17">
        <v>150.55761000000001</v>
      </c>
      <c r="AX56" s="17">
        <v>181.56855999999999</v>
      </c>
      <c r="AY56" s="17">
        <v>77.3</v>
      </c>
      <c r="AZ56" s="17">
        <v>5.8</v>
      </c>
      <c r="BA56" s="17">
        <v>1.5</v>
      </c>
      <c r="BB56" s="17">
        <v>33.6</v>
      </c>
      <c r="BC56" s="17">
        <v>29</v>
      </c>
      <c r="BD56" s="17">
        <v>3.8</v>
      </c>
      <c r="BE56" s="17">
        <v>12.2</v>
      </c>
      <c r="BF56" s="17">
        <v>83.4</v>
      </c>
      <c r="BG56" s="17"/>
      <c r="BH56" s="17"/>
      <c r="BI56" s="17">
        <v>54.5</v>
      </c>
      <c r="BJ56" s="17"/>
      <c r="BK56" s="17"/>
      <c r="BL56" s="17">
        <v>46.9</v>
      </c>
      <c r="BM56" s="17"/>
      <c r="BN56" s="17"/>
      <c r="BO56" s="17"/>
      <c r="BP56" s="17">
        <v>55.3</v>
      </c>
      <c r="BQ56" s="17">
        <v>177</v>
      </c>
      <c r="BR56" s="17">
        <v>175</v>
      </c>
      <c r="BS56" s="17">
        <v>200</v>
      </c>
      <c r="BT56" s="17">
        <v>273.89999999999998</v>
      </c>
      <c r="BU56" s="17"/>
      <c r="BV56" s="17"/>
      <c r="BW56" s="17"/>
      <c r="BX56" s="17"/>
      <c r="BY56" s="17"/>
      <c r="BZ56" s="17">
        <v>36.299999999999997</v>
      </c>
      <c r="CA56" s="17"/>
      <c r="CB56" s="17"/>
      <c r="CC56" s="17">
        <v>1.2</v>
      </c>
      <c r="CD56" s="17">
        <v>94.2</v>
      </c>
      <c r="CE56" s="17">
        <v>102.2</v>
      </c>
      <c r="CF56" s="17">
        <v>66.2</v>
      </c>
      <c r="CG56" s="17">
        <v>68.8</v>
      </c>
      <c r="CH56" s="17">
        <v>29.2</v>
      </c>
      <c r="CI56" s="17"/>
      <c r="CJ56" s="17"/>
      <c r="CK56" s="17"/>
      <c r="CL56" s="17">
        <v>146</v>
      </c>
      <c r="CM56" s="17">
        <v>148.9</v>
      </c>
      <c r="CN56" s="17">
        <v>149.6</v>
      </c>
      <c r="CO56" s="17"/>
      <c r="CP56" s="17"/>
      <c r="CQ56" s="17"/>
      <c r="CR56" s="17"/>
      <c r="CS56" s="17"/>
      <c r="CT56" s="17">
        <v>215.7</v>
      </c>
      <c r="CU56" s="17">
        <v>103.4</v>
      </c>
      <c r="CV56" s="17">
        <v>0</v>
      </c>
      <c r="CW56" s="17">
        <v>22.7</v>
      </c>
      <c r="CX56" s="17">
        <v>0</v>
      </c>
      <c r="CY56" s="17">
        <v>17</v>
      </c>
      <c r="CZ56" s="17">
        <v>0</v>
      </c>
      <c r="DA56" s="17">
        <v>10.9</v>
      </c>
      <c r="DB56" s="17">
        <v>10</v>
      </c>
      <c r="DC56" s="17">
        <v>4.5</v>
      </c>
      <c r="DD56" s="17">
        <v>0.4</v>
      </c>
      <c r="DE56" s="17">
        <v>2.4</v>
      </c>
      <c r="DF56" s="17">
        <v>2.5</v>
      </c>
      <c r="DG56" s="17">
        <v>20.2</v>
      </c>
      <c r="DH56" s="17">
        <v>12.3</v>
      </c>
      <c r="DI56" s="17">
        <v>8.6999999999999993</v>
      </c>
      <c r="DJ56" s="17">
        <v>3.4</v>
      </c>
      <c r="DK56" s="17">
        <v>18.5</v>
      </c>
      <c r="DL56" s="17">
        <v>0</v>
      </c>
      <c r="DM56" s="17">
        <v>0</v>
      </c>
      <c r="DN56" s="17">
        <v>7.5</v>
      </c>
      <c r="DO56" s="17">
        <v>11.4</v>
      </c>
      <c r="DP56" s="17">
        <v>4.5</v>
      </c>
      <c r="DQ56" s="17">
        <v>2.2000000000000002</v>
      </c>
      <c r="DR56" s="17">
        <v>1.1000000000000001</v>
      </c>
      <c r="DS56" s="17">
        <v>2.9</v>
      </c>
      <c r="DT56" s="17">
        <v>0</v>
      </c>
      <c r="DU56" s="17">
        <v>2.1</v>
      </c>
      <c r="DV56" s="17">
        <v>14.5</v>
      </c>
      <c r="DW56" s="17">
        <v>1.3</v>
      </c>
      <c r="DX56" s="17">
        <v>0.3</v>
      </c>
      <c r="DY56" s="17">
        <v>8.1</v>
      </c>
      <c r="DZ56" s="17">
        <v>3.6</v>
      </c>
      <c r="EA56" s="17">
        <v>5.0999999999999996</v>
      </c>
      <c r="EB56" s="17">
        <v>7.3</v>
      </c>
      <c r="EC56" s="17">
        <v>13.8</v>
      </c>
      <c r="ED56" s="17">
        <v>0.6</v>
      </c>
      <c r="EE56" s="17">
        <v>26.5</v>
      </c>
      <c r="EF56" s="17">
        <v>0</v>
      </c>
      <c r="EG56" s="17">
        <v>6.6</v>
      </c>
      <c r="EH56" s="17">
        <v>13.9</v>
      </c>
      <c r="EI56" s="17">
        <v>0.8</v>
      </c>
      <c r="EJ56" s="17">
        <v>0.3</v>
      </c>
      <c r="EK56" s="17">
        <v>10.5</v>
      </c>
      <c r="EL56" s="17">
        <v>3.3</v>
      </c>
      <c r="EM56" s="17">
        <v>7.5</v>
      </c>
      <c r="EN56" s="17">
        <v>5</v>
      </c>
      <c r="EO56" s="17">
        <v>5.7</v>
      </c>
      <c r="EP56" s="17">
        <v>5.6</v>
      </c>
      <c r="EQ56" s="17">
        <v>11.2</v>
      </c>
      <c r="ER56" s="17">
        <v>0</v>
      </c>
      <c r="ES56" s="17">
        <v>0</v>
      </c>
      <c r="ET56" s="17">
        <v>0</v>
      </c>
      <c r="EU56" s="17">
        <v>0.6</v>
      </c>
      <c r="EV56" s="17">
        <v>0</v>
      </c>
      <c r="EW56" s="17">
        <v>0</v>
      </c>
      <c r="EX56" s="17">
        <v>0</v>
      </c>
      <c r="EY56" s="17">
        <v>0</v>
      </c>
      <c r="EZ56" s="17">
        <v>10</v>
      </c>
      <c r="FA56" s="17">
        <v>18.100000000000001</v>
      </c>
      <c r="FB56" s="17">
        <v>8.9</v>
      </c>
      <c r="FC56" s="17">
        <v>0</v>
      </c>
      <c r="FD56" s="17">
        <v>0</v>
      </c>
      <c r="FE56" s="17">
        <v>14.5</v>
      </c>
      <c r="FF56" s="17"/>
      <c r="FG56" s="17">
        <v>6.5</v>
      </c>
      <c r="FH56" s="17"/>
      <c r="FI56" s="17"/>
      <c r="FJ56" s="17">
        <v>6830.0854200000003</v>
      </c>
      <c r="FK56" s="15"/>
      <c r="FL56" s="17">
        <v>22.040769999999998</v>
      </c>
      <c r="FM56" s="17">
        <v>7.9039999999999999</v>
      </c>
      <c r="FN56" s="17">
        <v>6.1319999999999997</v>
      </c>
      <c r="FO56" s="17">
        <v>9.4</v>
      </c>
      <c r="FP56" s="17">
        <v>26.952100000000002</v>
      </c>
      <c r="FQ56" s="17">
        <v>18.921530000000001</v>
      </c>
      <c r="FR56" s="17">
        <v>11.7</v>
      </c>
      <c r="FS56" s="17">
        <v>16</v>
      </c>
      <c r="FT56" s="17">
        <v>119.0504</v>
      </c>
    </row>
    <row r="57" spans="1:176" ht="24" customHeight="1" x14ac:dyDescent="0.3">
      <c r="A57" s="16" t="s">
        <v>48</v>
      </c>
      <c r="B57" s="16" t="s">
        <v>804</v>
      </c>
      <c r="C57" s="17">
        <v>136.69999999999999</v>
      </c>
      <c r="D57" s="17">
        <v>648.70000000000005</v>
      </c>
      <c r="E57" s="17">
        <v>215.72</v>
      </c>
      <c r="F57" s="17"/>
      <c r="G57" s="17"/>
      <c r="H57" s="17">
        <v>55.3</v>
      </c>
      <c r="I57" s="17">
        <v>81.2</v>
      </c>
      <c r="J57" s="17"/>
      <c r="K57" s="17"/>
      <c r="L57" s="17">
        <v>187.7</v>
      </c>
      <c r="M57" s="17">
        <v>203.9</v>
      </c>
      <c r="N57" s="17">
        <v>203.9</v>
      </c>
      <c r="O57" s="17">
        <v>285.39999999999998</v>
      </c>
      <c r="P57" s="17">
        <v>215.8</v>
      </c>
      <c r="Q57" s="17">
        <v>111.3</v>
      </c>
      <c r="R57" s="17">
        <v>449.1</v>
      </c>
      <c r="S57" s="17">
        <v>4.3</v>
      </c>
      <c r="T57" s="17"/>
      <c r="U57" s="17"/>
      <c r="V57" s="17"/>
      <c r="W57" s="17"/>
      <c r="X57" s="17">
        <v>137.69999999999999</v>
      </c>
      <c r="Y57" s="17">
        <v>7</v>
      </c>
      <c r="Z57" s="17">
        <v>4.2</v>
      </c>
      <c r="AA57" s="17"/>
      <c r="AB57" s="17">
        <v>6.8</v>
      </c>
      <c r="AC57" s="17">
        <v>15</v>
      </c>
      <c r="AD57" s="17">
        <v>89.2</v>
      </c>
      <c r="AE57" s="17"/>
      <c r="AF57" s="17"/>
      <c r="AG57" s="17"/>
      <c r="AH57" s="17"/>
      <c r="AI57" s="17">
        <v>64.5</v>
      </c>
      <c r="AJ57" s="17">
        <v>101.7</v>
      </c>
      <c r="AK57" s="17"/>
      <c r="AL57" s="17"/>
      <c r="AM57" s="17"/>
      <c r="AN57" s="17">
        <v>6.4</v>
      </c>
      <c r="AO57" s="17">
        <v>229.3</v>
      </c>
      <c r="AP57" s="17">
        <v>38</v>
      </c>
      <c r="AQ57" s="17">
        <v>69.7</v>
      </c>
      <c r="AR57" s="17">
        <v>27.1</v>
      </c>
      <c r="AS57" s="17">
        <v>17.8</v>
      </c>
      <c r="AT57" s="17">
        <v>19</v>
      </c>
      <c r="AU57" s="17">
        <v>72.400000000000006</v>
      </c>
      <c r="AV57" s="17">
        <v>182.12798000000001</v>
      </c>
      <c r="AW57" s="17">
        <v>0</v>
      </c>
      <c r="AX57" s="17">
        <v>82.651079999999993</v>
      </c>
      <c r="AY57" s="17">
        <v>75.8</v>
      </c>
      <c r="AZ57" s="17">
        <v>5.8</v>
      </c>
      <c r="BA57" s="17">
        <v>1.2</v>
      </c>
      <c r="BB57" s="17">
        <v>33.299999999999997</v>
      </c>
      <c r="BC57" s="17">
        <v>28.9</v>
      </c>
      <c r="BD57" s="17">
        <v>3.8</v>
      </c>
      <c r="BE57" s="17">
        <v>12</v>
      </c>
      <c r="BF57" s="17">
        <v>89</v>
      </c>
      <c r="BG57" s="17"/>
      <c r="BH57" s="17"/>
      <c r="BI57" s="17">
        <v>16.899999999999999</v>
      </c>
      <c r="BJ57" s="17"/>
      <c r="BK57" s="17"/>
      <c r="BL57" s="17">
        <v>46.9</v>
      </c>
      <c r="BM57" s="17"/>
      <c r="BN57" s="17"/>
      <c r="BO57" s="17"/>
      <c r="BP57" s="17">
        <v>55.3</v>
      </c>
      <c r="BQ57" s="17">
        <v>177.9</v>
      </c>
      <c r="BR57" s="17">
        <v>175.9</v>
      </c>
      <c r="BS57" s="17">
        <v>200</v>
      </c>
      <c r="BT57" s="17">
        <v>274</v>
      </c>
      <c r="BU57" s="17"/>
      <c r="BV57" s="17"/>
      <c r="BW57" s="17"/>
      <c r="BX57" s="17"/>
      <c r="BY57" s="17"/>
      <c r="BZ57" s="17">
        <v>0</v>
      </c>
      <c r="CA57" s="17"/>
      <c r="CB57" s="17"/>
      <c r="CC57" s="17">
        <v>1.2</v>
      </c>
      <c r="CD57" s="17">
        <v>161</v>
      </c>
      <c r="CE57" s="17">
        <v>96.9</v>
      </c>
      <c r="CF57" s="17">
        <v>66.3</v>
      </c>
      <c r="CG57" s="17">
        <v>68.900000000000006</v>
      </c>
      <c r="CH57" s="17">
        <v>29.1</v>
      </c>
      <c r="CI57" s="17"/>
      <c r="CJ57" s="17"/>
      <c r="CK57" s="17"/>
      <c r="CL57" s="17">
        <v>146.69999999999999</v>
      </c>
      <c r="CM57" s="17">
        <v>149.5</v>
      </c>
      <c r="CN57" s="17">
        <v>150.19999999999999</v>
      </c>
      <c r="CO57" s="17"/>
      <c r="CP57" s="17"/>
      <c r="CQ57" s="17"/>
      <c r="CR57" s="17"/>
      <c r="CS57" s="17"/>
      <c r="CT57" s="17">
        <v>215.9</v>
      </c>
      <c r="CU57" s="17">
        <v>103.4</v>
      </c>
      <c r="CV57" s="17">
        <v>0</v>
      </c>
      <c r="CW57" s="17">
        <v>21.5</v>
      </c>
      <c r="CX57" s="17">
        <v>0</v>
      </c>
      <c r="CY57" s="17">
        <v>16.899999999999999</v>
      </c>
      <c r="CZ57" s="17">
        <v>0</v>
      </c>
      <c r="DA57" s="17">
        <v>10.8</v>
      </c>
      <c r="DB57" s="17">
        <v>9.9</v>
      </c>
      <c r="DC57" s="17">
        <v>4.5</v>
      </c>
      <c r="DD57" s="17">
        <v>0.4</v>
      </c>
      <c r="DE57" s="17">
        <v>2.2000000000000002</v>
      </c>
      <c r="DF57" s="17">
        <v>2.5</v>
      </c>
      <c r="DG57" s="17">
        <v>20.2</v>
      </c>
      <c r="DH57" s="17">
        <v>12.3</v>
      </c>
      <c r="DI57" s="17">
        <v>8.6999999999999993</v>
      </c>
      <c r="DJ57" s="17">
        <v>3.4</v>
      </c>
      <c r="DK57" s="17">
        <v>18.5</v>
      </c>
      <c r="DL57" s="17">
        <v>0</v>
      </c>
      <c r="DM57" s="17">
        <v>0</v>
      </c>
      <c r="DN57" s="17">
        <v>5.0999999999999996</v>
      </c>
      <c r="DO57" s="17">
        <v>11.5</v>
      </c>
      <c r="DP57" s="17">
        <v>4.5</v>
      </c>
      <c r="DQ57" s="17">
        <v>2.2000000000000002</v>
      </c>
      <c r="DR57" s="17">
        <v>1.1000000000000001</v>
      </c>
      <c r="DS57" s="17">
        <v>2.9</v>
      </c>
      <c r="DT57" s="17">
        <v>0</v>
      </c>
      <c r="DU57" s="17">
        <v>2.2000000000000002</v>
      </c>
      <c r="DV57" s="17">
        <v>12</v>
      </c>
      <c r="DW57" s="17">
        <v>1.3</v>
      </c>
      <c r="DX57" s="17">
        <v>0.3</v>
      </c>
      <c r="DY57" s="17">
        <v>8.1</v>
      </c>
      <c r="DZ57" s="17">
        <v>3.5</v>
      </c>
      <c r="EA57" s="17">
        <v>5.2</v>
      </c>
      <c r="EB57" s="17">
        <v>7.2</v>
      </c>
      <c r="EC57" s="17">
        <v>13.8</v>
      </c>
      <c r="ED57" s="17">
        <v>0.8</v>
      </c>
      <c r="EE57" s="17">
        <v>22.5</v>
      </c>
      <c r="EF57" s="17">
        <v>0</v>
      </c>
      <c r="EG57" s="17">
        <v>6.3</v>
      </c>
      <c r="EH57" s="17">
        <v>14.2</v>
      </c>
      <c r="EI57" s="17">
        <v>0.6</v>
      </c>
      <c r="EJ57" s="17">
        <v>0.2</v>
      </c>
      <c r="EK57" s="17">
        <v>10.5</v>
      </c>
      <c r="EL57" s="17">
        <v>3.3</v>
      </c>
      <c r="EM57" s="17">
        <v>7.5</v>
      </c>
      <c r="EN57" s="17">
        <v>5.0999999999999996</v>
      </c>
      <c r="EO57" s="17">
        <v>5.7</v>
      </c>
      <c r="EP57" s="17">
        <v>5.6</v>
      </c>
      <c r="EQ57" s="17">
        <v>12.3</v>
      </c>
      <c r="ER57" s="17">
        <v>0</v>
      </c>
      <c r="ES57" s="17">
        <v>0</v>
      </c>
      <c r="ET57" s="17">
        <v>0</v>
      </c>
      <c r="EU57" s="17">
        <v>0.6</v>
      </c>
      <c r="EV57" s="17">
        <v>0</v>
      </c>
      <c r="EW57" s="17">
        <v>0</v>
      </c>
      <c r="EX57" s="17">
        <v>0</v>
      </c>
      <c r="EY57" s="17">
        <v>0</v>
      </c>
      <c r="EZ57" s="17">
        <v>10</v>
      </c>
      <c r="FA57" s="17">
        <v>18.100000000000001</v>
      </c>
      <c r="FB57" s="17">
        <v>9.5</v>
      </c>
      <c r="FC57" s="17">
        <v>0</v>
      </c>
      <c r="FD57" s="17">
        <v>0</v>
      </c>
      <c r="FE57" s="17">
        <v>14.5</v>
      </c>
      <c r="FF57" s="17"/>
      <c r="FG57" s="17">
        <v>7.7</v>
      </c>
      <c r="FH57" s="17"/>
      <c r="FI57" s="17"/>
      <c r="FJ57" s="17">
        <v>6723.0990599999996</v>
      </c>
      <c r="FK57" s="15"/>
      <c r="FL57" s="17">
        <v>22.216670000000001</v>
      </c>
      <c r="FM57" s="17">
        <v>7.9020000000000001</v>
      </c>
      <c r="FN57" s="17">
        <v>6.1319999999999997</v>
      </c>
      <c r="FO57" s="17">
        <v>9.4</v>
      </c>
      <c r="FP57" s="17">
        <v>26.974599999999999</v>
      </c>
      <c r="FQ57" s="17">
        <v>18.921379999999999</v>
      </c>
      <c r="FR57" s="17">
        <v>11.7</v>
      </c>
      <c r="FS57" s="17">
        <v>16.100000000000001</v>
      </c>
      <c r="FT57" s="17">
        <v>119.34665</v>
      </c>
    </row>
    <row r="58" spans="1:176" ht="24" customHeight="1" x14ac:dyDescent="0.3">
      <c r="A58" s="18" t="s">
        <v>805</v>
      </c>
      <c r="B58" s="18" t="s">
        <v>49</v>
      </c>
      <c r="C58" s="19">
        <v>137.19999999999999</v>
      </c>
      <c r="D58" s="19">
        <v>647.26</v>
      </c>
      <c r="E58" s="19">
        <v>215.51</v>
      </c>
      <c r="F58" s="19"/>
      <c r="G58" s="19"/>
      <c r="H58" s="19">
        <v>55</v>
      </c>
      <c r="I58" s="19">
        <v>84.1</v>
      </c>
      <c r="J58" s="19"/>
      <c r="K58" s="19"/>
      <c r="L58" s="19">
        <v>166.7</v>
      </c>
      <c r="M58" s="19">
        <v>167.3</v>
      </c>
      <c r="N58" s="19">
        <v>167.8</v>
      </c>
      <c r="O58" s="19">
        <v>254.3</v>
      </c>
      <c r="P58" s="19">
        <v>217.3</v>
      </c>
      <c r="Q58" s="19">
        <v>111.4</v>
      </c>
      <c r="R58" s="19">
        <v>448</v>
      </c>
      <c r="S58" s="19">
        <v>4.3</v>
      </c>
      <c r="T58" s="19"/>
      <c r="U58" s="19"/>
      <c r="V58" s="19"/>
      <c r="W58" s="19"/>
      <c r="X58" s="19">
        <v>136.69999999999999</v>
      </c>
      <c r="Y58" s="19">
        <v>7.3</v>
      </c>
      <c r="Z58" s="19">
        <v>5.0999999999999996</v>
      </c>
      <c r="AA58" s="19"/>
      <c r="AB58" s="19">
        <v>6.9</v>
      </c>
      <c r="AC58" s="19">
        <v>15</v>
      </c>
      <c r="AD58" s="19">
        <v>88</v>
      </c>
      <c r="AE58" s="19"/>
      <c r="AF58" s="19"/>
      <c r="AG58" s="19"/>
      <c r="AH58" s="19"/>
      <c r="AI58" s="19">
        <v>64.3</v>
      </c>
      <c r="AJ58" s="19">
        <v>100.9</v>
      </c>
      <c r="AK58" s="19"/>
      <c r="AL58" s="19"/>
      <c r="AM58" s="19"/>
      <c r="AN58" s="19">
        <v>6.5</v>
      </c>
      <c r="AO58" s="19">
        <v>230.5</v>
      </c>
      <c r="AP58" s="19">
        <v>39.9</v>
      </c>
      <c r="AQ58" s="19">
        <v>73.2</v>
      </c>
      <c r="AR58" s="19">
        <v>26.6</v>
      </c>
      <c r="AS58" s="19">
        <v>17.8</v>
      </c>
      <c r="AT58" s="19">
        <v>19</v>
      </c>
      <c r="AU58" s="19">
        <v>73.099999999999994</v>
      </c>
      <c r="AV58" s="19">
        <v>182.76622</v>
      </c>
      <c r="AW58" s="19">
        <v>0</v>
      </c>
      <c r="AX58" s="19">
        <v>92.542400000000001</v>
      </c>
      <c r="AY58" s="19">
        <v>76.099999999999994</v>
      </c>
      <c r="AZ58" s="19">
        <v>5.8</v>
      </c>
      <c r="BA58" s="19">
        <v>1.2</v>
      </c>
      <c r="BB58" s="19">
        <v>33.200000000000003</v>
      </c>
      <c r="BC58" s="19">
        <v>28.9</v>
      </c>
      <c r="BD58" s="19">
        <v>3.8</v>
      </c>
      <c r="BE58" s="19">
        <v>0</v>
      </c>
      <c r="BF58" s="19">
        <v>47.6</v>
      </c>
      <c r="BG58" s="19"/>
      <c r="BH58" s="19"/>
      <c r="BI58" s="19">
        <v>16.899999999999999</v>
      </c>
      <c r="BJ58" s="19"/>
      <c r="BK58" s="19"/>
      <c r="BL58" s="19">
        <v>46.9</v>
      </c>
      <c r="BM58" s="19"/>
      <c r="BN58" s="19"/>
      <c r="BO58" s="19"/>
      <c r="BP58" s="19">
        <v>55.3</v>
      </c>
      <c r="BQ58" s="19">
        <v>178.3</v>
      </c>
      <c r="BR58" s="19">
        <v>176.2</v>
      </c>
      <c r="BS58" s="19">
        <v>200</v>
      </c>
      <c r="BT58" s="19">
        <v>274.39999999999998</v>
      </c>
      <c r="BU58" s="19"/>
      <c r="BV58" s="19"/>
      <c r="BW58" s="19"/>
      <c r="BX58" s="19"/>
      <c r="BY58" s="19"/>
      <c r="BZ58" s="19">
        <v>0</v>
      </c>
      <c r="CA58" s="19"/>
      <c r="CB58" s="19"/>
      <c r="CC58" s="19">
        <v>1.2</v>
      </c>
      <c r="CD58" s="19">
        <v>160.30000000000001</v>
      </c>
      <c r="CE58" s="19">
        <v>71.8</v>
      </c>
      <c r="CF58" s="19">
        <v>66.3</v>
      </c>
      <c r="CG58" s="19">
        <v>68.900000000000006</v>
      </c>
      <c r="CH58" s="19">
        <v>29</v>
      </c>
      <c r="CI58" s="19"/>
      <c r="CJ58" s="19"/>
      <c r="CK58" s="19"/>
      <c r="CL58" s="19">
        <v>147.19999999999999</v>
      </c>
      <c r="CM58" s="19">
        <v>150</v>
      </c>
      <c r="CN58" s="19">
        <v>150.5</v>
      </c>
      <c r="CO58" s="19"/>
      <c r="CP58" s="19"/>
      <c r="CQ58" s="19"/>
      <c r="CR58" s="19"/>
      <c r="CS58" s="19"/>
      <c r="CT58" s="19">
        <v>216</v>
      </c>
      <c r="CU58" s="19">
        <v>103.4</v>
      </c>
      <c r="CV58" s="19">
        <v>0</v>
      </c>
      <c r="CW58" s="19">
        <v>16.7</v>
      </c>
      <c r="CX58" s="19">
        <v>0</v>
      </c>
      <c r="CY58" s="19">
        <v>17</v>
      </c>
      <c r="CZ58" s="19">
        <v>0</v>
      </c>
      <c r="DA58" s="19">
        <v>10.9</v>
      </c>
      <c r="DB58" s="19">
        <v>9.9</v>
      </c>
      <c r="DC58" s="19">
        <v>4.4000000000000004</v>
      </c>
      <c r="DD58" s="19">
        <v>0.4</v>
      </c>
      <c r="DE58" s="19">
        <v>2.2000000000000002</v>
      </c>
      <c r="DF58" s="19">
        <v>2.5</v>
      </c>
      <c r="DG58" s="19">
        <v>20.100000000000001</v>
      </c>
      <c r="DH58" s="19">
        <v>12</v>
      </c>
      <c r="DI58" s="19">
        <v>8.6999999999999993</v>
      </c>
      <c r="DJ58" s="19">
        <v>3.4</v>
      </c>
      <c r="DK58" s="19">
        <v>18.5</v>
      </c>
      <c r="DL58" s="19">
        <v>0</v>
      </c>
      <c r="DM58" s="19">
        <v>0</v>
      </c>
      <c r="DN58" s="19">
        <v>4.5</v>
      </c>
      <c r="DO58" s="19">
        <v>8.9</v>
      </c>
      <c r="DP58" s="19">
        <v>4.5</v>
      </c>
      <c r="DQ58" s="19">
        <v>2.2000000000000002</v>
      </c>
      <c r="DR58" s="19">
        <v>1.1000000000000001</v>
      </c>
      <c r="DS58" s="19">
        <v>2.9</v>
      </c>
      <c r="DT58" s="19">
        <v>0</v>
      </c>
      <c r="DU58" s="19">
        <v>2.1</v>
      </c>
      <c r="DV58" s="19">
        <v>5.6</v>
      </c>
      <c r="DW58" s="19">
        <v>1.3</v>
      </c>
      <c r="DX58" s="19">
        <v>0.3</v>
      </c>
      <c r="DY58" s="19">
        <v>8.1</v>
      </c>
      <c r="DZ58" s="19">
        <v>3.5</v>
      </c>
      <c r="EA58" s="19">
        <v>5.0999999999999996</v>
      </c>
      <c r="EB58" s="19">
        <v>7.2</v>
      </c>
      <c r="EC58" s="19">
        <v>13.5</v>
      </c>
      <c r="ED58" s="19">
        <v>1.7</v>
      </c>
      <c r="EE58" s="19">
        <v>17.2</v>
      </c>
      <c r="EF58" s="19">
        <v>0</v>
      </c>
      <c r="EG58" s="19">
        <v>6.8</v>
      </c>
      <c r="EH58" s="19">
        <v>13.1</v>
      </c>
      <c r="EI58" s="19">
        <v>0.3</v>
      </c>
      <c r="EJ58" s="19">
        <v>0</v>
      </c>
      <c r="EK58" s="19">
        <v>10.5</v>
      </c>
      <c r="EL58" s="19">
        <v>3.3</v>
      </c>
      <c r="EM58" s="19">
        <v>7.5</v>
      </c>
      <c r="EN58" s="19">
        <v>5.0999999999999996</v>
      </c>
      <c r="EO58" s="19">
        <v>5.7</v>
      </c>
      <c r="EP58" s="19">
        <v>5.7</v>
      </c>
      <c r="EQ58" s="19">
        <v>12</v>
      </c>
      <c r="ER58" s="19">
        <v>0</v>
      </c>
      <c r="ES58" s="19">
        <v>0</v>
      </c>
      <c r="ET58" s="19">
        <v>0</v>
      </c>
      <c r="EU58" s="19">
        <v>0.6</v>
      </c>
      <c r="EV58" s="19">
        <v>0</v>
      </c>
      <c r="EW58" s="19">
        <v>0</v>
      </c>
      <c r="EX58" s="19">
        <v>0</v>
      </c>
      <c r="EY58" s="19">
        <v>0</v>
      </c>
      <c r="EZ58" s="19">
        <v>10</v>
      </c>
      <c r="FA58" s="19">
        <v>17.899999999999999</v>
      </c>
      <c r="FB58" s="19">
        <v>8.9</v>
      </c>
      <c r="FC58" s="19">
        <v>0</v>
      </c>
      <c r="FD58" s="19">
        <v>0</v>
      </c>
      <c r="FE58" s="19">
        <v>15</v>
      </c>
      <c r="FF58" s="19"/>
      <c r="FG58" s="19">
        <v>8.4</v>
      </c>
      <c r="FH58" s="19"/>
      <c r="FI58" s="19"/>
      <c r="FJ58" s="19">
        <v>6518.6786199999997</v>
      </c>
      <c r="FK58" s="15"/>
      <c r="FL58" s="19">
        <v>22.120259999999998</v>
      </c>
      <c r="FM58" s="19">
        <v>7.9089999999999998</v>
      </c>
      <c r="FN58" s="19">
        <v>6.13</v>
      </c>
      <c r="FO58" s="19">
        <v>9.4</v>
      </c>
      <c r="FP58" s="19">
        <v>26.99043</v>
      </c>
      <c r="FQ58" s="19">
        <v>18.921479999999999</v>
      </c>
      <c r="FR58" s="19">
        <v>11.6</v>
      </c>
      <c r="FS58" s="19">
        <v>16</v>
      </c>
      <c r="FT58" s="19">
        <v>119.07117</v>
      </c>
    </row>
    <row r="59" spans="1:176" ht="25.05" customHeight="1" x14ac:dyDescent="0.3">
      <c r="A59" s="199" t="s">
        <v>806</v>
      </c>
      <c r="B59" s="200"/>
      <c r="C59" s="20">
        <v>2321.5500000000002</v>
      </c>
      <c r="D59" s="20">
        <v>14799.655000000001</v>
      </c>
      <c r="E59" s="20">
        <v>4977.6400000000003</v>
      </c>
      <c r="F59" s="20">
        <v>0</v>
      </c>
      <c r="G59" s="20">
        <v>0</v>
      </c>
      <c r="H59" s="20">
        <v>1323.05</v>
      </c>
      <c r="I59" s="20">
        <v>2081.1</v>
      </c>
      <c r="J59" s="20">
        <v>0</v>
      </c>
      <c r="K59" s="20">
        <v>0</v>
      </c>
      <c r="L59" s="20">
        <v>4329.25</v>
      </c>
      <c r="M59" s="20">
        <v>4499.8500000000004</v>
      </c>
      <c r="N59" s="20">
        <v>4512.3999999999996</v>
      </c>
      <c r="O59" s="20">
        <v>6606.1</v>
      </c>
      <c r="P59" s="20">
        <v>5138.05</v>
      </c>
      <c r="Q59" s="20">
        <v>2665.7</v>
      </c>
      <c r="R59" s="20">
        <v>9202.7000000000007</v>
      </c>
      <c r="S59" s="20">
        <v>102.65</v>
      </c>
      <c r="T59" s="20">
        <v>0</v>
      </c>
      <c r="U59" s="20">
        <v>0</v>
      </c>
      <c r="V59" s="20">
        <v>0</v>
      </c>
      <c r="W59" s="20">
        <v>0</v>
      </c>
      <c r="X59" s="20">
        <v>3300.8</v>
      </c>
      <c r="Y59" s="20">
        <v>176.8</v>
      </c>
      <c r="Z59" s="20">
        <v>126.2</v>
      </c>
      <c r="AA59" s="20">
        <v>0</v>
      </c>
      <c r="AB59" s="20">
        <v>164.15</v>
      </c>
      <c r="AC59" s="20">
        <v>286.25</v>
      </c>
      <c r="AD59" s="20">
        <v>1817.7</v>
      </c>
      <c r="AE59" s="20">
        <v>0</v>
      </c>
      <c r="AF59" s="20">
        <v>0</v>
      </c>
      <c r="AG59" s="20">
        <v>0</v>
      </c>
      <c r="AH59" s="20">
        <v>0</v>
      </c>
      <c r="AI59" s="20">
        <v>1573.65</v>
      </c>
      <c r="AJ59" s="20">
        <v>2535.35</v>
      </c>
      <c r="AK59" s="20">
        <v>0</v>
      </c>
      <c r="AL59" s="20">
        <v>0</v>
      </c>
      <c r="AM59" s="20">
        <v>0</v>
      </c>
      <c r="AN59" s="20">
        <v>155.44999999999999</v>
      </c>
      <c r="AO59" s="20">
        <v>3924.95</v>
      </c>
      <c r="AP59" s="20">
        <v>984.15</v>
      </c>
      <c r="AQ59" s="20">
        <v>1723.05</v>
      </c>
      <c r="AR59" s="20">
        <v>664.4</v>
      </c>
      <c r="AS59" s="20">
        <v>431.85</v>
      </c>
      <c r="AT59" s="20">
        <v>467.5</v>
      </c>
      <c r="AU59" s="20">
        <v>1759.55</v>
      </c>
      <c r="AV59" s="20">
        <v>4284.15254</v>
      </c>
      <c r="AW59" s="20">
        <v>4196.9480199999998</v>
      </c>
      <c r="AX59" s="20">
        <v>4319.5260950000002</v>
      </c>
      <c r="AY59" s="20">
        <v>1851.45</v>
      </c>
      <c r="AZ59" s="20">
        <v>143.1</v>
      </c>
      <c r="BA59" s="20">
        <v>35.9</v>
      </c>
      <c r="BB59" s="20">
        <v>799.65</v>
      </c>
      <c r="BC59" s="20">
        <v>699.85</v>
      </c>
      <c r="BD59" s="20">
        <v>91.2</v>
      </c>
      <c r="BE59" s="20">
        <v>212.8</v>
      </c>
      <c r="BF59" s="20">
        <v>1615.7</v>
      </c>
      <c r="BG59" s="20">
        <v>0</v>
      </c>
      <c r="BH59" s="20">
        <v>0</v>
      </c>
      <c r="BI59" s="20">
        <v>1274.25</v>
      </c>
      <c r="BJ59" s="20">
        <v>0</v>
      </c>
      <c r="BK59" s="20">
        <v>0</v>
      </c>
      <c r="BL59" s="20">
        <v>818.85</v>
      </c>
      <c r="BM59" s="20">
        <v>0</v>
      </c>
      <c r="BN59" s="20">
        <v>0</v>
      </c>
      <c r="BO59" s="20">
        <v>0</v>
      </c>
      <c r="BP59" s="20">
        <v>1331.7</v>
      </c>
      <c r="BQ59" s="20">
        <v>4241.3999999999996</v>
      </c>
      <c r="BR59" s="20">
        <v>4194</v>
      </c>
      <c r="BS59" s="20">
        <v>4800</v>
      </c>
      <c r="BT59" s="20">
        <v>6568.4</v>
      </c>
      <c r="BU59" s="20">
        <v>0</v>
      </c>
      <c r="BV59" s="20">
        <v>0</v>
      </c>
      <c r="BW59" s="20">
        <v>0</v>
      </c>
      <c r="BX59" s="20">
        <v>0</v>
      </c>
      <c r="BY59" s="20">
        <v>0</v>
      </c>
      <c r="BZ59" s="20">
        <v>379.9</v>
      </c>
      <c r="CA59" s="20">
        <v>0</v>
      </c>
      <c r="CB59" s="20">
        <v>0</v>
      </c>
      <c r="CC59" s="20">
        <v>29.45</v>
      </c>
      <c r="CD59" s="20">
        <v>3010.25</v>
      </c>
      <c r="CE59" s="20">
        <v>1936.45</v>
      </c>
      <c r="CF59" s="20">
        <v>1544.7</v>
      </c>
      <c r="CG59" s="20">
        <v>1626.6</v>
      </c>
      <c r="CH59" s="20">
        <v>695.05</v>
      </c>
      <c r="CI59" s="20">
        <v>0</v>
      </c>
      <c r="CJ59" s="20">
        <v>0</v>
      </c>
      <c r="CK59" s="20">
        <v>0</v>
      </c>
      <c r="CL59" s="20">
        <v>3507.15</v>
      </c>
      <c r="CM59" s="20">
        <v>3573.7</v>
      </c>
      <c r="CN59" s="20">
        <v>3603</v>
      </c>
      <c r="CO59" s="20">
        <v>0</v>
      </c>
      <c r="CP59" s="20">
        <v>0</v>
      </c>
      <c r="CQ59" s="20">
        <v>0</v>
      </c>
      <c r="CR59" s="20">
        <v>0</v>
      </c>
      <c r="CS59" s="20">
        <v>0</v>
      </c>
      <c r="CT59" s="20">
        <v>5136.8999999999996</v>
      </c>
      <c r="CU59" s="20">
        <v>2462.3000000000002</v>
      </c>
      <c r="CV59" s="20">
        <v>8.35</v>
      </c>
      <c r="CW59" s="20">
        <v>80.45</v>
      </c>
      <c r="CX59" s="20">
        <v>555.35</v>
      </c>
      <c r="CY59" s="20">
        <v>334.35</v>
      </c>
      <c r="CZ59" s="20">
        <v>2.65</v>
      </c>
      <c r="DA59" s="20">
        <v>272</v>
      </c>
      <c r="DB59" s="20">
        <v>238.15</v>
      </c>
      <c r="DC59" s="20">
        <v>106.9</v>
      </c>
      <c r="DD59" s="20">
        <v>9.6</v>
      </c>
      <c r="DE59" s="20">
        <v>58.25</v>
      </c>
      <c r="DF59" s="20">
        <v>62.2</v>
      </c>
      <c r="DG59" s="20">
        <v>480.1</v>
      </c>
      <c r="DH59" s="20">
        <v>314.5</v>
      </c>
      <c r="DI59" s="20">
        <v>204.8</v>
      </c>
      <c r="DJ59" s="20">
        <v>80.05</v>
      </c>
      <c r="DK59" s="20">
        <v>444</v>
      </c>
      <c r="DL59" s="20">
        <v>115.7</v>
      </c>
      <c r="DM59" s="20">
        <v>138.80000000000001</v>
      </c>
      <c r="DN59" s="20">
        <v>22.85</v>
      </c>
      <c r="DO59" s="20">
        <v>77</v>
      </c>
      <c r="DP59" s="20">
        <v>98.75</v>
      </c>
      <c r="DQ59" s="20">
        <v>51.65</v>
      </c>
      <c r="DR59" s="20">
        <v>25.75</v>
      </c>
      <c r="DS59" s="20">
        <v>62.7</v>
      </c>
      <c r="DT59" s="20">
        <v>134.19999999999999</v>
      </c>
      <c r="DU59" s="20">
        <v>51.15</v>
      </c>
      <c r="DV59" s="20">
        <v>330.65</v>
      </c>
      <c r="DW59" s="20">
        <v>30.55</v>
      </c>
      <c r="DX59" s="20">
        <v>4.4000000000000004</v>
      </c>
      <c r="DY59" s="20">
        <v>197.15</v>
      </c>
      <c r="DZ59" s="20">
        <v>79.75</v>
      </c>
      <c r="EA59" s="20">
        <v>122.9</v>
      </c>
      <c r="EB59" s="20">
        <v>176.25</v>
      </c>
      <c r="EC59" s="20">
        <v>325.89999999999998</v>
      </c>
      <c r="ED59" s="20">
        <v>132.1</v>
      </c>
      <c r="EE59" s="20">
        <v>262.7</v>
      </c>
      <c r="EF59" s="20">
        <v>249.9</v>
      </c>
      <c r="EG59" s="20">
        <v>54.8</v>
      </c>
      <c r="EH59" s="20">
        <v>96.2</v>
      </c>
      <c r="EI59" s="20">
        <v>6.5</v>
      </c>
      <c r="EJ59" s="20">
        <v>2.9</v>
      </c>
      <c r="EK59" s="20">
        <v>252</v>
      </c>
      <c r="EL59" s="20">
        <v>86.1</v>
      </c>
      <c r="EM59" s="20">
        <v>189</v>
      </c>
      <c r="EN59" s="20">
        <v>124.55</v>
      </c>
      <c r="EO59" s="20">
        <v>134.15</v>
      </c>
      <c r="EP59" s="20">
        <v>134.5</v>
      </c>
      <c r="EQ59" s="20">
        <v>249.85</v>
      </c>
      <c r="ER59" s="20">
        <v>1886.85</v>
      </c>
      <c r="ES59" s="20">
        <v>115.7</v>
      </c>
      <c r="ET59" s="20">
        <v>1048.3499999999999</v>
      </c>
      <c r="EU59" s="20">
        <v>14.4</v>
      </c>
      <c r="EV59" s="20">
        <v>188.2</v>
      </c>
      <c r="EW59" s="20">
        <v>181.15</v>
      </c>
      <c r="EX59" s="20">
        <v>781.5</v>
      </c>
      <c r="EY59" s="20">
        <v>115.85</v>
      </c>
      <c r="EZ59" s="20">
        <v>239.95</v>
      </c>
      <c r="FA59" s="20">
        <v>431.95</v>
      </c>
      <c r="FB59" s="20">
        <v>229.65</v>
      </c>
      <c r="FC59" s="20">
        <v>880.19</v>
      </c>
      <c r="FD59" s="20">
        <v>707.58500000000004</v>
      </c>
      <c r="FE59" s="20">
        <v>335.95</v>
      </c>
      <c r="FF59" s="20">
        <v>0</v>
      </c>
      <c r="FG59" s="20">
        <v>171.1</v>
      </c>
      <c r="FH59" s="20">
        <v>0</v>
      </c>
      <c r="FI59" s="20">
        <v>0</v>
      </c>
      <c r="FJ59" s="20">
        <v>166237.246655</v>
      </c>
      <c r="FK59" s="21"/>
      <c r="FL59" s="20">
        <v>538.20416499999999</v>
      </c>
      <c r="FM59" s="20">
        <v>170.76499999999999</v>
      </c>
      <c r="FN59" s="20">
        <v>95.659000000000006</v>
      </c>
      <c r="FO59" s="20">
        <v>226.25</v>
      </c>
      <c r="FP59" s="20">
        <v>640.05471</v>
      </c>
      <c r="FQ59" s="20">
        <v>454.166945</v>
      </c>
      <c r="FR59" s="20">
        <v>280.5</v>
      </c>
      <c r="FS59" s="20">
        <v>385.7</v>
      </c>
      <c r="FT59" s="20">
        <v>2791.2998200000002</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5" width="20" customWidth="1"/>
  </cols>
  <sheetData>
    <row r="1" spans="1:1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
      <c r="A5" s="202" t="s">
        <v>807</v>
      </c>
      <c r="B5" s="203"/>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1"/>
      <c r="FK5" s="198" t="s">
        <v>535</v>
      </c>
      <c r="FL5" s="197"/>
      <c r="FM5" s="197"/>
      <c r="FN5" s="197"/>
      <c r="FO5" s="197"/>
      <c r="FP5" s="197"/>
      <c r="FQ5" s="197"/>
      <c r="FR5" s="197"/>
      <c r="FS5" s="197"/>
    </row>
    <row r="6" spans="1:175" ht="22.05" hidden="1" customHeight="1" x14ac:dyDescent="0.3">
      <c r="A6" s="201" t="s">
        <v>44</v>
      </c>
      <c r="B6" s="201" t="s">
        <v>536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267</v>
      </c>
      <c r="AZ6" s="9">
        <v>268</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213</v>
      </c>
      <c r="FE6" s="9">
        <v>232</v>
      </c>
      <c r="FF6" s="9">
        <v>2190</v>
      </c>
      <c r="FG6" s="9">
        <v>202</v>
      </c>
      <c r="FH6" s="9">
        <v>58487</v>
      </c>
      <c r="FI6" s="201" t="s">
        <v>537</v>
      </c>
      <c r="FJ6" s="1"/>
      <c r="FK6" s="10">
        <v>221</v>
      </c>
      <c r="FL6" s="10">
        <v>222</v>
      </c>
      <c r="FM6" s="10">
        <v>224</v>
      </c>
      <c r="FN6" s="10">
        <v>2187</v>
      </c>
      <c r="FO6" s="10">
        <v>227</v>
      </c>
      <c r="FP6" s="10">
        <v>49400</v>
      </c>
      <c r="FQ6" s="10">
        <v>199</v>
      </c>
      <c r="FR6" s="10">
        <v>200</v>
      </c>
      <c r="FS6" s="197" t="s">
        <v>538</v>
      </c>
    </row>
    <row r="7" spans="1:175" ht="15" hidden="1" customHeight="1" x14ac:dyDescent="0.3">
      <c r="A7" s="201"/>
      <c r="B7" s="201"/>
      <c r="C7" s="9" t="s">
        <v>539</v>
      </c>
      <c r="D7" s="9" t="s">
        <v>540</v>
      </c>
      <c r="E7" s="9" t="s">
        <v>540</v>
      </c>
      <c r="F7" s="9" t="s">
        <v>541</v>
      </c>
      <c r="G7" s="9" t="s">
        <v>541</v>
      </c>
      <c r="H7" s="9" t="s">
        <v>541</v>
      </c>
      <c r="I7" s="9" t="s">
        <v>541</v>
      </c>
      <c r="J7" s="9" t="s">
        <v>540</v>
      </c>
      <c r="K7" s="9" t="s">
        <v>540</v>
      </c>
      <c r="L7" s="9" t="s">
        <v>540</v>
      </c>
      <c r="M7" s="9" t="s">
        <v>540</v>
      </c>
      <c r="N7" s="9" t="s">
        <v>540</v>
      </c>
      <c r="O7" s="9" t="s">
        <v>540</v>
      </c>
      <c r="P7" s="9" t="s">
        <v>540</v>
      </c>
      <c r="Q7" s="9" t="s">
        <v>540</v>
      </c>
      <c r="R7" s="9" t="s">
        <v>540</v>
      </c>
      <c r="S7" s="9" t="s">
        <v>540</v>
      </c>
      <c r="T7" s="9" t="s">
        <v>540</v>
      </c>
      <c r="U7" s="9" t="s">
        <v>540</v>
      </c>
      <c r="V7" s="9" t="s">
        <v>540</v>
      </c>
      <c r="W7" s="9" t="s">
        <v>540</v>
      </c>
      <c r="X7" s="9" t="s">
        <v>539</v>
      </c>
      <c r="Y7" s="9" t="s">
        <v>539</v>
      </c>
      <c r="Z7" s="9" t="s">
        <v>540</v>
      </c>
      <c r="AA7" s="9" t="s">
        <v>539</v>
      </c>
      <c r="AB7" s="9" t="s">
        <v>539</v>
      </c>
      <c r="AC7" s="9" t="s">
        <v>539</v>
      </c>
      <c r="AD7" s="9" t="s">
        <v>539</v>
      </c>
      <c r="AE7" s="9" t="s">
        <v>539</v>
      </c>
      <c r="AF7" s="9" t="s">
        <v>539</v>
      </c>
      <c r="AG7" s="9" t="s">
        <v>539</v>
      </c>
      <c r="AH7" s="9" t="s">
        <v>539</v>
      </c>
      <c r="AI7" s="9" t="s">
        <v>540</v>
      </c>
      <c r="AJ7" s="9" t="s">
        <v>541</v>
      </c>
      <c r="AK7" s="9" t="s">
        <v>541</v>
      </c>
      <c r="AL7" s="9" t="s">
        <v>541</v>
      </c>
      <c r="AM7" s="9" t="s">
        <v>540</v>
      </c>
      <c r="AN7" s="9" t="s">
        <v>540</v>
      </c>
      <c r="AO7" s="9" t="s">
        <v>540</v>
      </c>
      <c r="AP7" s="9" t="s">
        <v>540</v>
      </c>
      <c r="AQ7" s="9" t="s">
        <v>540</v>
      </c>
      <c r="AR7" s="9" t="s">
        <v>540</v>
      </c>
      <c r="AS7" s="9" t="s">
        <v>540</v>
      </c>
      <c r="AT7" s="9" t="s">
        <v>539</v>
      </c>
      <c r="AU7" s="9" t="s">
        <v>540</v>
      </c>
      <c r="AV7" s="9" t="s">
        <v>540</v>
      </c>
      <c r="AW7" s="9" t="s">
        <v>540</v>
      </c>
      <c r="AX7" s="9" t="s">
        <v>540</v>
      </c>
      <c r="AY7" s="9" t="s">
        <v>540</v>
      </c>
      <c r="AZ7" s="9" t="s">
        <v>540</v>
      </c>
      <c r="BA7" s="9" t="s">
        <v>540</v>
      </c>
      <c r="BB7" s="9" t="s">
        <v>540</v>
      </c>
      <c r="BC7" s="9" t="s">
        <v>539</v>
      </c>
      <c r="BD7" s="9" t="s">
        <v>541</v>
      </c>
      <c r="BE7" s="9" t="s">
        <v>540</v>
      </c>
      <c r="BF7" s="9" t="s">
        <v>540</v>
      </c>
      <c r="BG7" s="9" t="s">
        <v>540</v>
      </c>
      <c r="BH7" s="9" t="s">
        <v>540</v>
      </c>
      <c r="BI7" s="9" t="s">
        <v>541</v>
      </c>
      <c r="BJ7" s="9" t="s">
        <v>541</v>
      </c>
      <c r="BK7" s="9" t="s">
        <v>541</v>
      </c>
      <c r="BL7" s="9" t="s">
        <v>539</v>
      </c>
      <c r="BM7" s="9" t="s">
        <v>539</v>
      </c>
      <c r="BN7" s="9" t="s">
        <v>539</v>
      </c>
      <c r="BO7" s="9" t="s">
        <v>540</v>
      </c>
      <c r="BP7" s="9" t="s">
        <v>540</v>
      </c>
      <c r="BQ7" s="9" t="s">
        <v>540</v>
      </c>
      <c r="BR7" s="9" t="s">
        <v>540</v>
      </c>
      <c r="BS7" s="9" t="s">
        <v>540</v>
      </c>
      <c r="BT7" s="9" t="s">
        <v>540</v>
      </c>
      <c r="BU7" s="9" t="s">
        <v>540</v>
      </c>
      <c r="BV7" s="9" t="s">
        <v>539</v>
      </c>
      <c r="BW7" s="9" t="s">
        <v>539</v>
      </c>
      <c r="BX7" s="9" t="s">
        <v>539</v>
      </c>
      <c r="BY7" s="9" t="s">
        <v>541</v>
      </c>
      <c r="BZ7" s="9" t="s">
        <v>539</v>
      </c>
      <c r="CA7" s="9" t="s">
        <v>540</v>
      </c>
      <c r="CB7" s="9" t="s">
        <v>541</v>
      </c>
      <c r="CC7" s="9" t="s">
        <v>540</v>
      </c>
      <c r="CD7" s="9" t="s">
        <v>540</v>
      </c>
      <c r="CE7" s="9" t="s">
        <v>540</v>
      </c>
      <c r="CF7" s="9" t="s">
        <v>540</v>
      </c>
      <c r="CG7" s="9" t="s">
        <v>540</v>
      </c>
      <c r="CH7" s="9" t="s">
        <v>540</v>
      </c>
      <c r="CI7" s="9" t="s">
        <v>540</v>
      </c>
      <c r="CJ7" s="9" t="s">
        <v>540</v>
      </c>
      <c r="CK7" s="9" t="s">
        <v>540</v>
      </c>
      <c r="CL7" s="9" t="s">
        <v>540</v>
      </c>
      <c r="CM7" s="9" t="s">
        <v>540</v>
      </c>
      <c r="CN7" s="9" t="s">
        <v>540</v>
      </c>
      <c r="CO7" s="9" t="s">
        <v>539</v>
      </c>
      <c r="CP7" s="9" t="s">
        <v>539</v>
      </c>
      <c r="CQ7" s="9" t="s">
        <v>539</v>
      </c>
      <c r="CR7" s="9" t="s">
        <v>539</v>
      </c>
      <c r="CS7" s="9" t="s">
        <v>540</v>
      </c>
      <c r="CT7" s="9" t="s">
        <v>540</v>
      </c>
      <c r="CU7" s="9" t="s">
        <v>540</v>
      </c>
      <c r="CV7" s="9" t="s">
        <v>540</v>
      </c>
      <c r="CW7" s="9" t="s">
        <v>539</v>
      </c>
      <c r="CX7" s="9" t="s">
        <v>541</v>
      </c>
      <c r="CY7" s="9" t="s">
        <v>541</v>
      </c>
      <c r="CZ7" s="9" t="s">
        <v>541</v>
      </c>
      <c r="DA7" s="9" t="s">
        <v>541</v>
      </c>
      <c r="DB7" s="9" t="s">
        <v>541</v>
      </c>
      <c r="DC7" s="9" t="s">
        <v>539</v>
      </c>
      <c r="DD7" s="9" t="s">
        <v>540</v>
      </c>
      <c r="DE7" s="9" t="s">
        <v>540</v>
      </c>
      <c r="DF7" s="9" t="s">
        <v>540</v>
      </c>
      <c r="DG7" s="9" t="s">
        <v>541</v>
      </c>
      <c r="DH7" s="9" t="s">
        <v>541</v>
      </c>
      <c r="DI7" s="9" t="s">
        <v>540</v>
      </c>
      <c r="DJ7" s="9" t="s">
        <v>540</v>
      </c>
      <c r="DK7" s="9" t="s">
        <v>539</v>
      </c>
      <c r="DL7" s="9" t="s">
        <v>539</v>
      </c>
      <c r="DM7" s="9" t="s">
        <v>540</v>
      </c>
      <c r="DN7" s="9" t="s">
        <v>540</v>
      </c>
      <c r="DO7" s="9" t="s">
        <v>540</v>
      </c>
      <c r="DP7" s="9" t="s">
        <v>540</v>
      </c>
      <c r="DQ7" s="9" t="s">
        <v>540</v>
      </c>
      <c r="DR7" s="9" t="s">
        <v>540</v>
      </c>
      <c r="DS7" s="9" t="s">
        <v>539</v>
      </c>
      <c r="DT7" s="9" t="s">
        <v>540</v>
      </c>
      <c r="DU7" s="9" t="s">
        <v>540</v>
      </c>
      <c r="DV7" s="9" t="s">
        <v>541</v>
      </c>
      <c r="DW7" s="9" t="s">
        <v>540</v>
      </c>
      <c r="DX7" s="9" t="s">
        <v>540</v>
      </c>
      <c r="DY7" s="9" t="s">
        <v>541</v>
      </c>
      <c r="DZ7" s="9" t="s">
        <v>540</v>
      </c>
      <c r="EA7" s="9" t="s">
        <v>540</v>
      </c>
      <c r="EB7" s="9" t="s">
        <v>540</v>
      </c>
      <c r="EC7" s="9" t="s">
        <v>541</v>
      </c>
      <c r="ED7" s="9" t="s">
        <v>541</v>
      </c>
      <c r="EE7" s="9" t="s">
        <v>539</v>
      </c>
      <c r="EF7" s="9" t="s">
        <v>540</v>
      </c>
      <c r="EG7" s="9" t="s">
        <v>540</v>
      </c>
      <c r="EH7" s="9" t="s">
        <v>540</v>
      </c>
      <c r="EI7" s="9" t="s">
        <v>540</v>
      </c>
      <c r="EJ7" s="9" t="s">
        <v>540</v>
      </c>
      <c r="EK7" s="9" t="s">
        <v>540</v>
      </c>
      <c r="EL7" s="9" t="s">
        <v>539</v>
      </c>
      <c r="EM7" s="9" t="s">
        <v>539</v>
      </c>
      <c r="EN7" s="9" t="s">
        <v>539</v>
      </c>
      <c r="EO7" s="9" t="s">
        <v>539</v>
      </c>
      <c r="EP7" s="9" t="s">
        <v>541</v>
      </c>
      <c r="EQ7" s="9" t="s">
        <v>539</v>
      </c>
      <c r="ER7" s="9" t="s">
        <v>539</v>
      </c>
      <c r="ES7" s="9" t="s">
        <v>539</v>
      </c>
      <c r="ET7" s="9" t="s">
        <v>540</v>
      </c>
      <c r="EU7" s="9" t="s">
        <v>540</v>
      </c>
      <c r="EV7" s="9" t="s">
        <v>540</v>
      </c>
      <c r="EW7" s="9" t="s">
        <v>539</v>
      </c>
      <c r="EX7" s="9" t="s">
        <v>539</v>
      </c>
      <c r="EY7" s="9" t="s">
        <v>541</v>
      </c>
      <c r="EZ7" s="9" t="s">
        <v>540</v>
      </c>
      <c r="FA7" s="9" t="s">
        <v>541</v>
      </c>
      <c r="FB7" s="9" t="s">
        <v>541</v>
      </c>
      <c r="FC7" s="9" t="s">
        <v>541</v>
      </c>
      <c r="FD7" s="9" t="s">
        <v>540</v>
      </c>
      <c r="FE7" s="9" t="s">
        <v>541</v>
      </c>
      <c r="FF7" s="9" t="s">
        <v>541</v>
      </c>
      <c r="FG7" s="9" t="s">
        <v>540</v>
      </c>
      <c r="FH7" s="9" t="s">
        <v>540</v>
      </c>
      <c r="FI7" s="201"/>
      <c r="FJ7" s="1"/>
      <c r="FK7" s="10" t="s">
        <v>541</v>
      </c>
      <c r="FL7" s="10" t="s">
        <v>540</v>
      </c>
      <c r="FM7" s="10" t="s">
        <v>541</v>
      </c>
      <c r="FN7" s="10" t="s">
        <v>541</v>
      </c>
      <c r="FO7" s="10" t="s">
        <v>541</v>
      </c>
      <c r="FP7" s="10" t="s">
        <v>541</v>
      </c>
      <c r="FQ7" s="10" t="s">
        <v>541</v>
      </c>
      <c r="FR7" s="10" t="s">
        <v>541</v>
      </c>
      <c r="FS7" s="197"/>
    </row>
    <row r="8" spans="1:175" ht="15" hidden="1" customHeight="1" x14ac:dyDescent="0.3">
      <c r="A8" s="201"/>
      <c r="B8" s="201"/>
      <c r="C8" s="9" t="s">
        <v>542</v>
      </c>
      <c r="D8" s="9" t="s">
        <v>542</v>
      </c>
      <c r="E8" s="9" t="s">
        <v>542</v>
      </c>
      <c r="F8" s="9" t="s">
        <v>543</v>
      </c>
      <c r="G8" s="9" t="s">
        <v>543</v>
      </c>
      <c r="H8" s="9" t="s">
        <v>542</v>
      </c>
      <c r="I8" s="9" t="s">
        <v>542</v>
      </c>
      <c r="J8" s="9" t="s">
        <v>543</v>
      </c>
      <c r="K8" s="9" t="s">
        <v>543</v>
      </c>
      <c r="L8" s="9" t="s">
        <v>543</v>
      </c>
      <c r="M8" s="9" t="s">
        <v>543</v>
      </c>
      <c r="N8" s="9" t="s">
        <v>543</v>
      </c>
      <c r="O8" s="9" t="s">
        <v>543</v>
      </c>
      <c r="P8" s="9" t="s">
        <v>543</v>
      </c>
      <c r="Q8" s="9" t="s">
        <v>543</v>
      </c>
      <c r="R8" s="9" t="s">
        <v>542</v>
      </c>
      <c r="S8" s="9" t="s">
        <v>542</v>
      </c>
      <c r="T8" s="9" t="s">
        <v>543</v>
      </c>
      <c r="U8" s="9" t="s">
        <v>543</v>
      </c>
      <c r="V8" s="9" t="s">
        <v>543</v>
      </c>
      <c r="W8" s="9" t="s">
        <v>543</v>
      </c>
      <c r="X8" s="9" t="s">
        <v>542</v>
      </c>
      <c r="Y8" s="9" t="s">
        <v>542</v>
      </c>
      <c r="Z8" s="9" t="s">
        <v>543</v>
      </c>
      <c r="AA8" s="9" t="s">
        <v>542</v>
      </c>
      <c r="AB8" s="9" t="s">
        <v>542</v>
      </c>
      <c r="AC8" s="9" t="s">
        <v>542</v>
      </c>
      <c r="AD8" s="9" t="s">
        <v>542</v>
      </c>
      <c r="AE8" s="9" t="s">
        <v>543</v>
      </c>
      <c r="AF8" s="9" t="s">
        <v>543</v>
      </c>
      <c r="AG8" s="9" t="s">
        <v>543</v>
      </c>
      <c r="AH8" s="9" t="s">
        <v>542</v>
      </c>
      <c r="AI8" s="9" t="s">
        <v>542</v>
      </c>
      <c r="AJ8" s="9" t="s">
        <v>543</v>
      </c>
      <c r="AK8" s="9" t="s">
        <v>543</v>
      </c>
      <c r="AL8" s="9" t="s">
        <v>543</v>
      </c>
      <c r="AM8" s="9" t="s">
        <v>542</v>
      </c>
      <c r="AN8" s="9" t="s">
        <v>542</v>
      </c>
      <c r="AO8" s="9" t="s">
        <v>542</v>
      </c>
      <c r="AP8" s="9" t="s">
        <v>542</v>
      </c>
      <c r="AQ8" s="9" t="s">
        <v>542</v>
      </c>
      <c r="AR8" s="9" t="s">
        <v>542</v>
      </c>
      <c r="AS8" s="9" t="s">
        <v>542</v>
      </c>
      <c r="AT8" s="9" t="s">
        <v>542</v>
      </c>
      <c r="AU8" s="9" t="s">
        <v>543</v>
      </c>
      <c r="AV8" s="9" t="s">
        <v>543</v>
      </c>
      <c r="AW8" s="9" t="s">
        <v>543</v>
      </c>
      <c r="AX8" s="9" t="s">
        <v>542</v>
      </c>
      <c r="AY8" s="9" t="s">
        <v>542</v>
      </c>
      <c r="AZ8" s="9" t="s">
        <v>542</v>
      </c>
      <c r="BA8" s="9" t="s">
        <v>542</v>
      </c>
      <c r="BB8" s="9" t="s">
        <v>542</v>
      </c>
      <c r="BC8" s="9" t="s">
        <v>542</v>
      </c>
      <c r="BD8" s="9" t="s">
        <v>542</v>
      </c>
      <c r="BE8" s="9" t="s">
        <v>542</v>
      </c>
      <c r="BF8" s="9" t="s">
        <v>542</v>
      </c>
      <c r="BG8" s="9" t="s">
        <v>542</v>
      </c>
      <c r="BH8" s="9" t="s">
        <v>542</v>
      </c>
      <c r="BI8" s="9" t="s">
        <v>543</v>
      </c>
      <c r="BJ8" s="9" t="s">
        <v>543</v>
      </c>
      <c r="BK8" s="9" t="s">
        <v>543</v>
      </c>
      <c r="BL8" s="9" t="s">
        <v>543</v>
      </c>
      <c r="BM8" s="9" t="s">
        <v>543</v>
      </c>
      <c r="BN8" s="9" t="s">
        <v>543</v>
      </c>
      <c r="BO8" s="9" t="s">
        <v>542</v>
      </c>
      <c r="BP8" s="9" t="s">
        <v>543</v>
      </c>
      <c r="BQ8" s="9" t="s">
        <v>543</v>
      </c>
      <c r="BR8" s="9" t="s">
        <v>543</v>
      </c>
      <c r="BS8" s="9" t="s">
        <v>543</v>
      </c>
      <c r="BT8" s="9" t="s">
        <v>543</v>
      </c>
      <c r="BU8" s="9" t="s">
        <v>543</v>
      </c>
      <c r="BV8" s="9" t="s">
        <v>543</v>
      </c>
      <c r="BW8" s="9" t="s">
        <v>543</v>
      </c>
      <c r="BX8" s="9" t="s">
        <v>543</v>
      </c>
      <c r="BY8" s="9" t="s">
        <v>542</v>
      </c>
      <c r="BZ8" s="9" t="s">
        <v>543</v>
      </c>
      <c r="CA8" s="9" t="s">
        <v>543</v>
      </c>
      <c r="CB8" s="9" t="s">
        <v>542</v>
      </c>
      <c r="CC8" s="9" t="s">
        <v>542</v>
      </c>
      <c r="CD8" s="9" t="s">
        <v>542</v>
      </c>
      <c r="CE8" s="9" t="s">
        <v>542</v>
      </c>
      <c r="CF8" s="9" t="s">
        <v>542</v>
      </c>
      <c r="CG8" s="9" t="s">
        <v>542</v>
      </c>
      <c r="CH8" s="9" t="s">
        <v>543</v>
      </c>
      <c r="CI8" s="9" t="s">
        <v>543</v>
      </c>
      <c r="CJ8" s="9" t="s">
        <v>543</v>
      </c>
      <c r="CK8" s="9" t="s">
        <v>543</v>
      </c>
      <c r="CL8" s="9" t="s">
        <v>543</v>
      </c>
      <c r="CM8" s="9" t="s">
        <v>543</v>
      </c>
      <c r="CN8" s="9" t="s">
        <v>543</v>
      </c>
      <c r="CO8" s="9" t="s">
        <v>543</v>
      </c>
      <c r="CP8" s="9" t="s">
        <v>543</v>
      </c>
      <c r="CQ8" s="9" t="s">
        <v>543</v>
      </c>
      <c r="CR8" s="9" t="s">
        <v>543</v>
      </c>
      <c r="CS8" s="9" t="s">
        <v>543</v>
      </c>
      <c r="CT8" s="9" t="s">
        <v>543</v>
      </c>
      <c r="CU8" s="9" t="s">
        <v>544</v>
      </c>
      <c r="CV8" s="9" t="s">
        <v>545</v>
      </c>
      <c r="CW8" s="9" t="s">
        <v>544</v>
      </c>
      <c r="CX8" s="9" t="s">
        <v>545</v>
      </c>
      <c r="CY8" s="9" t="s">
        <v>544</v>
      </c>
      <c r="CZ8" s="9" t="s">
        <v>542</v>
      </c>
      <c r="DA8" s="9" t="s">
        <v>542</v>
      </c>
      <c r="DB8" s="9" t="s">
        <v>542</v>
      </c>
      <c r="DC8" s="9" t="s">
        <v>542</v>
      </c>
      <c r="DD8" s="9" t="s">
        <v>542</v>
      </c>
      <c r="DE8" s="9" t="s">
        <v>542</v>
      </c>
      <c r="DF8" s="9" t="s">
        <v>542</v>
      </c>
      <c r="DG8" s="9" t="s">
        <v>542</v>
      </c>
      <c r="DH8" s="9" t="s">
        <v>542</v>
      </c>
      <c r="DI8" s="9" t="s">
        <v>542</v>
      </c>
      <c r="DJ8" s="9" t="s">
        <v>542</v>
      </c>
      <c r="DK8" s="9" t="s">
        <v>544</v>
      </c>
      <c r="DL8" s="9" t="s">
        <v>544</v>
      </c>
      <c r="DM8" s="9" t="s">
        <v>545</v>
      </c>
      <c r="DN8" s="9" t="s">
        <v>545</v>
      </c>
      <c r="DO8" s="9" t="s">
        <v>543</v>
      </c>
      <c r="DP8" s="9" t="s">
        <v>543</v>
      </c>
      <c r="DQ8" s="9" t="s">
        <v>543</v>
      </c>
      <c r="DR8" s="9" t="s">
        <v>543</v>
      </c>
      <c r="DS8" s="9" t="s">
        <v>544</v>
      </c>
      <c r="DT8" s="9" t="s">
        <v>542</v>
      </c>
      <c r="DU8" s="9" t="s">
        <v>542</v>
      </c>
      <c r="DV8" s="9" t="s">
        <v>542</v>
      </c>
      <c r="DW8" s="9" t="s">
        <v>542</v>
      </c>
      <c r="DX8" s="9" t="s">
        <v>542</v>
      </c>
      <c r="DY8" s="9" t="s">
        <v>542</v>
      </c>
      <c r="DZ8" s="9" t="s">
        <v>542</v>
      </c>
      <c r="EA8" s="9" t="s">
        <v>542</v>
      </c>
      <c r="EB8" s="9" t="s">
        <v>542</v>
      </c>
      <c r="EC8" s="9" t="s">
        <v>545</v>
      </c>
      <c r="ED8" s="9" t="s">
        <v>545</v>
      </c>
      <c r="EE8" s="9" t="s">
        <v>544</v>
      </c>
      <c r="EF8" s="9" t="s">
        <v>545</v>
      </c>
      <c r="EG8" s="9" t="s">
        <v>545</v>
      </c>
      <c r="EH8" s="9" t="s">
        <v>545</v>
      </c>
      <c r="EI8" s="9" t="s">
        <v>545</v>
      </c>
      <c r="EJ8" s="9" t="s">
        <v>542</v>
      </c>
      <c r="EK8" s="9" t="s">
        <v>542</v>
      </c>
      <c r="EL8" s="9" t="s">
        <v>542</v>
      </c>
      <c r="EM8" s="9" t="s">
        <v>542</v>
      </c>
      <c r="EN8" s="9" t="s">
        <v>542</v>
      </c>
      <c r="EO8" s="9" t="s">
        <v>542</v>
      </c>
      <c r="EP8" s="9" t="s">
        <v>545</v>
      </c>
      <c r="EQ8" s="9" t="s">
        <v>544</v>
      </c>
      <c r="ER8" s="9" t="s">
        <v>544</v>
      </c>
      <c r="ES8" s="9" t="s">
        <v>544</v>
      </c>
      <c r="ET8" s="9" t="s">
        <v>542</v>
      </c>
      <c r="EU8" s="9" t="s">
        <v>545</v>
      </c>
      <c r="EV8" s="9" t="s">
        <v>545</v>
      </c>
      <c r="EW8" s="9" t="s">
        <v>544</v>
      </c>
      <c r="EX8" s="9" t="s">
        <v>544</v>
      </c>
      <c r="EY8" s="9" t="s">
        <v>542</v>
      </c>
      <c r="EZ8" s="9" t="s">
        <v>542</v>
      </c>
      <c r="FA8" s="9" t="s">
        <v>543</v>
      </c>
      <c r="FB8" s="9" t="s">
        <v>543</v>
      </c>
      <c r="FC8" s="9" t="s">
        <v>543</v>
      </c>
      <c r="FD8" s="9" t="s">
        <v>543</v>
      </c>
      <c r="FE8" s="9" t="s">
        <v>543</v>
      </c>
      <c r="FF8" s="9" t="s">
        <v>543</v>
      </c>
      <c r="FG8" s="9" t="s">
        <v>543</v>
      </c>
      <c r="FH8" s="9" t="s">
        <v>543</v>
      </c>
      <c r="FI8" s="201"/>
      <c r="FJ8" s="1"/>
      <c r="FK8" s="10" t="s">
        <v>542</v>
      </c>
      <c r="FL8" s="10" t="s">
        <v>542</v>
      </c>
      <c r="FM8" s="10" t="s">
        <v>542</v>
      </c>
      <c r="FN8" s="10" t="s">
        <v>542</v>
      </c>
      <c r="FO8" s="10" t="s">
        <v>543</v>
      </c>
      <c r="FP8" s="10" t="s">
        <v>543</v>
      </c>
      <c r="FQ8" s="10" t="s">
        <v>542</v>
      </c>
      <c r="FR8" s="10" t="s">
        <v>542</v>
      </c>
      <c r="FS8" s="197"/>
    </row>
    <row r="9" spans="1:175" ht="40.049999999999997" customHeight="1" x14ac:dyDescent="0.3">
      <c r="A9" s="201"/>
      <c r="B9" s="201"/>
      <c r="C9" s="11" t="s">
        <v>546</v>
      </c>
      <c r="D9" s="11" t="s">
        <v>241</v>
      </c>
      <c r="E9" s="11" t="s">
        <v>241</v>
      </c>
      <c r="F9" s="11" t="s">
        <v>241</v>
      </c>
      <c r="G9" s="11" t="s">
        <v>241</v>
      </c>
      <c r="H9" s="11" t="s">
        <v>95</v>
      </c>
      <c r="I9" s="11" t="s">
        <v>95</v>
      </c>
      <c r="J9" s="11" t="s">
        <v>123</v>
      </c>
      <c r="K9" s="11" t="s">
        <v>123</v>
      </c>
      <c r="L9" s="11" t="s">
        <v>83</v>
      </c>
      <c r="M9" s="11" t="s">
        <v>83</v>
      </c>
      <c r="N9" s="11" t="s">
        <v>83</v>
      </c>
      <c r="O9" s="11" t="s">
        <v>83</v>
      </c>
      <c r="P9" s="11" t="s">
        <v>83</v>
      </c>
      <c r="Q9" s="11" t="s">
        <v>83</v>
      </c>
      <c r="R9" s="11" t="s">
        <v>83</v>
      </c>
      <c r="S9" s="11" t="s">
        <v>83</v>
      </c>
      <c r="T9" s="11" t="s">
        <v>547</v>
      </c>
      <c r="U9" s="11" t="s">
        <v>547</v>
      </c>
      <c r="V9" s="11" t="s">
        <v>547</v>
      </c>
      <c r="W9" s="11" t="s">
        <v>547</v>
      </c>
      <c r="X9" s="11" t="s">
        <v>548</v>
      </c>
      <c r="Y9" s="11" t="s">
        <v>233</v>
      </c>
      <c r="Z9" s="11" t="s">
        <v>233</v>
      </c>
      <c r="AA9" s="11" t="s">
        <v>51</v>
      </c>
      <c r="AB9" s="11" t="s">
        <v>51</v>
      </c>
      <c r="AC9" s="11" t="s">
        <v>51</v>
      </c>
      <c r="AD9" s="11" t="s">
        <v>51</v>
      </c>
      <c r="AE9" s="11" t="s">
        <v>51</v>
      </c>
      <c r="AF9" s="11" t="s">
        <v>51</v>
      </c>
      <c r="AG9" s="11" t="s">
        <v>51</v>
      </c>
      <c r="AH9" s="11" t="s">
        <v>549</v>
      </c>
      <c r="AI9" s="11" t="s">
        <v>187</v>
      </c>
      <c r="AJ9" s="11" t="s">
        <v>332</v>
      </c>
      <c r="AK9" s="11" t="s">
        <v>374</v>
      </c>
      <c r="AL9" s="11" t="s">
        <v>374</v>
      </c>
      <c r="AM9" s="11" t="s">
        <v>550</v>
      </c>
      <c r="AN9" s="11" t="s">
        <v>550</v>
      </c>
      <c r="AO9" s="11" t="s">
        <v>551</v>
      </c>
      <c r="AP9" s="11" t="s">
        <v>552</v>
      </c>
      <c r="AQ9" s="11" t="s">
        <v>552</v>
      </c>
      <c r="AR9" s="11" t="s">
        <v>553</v>
      </c>
      <c r="AS9" s="11" t="s">
        <v>554</v>
      </c>
      <c r="AT9" s="11" t="s">
        <v>555</v>
      </c>
      <c r="AU9" s="11" t="s">
        <v>79</v>
      </c>
      <c r="AV9" s="11" t="s">
        <v>79</v>
      </c>
      <c r="AW9" s="11" t="s">
        <v>79</v>
      </c>
      <c r="AX9" s="11" t="s">
        <v>116</v>
      </c>
      <c r="AY9" s="11" t="s">
        <v>116</v>
      </c>
      <c r="AZ9" s="11" t="s">
        <v>116</v>
      </c>
      <c r="BA9" s="11" t="s">
        <v>116</v>
      </c>
      <c r="BB9" s="11" t="s">
        <v>116</v>
      </c>
      <c r="BC9" s="11" t="s">
        <v>116</v>
      </c>
      <c r="BD9" s="11" t="s">
        <v>116</v>
      </c>
      <c r="BE9" s="11" t="s">
        <v>116</v>
      </c>
      <c r="BF9" s="11" t="s">
        <v>556</v>
      </c>
      <c r="BG9" s="11" t="s">
        <v>556</v>
      </c>
      <c r="BH9" s="11" t="s">
        <v>557</v>
      </c>
      <c r="BI9" s="11" t="s">
        <v>60</v>
      </c>
      <c r="BJ9" s="11" t="s">
        <v>60</v>
      </c>
      <c r="BK9" s="11" t="s">
        <v>60</v>
      </c>
      <c r="BL9" s="11" t="s">
        <v>67</v>
      </c>
      <c r="BM9" s="11" t="s">
        <v>67</v>
      </c>
      <c r="BN9" s="11" t="s">
        <v>67</v>
      </c>
      <c r="BO9" s="11" t="s">
        <v>67</v>
      </c>
      <c r="BP9" s="11" t="s">
        <v>67</v>
      </c>
      <c r="BQ9" s="11" t="s">
        <v>67</v>
      </c>
      <c r="BR9" s="11" t="s">
        <v>67</v>
      </c>
      <c r="BS9" s="11" t="s">
        <v>67</v>
      </c>
      <c r="BT9" s="11" t="s">
        <v>67</v>
      </c>
      <c r="BU9" s="11" t="s">
        <v>67</v>
      </c>
      <c r="BV9" s="11" t="s">
        <v>67</v>
      </c>
      <c r="BW9" s="11" t="s">
        <v>67</v>
      </c>
      <c r="BX9" s="11" t="s">
        <v>67</v>
      </c>
      <c r="BY9" s="11" t="s">
        <v>67</v>
      </c>
      <c r="BZ9" s="11" t="s">
        <v>558</v>
      </c>
      <c r="CA9" s="11" t="s">
        <v>558</v>
      </c>
      <c r="CB9" s="11" t="s">
        <v>293</v>
      </c>
      <c r="CC9" s="11" t="s">
        <v>101</v>
      </c>
      <c r="CD9" s="11" t="s">
        <v>101</v>
      </c>
      <c r="CE9" s="11" t="s">
        <v>101</v>
      </c>
      <c r="CF9" s="11" t="s">
        <v>101</v>
      </c>
      <c r="CG9" s="11" t="s">
        <v>101</v>
      </c>
      <c r="CH9" s="11" t="s">
        <v>101</v>
      </c>
      <c r="CI9" s="11" t="s">
        <v>101</v>
      </c>
      <c r="CJ9" s="11" t="s">
        <v>101</v>
      </c>
      <c r="CK9" s="11" t="s">
        <v>101</v>
      </c>
      <c r="CL9" s="11" t="s">
        <v>101</v>
      </c>
      <c r="CM9" s="11" t="s">
        <v>101</v>
      </c>
      <c r="CN9" s="11" t="s">
        <v>101</v>
      </c>
      <c r="CO9" s="11" t="s">
        <v>113</v>
      </c>
      <c r="CP9" s="11" t="s">
        <v>113</v>
      </c>
      <c r="CQ9" s="11" t="s">
        <v>113</v>
      </c>
      <c r="CR9" s="11" t="s">
        <v>113</v>
      </c>
      <c r="CS9" s="11" t="s">
        <v>119</v>
      </c>
      <c r="CT9" s="11" t="s">
        <v>119</v>
      </c>
      <c r="CU9" s="11" t="s">
        <v>559</v>
      </c>
      <c r="CV9" s="11" t="s">
        <v>560</v>
      </c>
      <c r="CW9" s="11" t="s">
        <v>561</v>
      </c>
      <c r="CX9" s="11" t="s">
        <v>562</v>
      </c>
      <c r="CY9" s="11" t="s">
        <v>563</v>
      </c>
      <c r="CZ9" s="11" t="s">
        <v>564</v>
      </c>
      <c r="DA9" s="11" t="s">
        <v>95</v>
      </c>
      <c r="DB9" s="11" t="s">
        <v>95</v>
      </c>
      <c r="DC9" s="11" t="s">
        <v>549</v>
      </c>
      <c r="DD9" s="11" t="s">
        <v>565</v>
      </c>
      <c r="DE9" s="11" t="s">
        <v>566</v>
      </c>
      <c r="DF9" s="11" t="s">
        <v>567</v>
      </c>
      <c r="DG9" s="11" t="s">
        <v>568</v>
      </c>
      <c r="DH9" s="11" t="s">
        <v>569</v>
      </c>
      <c r="DI9" s="11" t="s">
        <v>570</v>
      </c>
      <c r="DJ9" s="11" t="s">
        <v>571</v>
      </c>
      <c r="DK9" s="11" t="s">
        <v>572</v>
      </c>
      <c r="DL9" s="11" t="s">
        <v>573</v>
      </c>
      <c r="DM9" s="11" t="s">
        <v>574</v>
      </c>
      <c r="DN9" s="11" t="s">
        <v>575</v>
      </c>
      <c r="DO9" s="11" t="s">
        <v>576</v>
      </c>
      <c r="DP9" s="11" t="s">
        <v>576</v>
      </c>
      <c r="DQ9" s="11" t="s">
        <v>576</v>
      </c>
      <c r="DR9" s="11" t="s">
        <v>576</v>
      </c>
      <c r="DS9" s="11" t="s">
        <v>577</v>
      </c>
      <c r="DT9" s="11" t="s">
        <v>578</v>
      </c>
      <c r="DU9" s="11" t="s">
        <v>579</v>
      </c>
      <c r="DV9" s="11" t="s">
        <v>580</v>
      </c>
      <c r="DW9" s="11" t="s">
        <v>581</v>
      </c>
      <c r="DX9" s="11" t="s">
        <v>228</v>
      </c>
      <c r="DY9" s="11" t="s">
        <v>228</v>
      </c>
      <c r="DZ9" s="11" t="s">
        <v>228</v>
      </c>
      <c r="EA9" s="11" t="s">
        <v>228</v>
      </c>
      <c r="EB9" s="11" t="s">
        <v>582</v>
      </c>
      <c r="EC9" s="11" t="s">
        <v>583</v>
      </c>
      <c r="ED9" s="11" t="s">
        <v>583</v>
      </c>
      <c r="EE9" s="11" t="s">
        <v>67</v>
      </c>
      <c r="EF9" s="11" t="s">
        <v>67</v>
      </c>
      <c r="EG9" s="11" t="s">
        <v>67</v>
      </c>
      <c r="EH9" s="11" t="s">
        <v>67</v>
      </c>
      <c r="EI9" s="11" t="s">
        <v>67</v>
      </c>
      <c r="EJ9" s="11" t="s">
        <v>584</v>
      </c>
      <c r="EK9" s="11" t="s">
        <v>584</v>
      </c>
      <c r="EL9" s="11" t="s">
        <v>585</v>
      </c>
      <c r="EM9" s="11" t="s">
        <v>585</v>
      </c>
      <c r="EN9" s="11" t="s">
        <v>585</v>
      </c>
      <c r="EO9" s="11" t="s">
        <v>585</v>
      </c>
      <c r="EP9" s="11" t="s">
        <v>586</v>
      </c>
      <c r="EQ9" s="11" t="s">
        <v>310</v>
      </c>
      <c r="ER9" s="11" t="s">
        <v>587</v>
      </c>
      <c r="ES9" s="11" t="s">
        <v>101</v>
      </c>
      <c r="ET9" s="11" t="s">
        <v>101</v>
      </c>
      <c r="EU9" s="11" t="s">
        <v>101</v>
      </c>
      <c r="EV9" s="11" t="s">
        <v>101</v>
      </c>
      <c r="EW9" s="11" t="s">
        <v>101</v>
      </c>
      <c r="EX9" s="11" t="s">
        <v>588</v>
      </c>
      <c r="EY9" s="11" t="s">
        <v>589</v>
      </c>
      <c r="EZ9" s="11" t="s">
        <v>589</v>
      </c>
      <c r="FA9" s="11" t="s">
        <v>590</v>
      </c>
      <c r="FB9" s="11" t="s">
        <v>23</v>
      </c>
      <c r="FC9" s="11" t="s">
        <v>23</v>
      </c>
      <c r="FD9" s="11" t="s">
        <v>591</v>
      </c>
      <c r="FE9" s="11" t="s">
        <v>140</v>
      </c>
      <c r="FF9" s="11" t="s">
        <v>592</v>
      </c>
      <c r="FG9" s="11" t="s">
        <v>593</v>
      </c>
      <c r="FH9" s="11" t="s">
        <v>593</v>
      </c>
      <c r="FI9" s="201"/>
      <c r="FJ9" s="1"/>
      <c r="FK9" s="12" t="s">
        <v>594</v>
      </c>
      <c r="FL9" s="12" t="s">
        <v>595</v>
      </c>
      <c r="FM9" s="12" t="s">
        <v>596</v>
      </c>
      <c r="FN9" s="12" t="s">
        <v>597</v>
      </c>
      <c r="FO9" s="12" t="s">
        <v>598</v>
      </c>
      <c r="FP9" s="12" t="s">
        <v>599</v>
      </c>
      <c r="FQ9" s="12" t="s">
        <v>589</v>
      </c>
      <c r="FR9" s="12" t="s">
        <v>589</v>
      </c>
      <c r="FS9" s="197"/>
    </row>
    <row r="10" spans="1:175" ht="40.049999999999997" customHeight="1" x14ac:dyDescent="0.3">
      <c r="A10" s="201"/>
      <c r="B10" s="201"/>
      <c r="C10" s="9" t="s">
        <v>600</v>
      </c>
      <c r="D10" s="9" t="s">
        <v>247</v>
      </c>
      <c r="E10" s="9" t="s">
        <v>601</v>
      </c>
      <c r="F10" s="9" t="s">
        <v>602</v>
      </c>
      <c r="G10" s="9" t="s">
        <v>603</v>
      </c>
      <c r="H10" s="9" t="s">
        <v>359</v>
      </c>
      <c r="I10" s="9" t="s">
        <v>604</v>
      </c>
      <c r="J10" s="9" t="s">
        <v>605</v>
      </c>
      <c r="K10" s="9" t="s">
        <v>606</v>
      </c>
      <c r="L10" s="9" t="s">
        <v>607</v>
      </c>
      <c r="M10" s="9" t="s">
        <v>608</v>
      </c>
      <c r="N10" s="9" t="s">
        <v>609</v>
      </c>
      <c r="O10" s="9" t="s">
        <v>610</v>
      </c>
      <c r="P10" s="9" t="s">
        <v>611</v>
      </c>
      <c r="Q10" s="9" t="s">
        <v>612</v>
      </c>
      <c r="R10" s="9" t="s">
        <v>613</v>
      </c>
      <c r="S10" s="9" t="s">
        <v>614</v>
      </c>
      <c r="T10" s="9" t="s">
        <v>615</v>
      </c>
      <c r="U10" s="9" t="s">
        <v>616</v>
      </c>
      <c r="V10" s="9" t="s">
        <v>617</v>
      </c>
      <c r="W10" s="9" t="s">
        <v>618</v>
      </c>
      <c r="X10" s="9" t="s">
        <v>619</v>
      </c>
      <c r="Y10" s="9" t="s">
        <v>620</v>
      </c>
      <c r="Z10" s="9" t="s">
        <v>238</v>
      </c>
      <c r="AA10" s="9" t="s">
        <v>622</v>
      </c>
      <c r="AB10" s="9" t="s">
        <v>211</v>
      </c>
      <c r="AC10" s="9" t="s">
        <v>623</v>
      </c>
      <c r="AD10" s="9" t="s">
        <v>223</v>
      </c>
      <c r="AE10" s="9" t="s">
        <v>624</v>
      </c>
      <c r="AF10" s="9" t="s">
        <v>625</v>
      </c>
      <c r="AG10" s="9" t="s">
        <v>626</v>
      </c>
      <c r="AH10" s="9" t="s">
        <v>627</v>
      </c>
      <c r="AI10" s="9" t="s">
        <v>628</v>
      </c>
      <c r="AJ10" s="9" t="s">
        <v>333</v>
      </c>
      <c r="AK10" s="9" t="s">
        <v>629</v>
      </c>
      <c r="AL10" s="9" t="s">
        <v>630</v>
      </c>
      <c r="AM10" s="9" t="s">
        <v>631</v>
      </c>
      <c r="AN10" s="9" t="s">
        <v>632</v>
      </c>
      <c r="AO10" s="9" t="s">
        <v>551</v>
      </c>
      <c r="AP10" s="9" t="s">
        <v>633</v>
      </c>
      <c r="AQ10" s="9" t="s">
        <v>634</v>
      </c>
      <c r="AR10" s="9" t="s">
        <v>635</v>
      </c>
      <c r="AS10" s="9" t="s">
        <v>636</v>
      </c>
      <c r="AT10" s="9" t="s">
        <v>637</v>
      </c>
      <c r="AU10" s="9" t="s">
        <v>638</v>
      </c>
      <c r="AV10" s="9" t="s">
        <v>639</v>
      </c>
      <c r="AW10" s="9" t="s">
        <v>640</v>
      </c>
      <c r="AX10" s="9" t="s">
        <v>473</v>
      </c>
      <c r="AY10" s="9" t="s">
        <v>464</v>
      </c>
      <c r="AZ10" s="9" t="s">
        <v>641</v>
      </c>
      <c r="BA10" s="9" t="s">
        <v>462</v>
      </c>
      <c r="BB10" s="9" t="s">
        <v>642</v>
      </c>
      <c r="BC10" s="9" t="s">
        <v>643</v>
      </c>
      <c r="BD10" s="9" t="s">
        <v>644</v>
      </c>
      <c r="BE10" s="9" t="s">
        <v>645</v>
      </c>
      <c r="BF10" s="9" t="s">
        <v>646</v>
      </c>
      <c r="BG10" s="9" t="s">
        <v>647</v>
      </c>
      <c r="BH10" s="9" t="s">
        <v>648</v>
      </c>
      <c r="BI10" s="9" t="s">
        <v>649</v>
      </c>
      <c r="BJ10" s="9" t="s">
        <v>650</v>
      </c>
      <c r="BK10" s="9" t="s">
        <v>651</v>
      </c>
      <c r="BL10" s="9" t="s">
        <v>652</v>
      </c>
      <c r="BM10" s="9" t="s">
        <v>653</v>
      </c>
      <c r="BN10" s="9" t="s">
        <v>654</v>
      </c>
      <c r="BO10" s="9" t="s">
        <v>281</v>
      </c>
      <c r="BP10" s="9" t="s">
        <v>655</v>
      </c>
      <c r="BQ10" s="9" t="s">
        <v>656</v>
      </c>
      <c r="BR10" s="9" t="s">
        <v>657</v>
      </c>
      <c r="BS10" s="9" t="s">
        <v>658</v>
      </c>
      <c r="BT10" s="9" t="s">
        <v>659</v>
      </c>
      <c r="BU10" s="9" t="s">
        <v>660</v>
      </c>
      <c r="BV10" s="9" t="s">
        <v>661</v>
      </c>
      <c r="BW10" s="9" t="s">
        <v>662</v>
      </c>
      <c r="BX10" s="9" t="s">
        <v>663</v>
      </c>
      <c r="BY10" s="9" t="s">
        <v>271</v>
      </c>
      <c r="BZ10" s="9" t="s">
        <v>664</v>
      </c>
      <c r="CA10" s="9" t="s">
        <v>665</v>
      </c>
      <c r="CB10" s="9" t="s">
        <v>294</v>
      </c>
      <c r="CC10" s="9" t="s">
        <v>666</v>
      </c>
      <c r="CD10" s="9" t="s">
        <v>667</v>
      </c>
      <c r="CE10" s="9" t="s">
        <v>668</v>
      </c>
      <c r="CF10" s="9" t="s">
        <v>669</v>
      </c>
      <c r="CG10" s="9" t="s">
        <v>670</v>
      </c>
      <c r="CH10" s="9" t="s">
        <v>671</v>
      </c>
      <c r="CI10" s="9" t="s">
        <v>672</v>
      </c>
      <c r="CJ10" s="9" t="s">
        <v>673</v>
      </c>
      <c r="CK10" s="9" t="s">
        <v>674</v>
      </c>
      <c r="CL10" s="9" t="s">
        <v>675</v>
      </c>
      <c r="CM10" s="9" t="s">
        <v>676</v>
      </c>
      <c r="CN10" s="9" t="s">
        <v>677</v>
      </c>
      <c r="CO10" s="9" t="s">
        <v>678</v>
      </c>
      <c r="CP10" s="9" t="s">
        <v>679</v>
      </c>
      <c r="CQ10" s="9" t="s">
        <v>680</v>
      </c>
      <c r="CR10" s="9" t="s">
        <v>681</v>
      </c>
      <c r="CS10" s="9" t="s">
        <v>682</v>
      </c>
      <c r="CT10" s="9" t="s">
        <v>683</v>
      </c>
      <c r="CU10" s="9" t="s">
        <v>684</v>
      </c>
      <c r="CV10" s="9" t="s">
        <v>685</v>
      </c>
      <c r="CW10" s="9" t="s">
        <v>686</v>
      </c>
      <c r="CX10" s="9" t="s">
        <v>687</v>
      </c>
      <c r="CY10" s="9" t="s">
        <v>688</v>
      </c>
      <c r="CZ10" s="9" t="s">
        <v>689</v>
      </c>
      <c r="DA10" s="9" t="s">
        <v>690</v>
      </c>
      <c r="DB10" s="9" t="s">
        <v>691</v>
      </c>
      <c r="DC10" s="9" t="s">
        <v>692</v>
      </c>
      <c r="DD10" s="9" t="s">
        <v>693</v>
      </c>
      <c r="DE10" s="9" t="s">
        <v>694</v>
      </c>
      <c r="DF10" s="9" t="s">
        <v>695</v>
      </c>
      <c r="DG10" s="9" t="s">
        <v>696</v>
      </c>
      <c r="DH10" s="9" t="s">
        <v>697</v>
      </c>
      <c r="DI10" s="9" t="s">
        <v>698</v>
      </c>
      <c r="DJ10" s="9" t="s">
        <v>699</v>
      </c>
      <c r="DK10" s="9" t="s">
        <v>700</v>
      </c>
      <c r="DL10" s="9" t="s">
        <v>701</v>
      </c>
      <c r="DM10" s="9" t="s">
        <v>702</v>
      </c>
      <c r="DN10" s="9" t="s">
        <v>703</v>
      </c>
      <c r="DO10" s="9" t="s">
        <v>704</v>
      </c>
      <c r="DP10" s="9" t="s">
        <v>705</v>
      </c>
      <c r="DQ10" s="9" t="s">
        <v>706</v>
      </c>
      <c r="DR10" s="9" t="s">
        <v>707</v>
      </c>
      <c r="DS10" s="9" t="s">
        <v>708</v>
      </c>
      <c r="DT10" s="9" t="s">
        <v>709</v>
      </c>
      <c r="DU10" s="9" t="s">
        <v>710</v>
      </c>
      <c r="DV10" s="9" t="s">
        <v>711</v>
      </c>
      <c r="DW10" s="9" t="s">
        <v>712</v>
      </c>
      <c r="DX10" s="9" t="s">
        <v>713</v>
      </c>
      <c r="DY10" s="9" t="s">
        <v>714</v>
      </c>
      <c r="DZ10" s="9" t="s">
        <v>715</v>
      </c>
      <c r="EA10" s="9" t="s">
        <v>716</v>
      </c>
      <c r="EB10" s="9" t="s">
        <v>717</v>
      </c>
      <c r="EC10" s="9" t="s">
        <v>718</v>
      </c>
      <c r="ED10" s="9" t="s">
        <v>719</v>
      </c>
      <c r="EE10" s="9" t="s">
        <v>720</v>
      </c>
      <c r="EF10" s="9" t="s">
        <v>721</v>
      </c>
      <c r="EG10" s="9" t="s">
        <v>722</v>
      </c>
      <c r="EH10" s="9" t="s">
        <v>723</v>
      </c>
      <c r="EI10" s="9" t="s">
        <v>724</v>
      </c>
      <c r="EJ10" s="9" t="s">
        <v>725</v>
      </c>
      <c r="EK10" s="9" t="s">
        <v>726</v>
      </c>
      <c r="EL10" s="9" t="s">
        <v>727</v>
      </c>
      <c r="EM10" s="9" t="s">
        <v>728</v>
      </c>
      <c r="EN10" s="9" t="s">
        <v>729</v>
      </c>
      <c r="EO10" s="9" t="s">
        <v>730</v>
      </c>
      <c r="EP10" s="9" t="s">
        <v>731</v>
      </c>
      <c r="EQ10" s="9" t="s">
        <v>311</v>
      </c>
      <c r="ER10" s="9" t="s">
        <v>732</v>
      </c>
      <c r="ES10" s="9" t="s">
        <v>733</v>
      </c>
      <c r="ET10" s="9" t="s">
        <v>734</v>
      </c>
      <c r="EU10" s="9" t="s">
        <v>735</v>
      </c>
      <c r="EV10" s="9" t="s">
        <v>736</v>
      </c>
      <c r="EW10" s="9" t="s">
        <v>737</v>
      </c>
      <c r="EX10" s="9" t="s">
        <v>738</v>
      </c>
      <c r="EY10" s="9" t="s">
        <v>739</v>
      </c>
      <c r="EZ10" s="9" t="s">
        <v>740</v>
      </c>
      <c r="FA10" s="9" t="s">
        <v>741</v>
      </c>
      <c r="FB10" s="9" t="s">
        <v>742</v>
      </c>
      <c r="FC10" s="9" t="s">
        <v>743</v>
      </c>
      <c r="FD10" s="9" t="s">
        <v>744</v>
      </c>
      <c r="FE10" s="9" t="s">
        <v>745</v>
      </c>
      <c r="FF10" s="9" t="s">
        <v>746</v>
      </c>
      <c r="FG10" s="9" t="s">
        <v>747</v>
      </c>
      <c r="FH10" s="9" t="s">
        <v>748</v>
      </c>
      <c r="FI10" s="201" t="s">
        <v>808</v>
      </c>
      <c r="FJ10" s="1"/>
      <c r="FK10" s="10" t="s">
        <v>750</v>
      </c>
      <c r="FL10" s="10" t="s">
        <v>751</v>
      </c>
      <c r="FM10" s="10" t="s">
        <v>752</v>
      </c>
      <c r="FN10" s="10" t="s">
        <v>753</v>
      </c>
      <c r="FO10" s="10" t="s">
        <v>754</v>
      </c>
      <c r="FP10" s="10" t="s">
        <v>755</v>
      </c>
      <c r="FQ10" s="10" t="s">
        <v>756</v>
      </c>
      <c r="FR10" s="10" t="s">
        <v>757</v>
      </c>
      <c r="FS10" s="197" t="s">
        <v>808</v>
      </c>
    </row>
    <row r="11" spans="1:175" ht="24" customHeight="1" x14ac:dyDescent="0.3">
      <c r="A11" s="13" t="s">
        <v>48</v>
      </c>
      <c r="B11" s="13" t="s">
        <v>758</v>
      </c>
      <c r="C11" s="14">
        <v>10</v>
      </c>
      <c r="D11" s="14">
        <v>40.79</v>
      </c>
      <c r="E11" s="14">
        <v>25.53</v>
      </c>
      <c r="F11" s="14"/>
      <c r="G11" s="14"/>
      <c r="H11" s="14">
        <v>-12.9</v>
      </c>
      <c r="I11" s="14">
        <v>-12.9</v>
      </c>
      <c r="J11" s="14"/>
      <c r="K11" s="14"/>
      <c r="L11" s="14">
        <v>-24</v>
      </c>
      <c r="M11" s="14">
        <v>-25.2</v>
      </c>
      <c r="N11" s="14">
        <v>-0.4</v>
      </c>
      <c r="O11" s="14">
        <v>29.7</v>
      </c>
      <c r="P11" s="14">
        <v>20.9</v>
      </c>
      <c r="Q11" s="14">
        <v>30</v>
      </c>
      <c r="R11" s="14">
        <v>58.5</v>
      </c>
      <c r="S11" s="14">
        <v>0.2</v>
      </c>
      <c r="T11" s="14"/>
      <c r="U11" s="14"/>
      <c r="V11" s="14"/>
      <c r="W11" s="14"/>
      <c r="X11" s="14">
        <v>-0.8</v>
      </c>
      <c r="Y11" s="14">
        <v>0.7</v>
      </c>
      <c r="Z11" s="14"/>
      <c r="AA11" s="14">
        <v>-3.4</v>
      </c>
      <c r="AB11" s="14">
        <v>5.4</v>
      </c>
      <c r="AC11" s="14">
        <v>6.5</v>
      </c>
      <c r="AD11" s="14"/>
      <c r="AE11" s="14"/>
      <c r="AF11" s="14"/>
      <c r="AG11" s="14"/>
      <c r="AH11" s="14">
        <v>-4.2</v>
      </c>
      <c r="AI11" s="14">
        <v>0.1</v>
      </c>
      <c r="AJ11" s="14"/>
      <c r="AK11" s="14"/>
      <c r="AL11" s="14"/>
      <c r="AM11" s="14">
        <v>-1.3</v>
      </c>
      <c r="AN11" s="14">
        <v>0</v>
      </c>
      <c r="AO11" s="14">
        <v>1.8</v>
      </c>
      <c r="AP11" s="14">
        <v>8.5</v>
      </c>
      <c r="AQ11" s="14">
        <v>7.7</v>
      </c>
      <c r="AR11" s="14">
        <v>-0.3</v>
      </c>
      <c r="AS11" s="14">
        <v>2.7</v>
      </c>
      <c r="AT11" s="14">
        <v>0.9</v>
      </c>
      <c r="AU11" s="14">
        <v>17.936</v>
      </c>
      <c r="AV11" s="14">
        <v>14.327</v>
      </c>
      <c r="AW11" s="14">
        <v>-47.529000000000003</v>
      </c>
      <c r="AX11" s="14">
        <v>-2.4</v>
      </c>
      <c r="AY11" s="14">
        <v>-2.5</v>
      </c>
      <c r="AZ11" s="14">
        <v>0.6</v>
      </c>
      <c r="BA11" s="14">
        <v>-1</v>
      </c>
      <c r="BB11" s="14">
        <v>1.9</v>
      </c>
      <c r="BC11" s="14">
        <v>0.9</v>
      </c>
      <c r="BD11" s="14">
        <v>0</v>
      </c>
      <c r="BE11" s="14">
        <v>2.5</v>
      </c>
      <c r="BF11" s="14"/>
      <c r="BG11" s="14"/>
      <c r="BH11" s="14">
        <v>-3.6</v>
      </c>
      <c r="BI11" s="14"/>
      <c r="BJ11" s="14"/>
      <c r="BK11" s="14">
        <v>0</v>
      </c>
      <c r="BL11" s="14"/>
      <c r="BM11" s="14"/>
      <c r="BN11" s="14"/>
      <c r="BO11" s="14">
        <v>0.1</v>
      </c>
      <c r="BP11" s="14">
        <v>-22.8</v>
      </c>
      <c r="BQ11" s="14">
        <v>-24.3</v>
      </c>
      <c r="BR11" s="14">
        <v>-4.5</v>
      </c>
      <c r="BS11" s="14">
        <v>12.3</v>
      </c>
      <c r="BT11" s="14"/>
      <c r="BU11" s="14"/>
      <c r="BV11" s="14"/>
      <c r="BW11" s="14"/>
      <c r="BX11" s="14"/>
      <c r="BY11" s="14">
        <v>0</v>
      </c>
      <c r="BZ11" s="14"/>
      <c r="CA11" s="14"/>
      <c r="CB11" s="14">
        <v>-0.7</v>
      </c>
      <c r="CC11" s="14">
        <v>14.5</v>
      </c>
      <c r="CD11" s="14">
        <v>16</v>
      </c>
      <c r="CE11" s="14">
        <v>5.8</v>
      </c>
      <c r="CF11" s="14">
        <v>0.1</v>
      </c>
      <c r="CG11" s="14">
        <v>-0.1</v>
      </c>
      <c r="CH11" s="14"/>
      <c r="CI11" s="14"/>
      <c r="CJ11" s="14"/>
      <c r="CK11" s="14">
        <v>-2.5</v>
      </c>
      <c r="CL11" s="14">
        <v>-0.2</v>
      </c>
      <c r="CM11" s="14">
        <v>-37.700000000000003</v>
      </c>
      <c r="CN11" s="14"/>
      <c r="CO11" s="14"/>
      <c r="CP11" s="14"/>
      <c r="CQ11" s="14"/>
      <c r="CR11" s="14"/>
      <c r="CS11" s="14">
        <v>-6.1</v>
      </c>
      <c r="CT11" s="14">
        <v>-6.8</v>
      </c>
      <c r="CU11" s="14"/>
      <c r="CV11" s="14">
        <v>-5.7</v>
      </c>
      <c r="CW11" s="14">
        <v>0</v>
      </c>
      <c r="CX11" s="14"/>
      <c r="CY11" s="14"/>
      <c r="CZ11" s="14">
        <v>0.9</v>
      </c>
      <c r="DA11" s="14">
        <v>0</v>
      </c>
      <c r="DB11" s="14">
        <v>-0.4</v>
      </c>
      <c r="DC11" s="14"/>
      <c r="DD11" s="14">
        <v>0.2</v>
      </c>
      <c r="DE11" s="14">
        <v>0.6</v>
      </c>
      <c r="DF11" s="14">
        <v>0.1</v>
      </c>
      <c r="DG11" s="14">
        <v>-1.1000000000000001</v>
      </c>
      <c r="DH11" s="14">
        <v>0</v>
      </c>
      <c r="DI11" s="14">
        <v>0.5</v>
      </c>
      <c r="DJ11" s="14"/>
      <c r="DK11" s="14">
        <v>0</v>
      </c>
      <c r="DL11" s="14">
        <v>0</v>
      </c>
      <c r="DM11" s="14">
        <v>0.2</v>
      </c>
      <c r="DN11" s="14">
        <v>5.2</v>
      </c>
      <c r="DO11" s="14">
        <v>1.5</v>
      </c>
      <c r="DP11" s="14">
        <v>0.7</v>
      </c>
      <c r="DQ11" s="14">
        <v>0.4</v>
      </c>
      <c r="DR11" s="14">
        <v>1.2</v>
      </c>
      <c r="DS11" s="14">
        <v>0</v>
      </c>
      <c r="DT11" s="14">
        <v>0</v>
      </c>
      <c r="DU11" s="14">
        <v>0.2</v>
      </c>
      <c r="DV11" s="14">
        <v>0.2</v>
      </c>
      <c r="DW11" s="14"/>
      <c r="DX11" s="14">
        <v>-2.9</v>
      </c>
      <c r="DY11" s="14">
        <v>0.3</v>
      </c>
      <c r="DZ11" s="14">
        <v>0.6</v>
      </c>
      <c r="EA11" s="14">
        <v>0.5</v>
      </c>
      <c r="EB11" s="14">
        <v>0.2</v>
      </c>
      <c r="EC11" s="14">
        <v>0.8</v>
      </c>
      <c r="ED11" s="14">
        <v>4</v>
      </c>
      <c r="EE11" s="14">
        <v>0</v>
      </c>
      <c r="EF11" s="14">
        <v>0</v>
      </c>
      <c r="EG11" s="14">
        <v>0</v>
      </c>
      <c r="EH11" s="14"/>
      <c r="EI11" s="14"/>
      <c r="EJ11" s="14">
        <v>1.9</v>
      </c>
      <c r="EK11" s="14">
        <v>0</v>
      </c>
      <c r="EL11" s="14">
        <v>1.4</v>
      </c>
      <c r="EM11" s="14">
        <v>0.1</v>
      </c>
      <c r="EN11" s="14">
        <v>0.1</v>
      </c>
      <c r="EO11" s="14">
        <v>0.1</v>
      </c>
      <c r="EP11" s="14"/>
      <c r="EQ11" s="14">
        <v>0</v>
      </c>
      <c r="ER11" s="14">
        <v>0</v>
      </c>
      <c r="ES11" s="14">
        <v>0</v>
      </c>
      <c r="ET11" s="14">
        <v>-0.2</v>
      </c>
      <c r="EU11" s="14">
        <v>0</v>
      </c>
      <c r="EV11" s="14">
        <v>3.6</v>
      </c>
      <c r="EW11" s="14">
        <v>0</v>
      </c>
      <c r="EX11" s="14">
        <v>0</v>
      </c>
      <c r="EY11" s="14">
        <v>0.2</v>
      </c>
      <c r="EZ11" s="14">
        <v>0.4</v>
      </c>
      <c r="FA11" s="14">
        <v>2.9</v>
      </c>
      <c r="FB11" s="14">
        <v>10.79</v>
      </c>
      <c r="FC11" s="14">
        <v>11</v>
      </c>
      <c r="FD11" s="14">
        <v>2.5</v>
      </c>
      <c r="FE11" s="14"/>
      <c r="FF11" s="14">
        <v>2</v>
      </c>
      <c r="FG11" s="14"/>
      <c r="FH11" s="14"/>
      <c r="FI11" s="14">
        <v>133.744</v>
      </c>
      <c r="FJ11" s="15"/>
      <c r="FK11" s="14">
        <v>1.9305300000000001</v>
      </c>
      <c r="FL11" s="14">
        <v>0.29699999999999999</v>
      </c>
      <c r="FM11" s="14">
        <v>0</v>
      </c>
      <c r="FN11" s="14">
        <v>1.2</v>
      </c>
      <c r="FO11" s="14">
        <v>0.31194</v>
      </c>
      <c r="FP11" s="14">
        <v>0.25438</v>
      </c>
      <c r="FQ11" s="14">
        <v>-0.8</v>
      </c>
      <c r="FR11" s="14">
        <v>1.6</v>
      </c>
      <c r="FS11" s="14">
        <v>4.7938499999999999</v>
      </c>
    </row>
    <row r="12" spans="1:175" ht="24" customHeight="1" x14ac:dyDescent="0.3">
      <c r="A12" s="16" t="s">
        <v>48</v>
      </c>
      <c r="B12" s="16" t="s">
        <v>759</v>
      </c>
      <c r="C12" s="17">
        <v>8.8000000000000007</v>
      </c>
      <c r="D12" s="17">
        <v>32.340000000000003</v>
      </c>
      <c r="E12" s="17">
        <v>24.08</v>
      </c>
      <c r="F12" s="17"/>
      <c r="G12" s="17"/>
      <c r="H12" s="17">
        <v>-7.8</v>
      </c>
      <c r="I12" s="17">
        <v>-3</v>
      </c>
      <c r="J12" s="17"/>
      <c r="K12" s="17"/>
      <c r="L12" s="17">
        <v>-28</v>
      </c>
      <c r="M12" s="17">
        <v>-32.6</v>
      </c>
      <c r="N12" s="17">
        <v>-6</v>
      </c>
      <c r="O12" s="17">
        <v>21.7</v>
      </c>
      <c r="P12" s="17">
        <v>19.8</v>
      </c>
      <c r="Q12" s="17">
        <v>29.2</v>
      </c>
      <c r="R12" s="17">
        <v>55</v>
      </c>
      <c r="S12" s="17">
        <v>0.1</v>
      </c>
      <c r="T12" s="17"/>
      <c r="U12" s="17"/>
      <c r="V12" s="17"/>
      <c r="W12" s="17"/>
      <c r="X12" s="17">
        <v>-1.4</v>
      </c>
      <c r="Y12" s="17">
        <v>0.7</v>
      </c>
      <c r="Z12" s="17"/>
      <c r="AA12" s="17">
        <v>-3.4</v>
      </c>
      <c r="AB12" s="17">
        <v>5.2</v>
      </c>
      <c r="AC12" s="17">
        <v>4.7</v>
      </c>
      <c r="AD12" s="17"/>
      <c r="AE12" s="17"/>
      <c r="AF12" s="17"/>
      <c r="AG12" s="17"/>
      <c r="AH12" s="17">
        <v>-4.9000000000000004</v>
      </c>
      <c r="AI12" s="17">
        <v>-1.4</v>
      </c>
      <c r="AJ12" s="17"/>
      <c r="AK12" s="17"/>
      <c r="AL12" s="17"/>
      <c r="AM12" s="17">
        <v>-1.3</v>
      </c>
      <c r="AN12" s="17">
        <v>0</v>
      </c>
      <c r="AO12" s="17">
        <v>1.4</v>
      </c>
      <c r="AP12" s="17">
        <v>8.3000000000000007</v>
      </c>
      <c r="AQ12" s="17">
        <v>7.3</v>
      </c>
      <c r="AR12" s="17">
        <v>-0.9</v>
      </c>
      <c r="AS12" s="17">
        <v>2.7</v>
      </c>
      <c r="AT12" s="17">
        <v>0.4</v>
      </c>
      <c r="AU12" s="17">
        <v>17.515999999999998</v>
      </c>
      <c r="AV12" s="17">
        <v>14.079000000000001</v>
      </c>
      <c r="AW12" s="17">
        <v>-48.932000000000002</v>
      </c>
      <c r="AX12" s="17">
        <v>-3.3</v>
      </c>
      <c r="AY12" s="17">
        <v>-2.4</v>
      </c>
      <c r="AZ12" s="17">
        <v>0.6</v>
      </c>
      <c r="BA12" s="17">
        <v>-2.5</v>
      </c>
      <c r="BB12" s="17">
        <v>1.5</v>
      </c>
      <c r="BC12" s="17">
        <v>0.9</v>
      </c>
      <c r="BD12" s="17">
        <v>0</v>
      </c>
      <c r="BE12" s="17">
        <v>-2</v>
      </c>
      <c r="BF12" s="17"/>
      <c r="BG12" s="17"/>
      <c r="BH12" s="17">
        <v>-4</v>
      </c>
      <c r="BI12" s="17"/>
      <c r="BJ12" s="17"/>
      <c r="BK12" s="17">
        <v>0</v>
      </c>
      <c r="BL12" s="17"/>
      <c r="BM12" s="17"/>
      <c r="BN12" s="17"/>
      <c r="BO12" s="17">
        <v>-2.7</v>
      </c>
      <c r="BP12" s="17">
        <v>-23.6</v>
      </c>
      <c r="BQ12" s="17">
        <v>-25</v>
      </c>
      <c r="BR12" s="17">
        <v>-5.8</v>
      </c>
      <c r="BS12" s="17">
        <v>10.8</v>
      </c>
      <c r="BT12" s="17"/>
      <c r="BU12" s="17"/>
      <c r="BV12" s="17"/>
      <c r="BW12" s="17"/>
      <c r="BX12" s="17"/>
      <c r="BY12" s="17">
        <v>0</v>
      </c>
      <c r="BZ12" s="17"/>
      <c r="CA12" s="17"/>
      <c r="CB12" s="17">
        <v>-0.7</v>
      </c>
      <c r="CC12" s="17">
        <v>14.2</v>
      </c>
      <c r="CD12" s="17">
        <v>15.7</v>
      </c>
      <c r="CE12" s="17">
        <v>6</v>
      </c>
      <c r="CF12" s="17">
        <v>0.7</v>
      </c>
      <c r="CG12" s="17">
        <v>-0.1</v>
      </c>
      <c r="CH12" s="17"/>
      <c r="CI12" s="17"/>
      <c r="CJ12" s="17"/>
      <c r="CK12" s="17">
        <v>-4.4000000000000004</v>
      </c>
      <c r="CL12" s="17">
        <v>-1.2</v>
      </c>
      <c r="CM12" s="17">
        <v>-39.9</v>
      </c>
      <c r="CN12" s="17"/>
      <c r="CO12" s="17"/>
      <c r="CP12" s="17"/>
      <c r="CQ12" s="17"/>
      <c r="CR12" s="17"/>
      <c r="CS12" s="17">
        <v>0.6</v>
      </c>
      <c r="CT12" s="17">
        <v>-5.3</v>
      </c>
      <c r="CU12" s="17"/>
      <c r="CV12" s="17">
        <v>-5.7</v>
      </c>
      <c r="CW12" s="17">
        <v>0</v>
      </c>
      <c r="CX12" s="17"/>
      <c r="CY12" s="17"/>
      <c r="CZ12" s="17">
        <v>0.9</v>
      </c>
      <c r="DA12" s="17">
        <v>0</v>
      </c>
      <c r="DB12" s="17">
        <v>-0.3</v>
      </c>
      <c r="DC12" s="17"/>
      <c r="DD12" s="17">
        <v>0</v>
      </c>
      <c r="DE12" s="17">
        <v>0.6</v>
      </c>
      <c r="DF12" s="17">
        <v>0.1</v>
      </c>
      <c r="DG12" s="17">
        <v>-0.7</v>
      </c>
      <c r="DH12" s="17">
        <v>0</v>
      </c>
      <c r="DI12" s="17">
        <v>0.6</v>
      </c>
      <c r="DJ12" s="17"/>
      <c r="DK12" s="17">
        <v>0</v>
      </c>
      <c r="DL12" s="17">
        <v>0</v>
      </c>
      <c r="DM12" s="17">
        <v>0.2</v>
      </c>
      <c r="DN12" s="17">
        <v>5.6</v>
      </c>
      <c r="DO12" s="17">
        <v>1.5</v>
      </c>
      <c r="DP12" s="17">
        <v>0.7</v>
      </c>
      <c r="DQ12" s="17">
        <v>0.4</v>
      </c>
      <c r="DR12" s="17">
        <v>1.2</v>
      </c>
      <c r="DS12" s="17">
        <v>0</v>
      </c>
      <c r="DT12" s="17">
        <v>0.1</v>
      </c>
      <c r="DU12" s="17">
        <v>0.1</v>
      </c>
      <c r="DV12" s="17">
        <v>0.2</v>
      </c>
      <c r="DW12" s="17"/>
      <c r="DX12" s="17">
        <v>-2.9</v>
      </c>
      <c r="DY12" s="17">
        <v>0.3</v>
      </c>
      <c r="DZ12" s="17">
        <v>0.5</v>
      </c>
      <c r="EA12" s="17">
        <v>0.4</v>
      </c>
      <c r="EB12" s="17">
        <v>0.1</v>
      </c>
      <c r="EC12" s="17">
        <v>0.8</v>
      </c>
      <c r="ED12" s="17">
        <v>4</v>
      </c>
      <c r="EE12" s="17">
        <v>0</v>
      </c>
      <c r="EF12" s="17">
        <v>0</v>
      </c>
      <c r="EG12" s="17">
        <v>0</v>
      </c>
      <c r="EH12" s="17"/>
      <c r="EI12" s="17"/>
      <c r="EJ12" s="17">
        <v>1.9</v>
      </c>
      <c r="EK12" s="17">
        <v>0</v>
      </c>
      <c r="EL12" s="17">
        <v>1.4</v>
      </c>
      <c r="EM12" s="17">
        <v>0.1</v>
      </c>
      <c r="EN12" s="17">
        <v>0.1</v>
      </c>
      <c r="EO12" s="17">
        <v>0.1</v>
      </c>
      <c r="EP12" s="17"/>
      <c r="EQ12" s="17">
        <v>0</v>
      </c>
      <c r="ER12" s="17">
        <v>0</v>
      </c>
      <c r="ES12" s="17">
        <v>0</v>
      </c>
      <c r="ET12" s="17">
        <v>-0.2</v>
      </c>
      <c r="EU12" s="17">
        <v>0</v>
      </c>
      <c r="EV12" s="17">
        <v>3.6</v>
      </c>
      <c r="EW12" s="17">
        <v>0</v>
      </c>
      <c r="EX12" s="17">
        <v>0</v>
      </c>
      <c r="EY12" s="17">
        <v>0.2</v>
      </c>
      <c r="EZ12" s="17">
        <v>0.2</v>
      </c>
      <c r="FA12" s="17">
        <v>2.8</v>
      </c>
      <c r="FB12" s="17">
        <v>12.56</v>
      </c>
      <c r="FC12" s="17">
        <v>12.82</v>
      </c>
      <c r="FD12" s="17">
        <v>2.7</v>
      </c>
      <c r="FE12" s="17"/>
      <c r="FF12" s="17">
        <v>1.9</v>
      </c>
      <c r="FG12" s="17"/>
      <c r="FH12" s="17"/>
      <c r="FI12" s="17">
        <v>90.662999999999997</v>
      </c>
      <c r="FJ12" s="15"/>
      <c r="FK12" s="17">
        <v>1.8891899999999999</v>
      </c>
      <c r="FL12" s="17">
        <v>0.52900000000000003</v>
      </c>
      <c r="FM12" s="17">
        <v>0</v>
      </c>
      <c r="FN12" s="17">
        <v>1.3</v>
      </c>
      <c r="FO12" s="17">
        <v>0.30574000000000001</v>
      </c>
      <c r="FP12" s="17">
        <v>0.21762999999999999</v>
      </c>
      <c r="FQ12" s="17">
        <v>-0.3</v>
      </c>
      <c r="FR12" s="17">
        <v>1.6</v>
      </c>
      <c r="FS12" s="17">
        <v>5.5415599999999996</v>
      </c>
    </row>
    <row r="13" spans="1:175" ht="24" customHeight="1" x14ac:dyDescent="0.3">
      <c r="A13" s="16" t="s">
        <v>48</v>
      </c>
      <c r="B13" s="16" t="s">
        <v>760</v>
      </c>
      <c r="C13" s="17">
        <v>10.6</v>
      </c>
      <c r="D13" s="17">
        <v>27.6</v>
      </c>
      <c r="E13" s="17">
        <v>23.21</v>
      </c>
      <c r="F13" s="17"/>
      <c r="G13" s="17"/>
      <c r="H13" s="17">
        <v>-10.199999999999999</v>
      </c>
      <c r="I13" s="17">
        <v>-12.7</v>
      </c>
      <c r="J13" s="17"/>
      <c r="K13" s="17"/>
      <c r="L13" s="17">
        <v>-27.7</v>
      </c>
      <c r="M13" s="17">
        <v>-36.6</v>
      </c>
      <c r="N13" s="17">
        <v>-11.2</v>
      </c>
      <c r="O13" s="17">
        <v>22.6</v>
      </c>
      <c r="P13" s="17">
        <v>19.600000000000001</v>
      </c>
      <c r="Q13" s="17">
        <v>27.9</v>
      </c>
      <c r="R13" s="17">
        <v>44.6</v>
      </c>
      <c r="S13" s="17">
        <v>0</v>
      </c>
      <c r="T13" s="17"/>
      <c r="U13" s="17"/>
      <c r="V13" s="17"/>
      <c r="W13" s="17"/>
      <c r="X13" s="17">
        <v>-1.1000000000000001</v>
      </c>
      <c r="Y13" s="17">
        <v>0.9</v>
      </c>
      <c r="Z13" s="17"/>
      <c r="AA13" s="17">
        <v>-3.4</v>
      </c>
      <c r="AB13" s="17">
        <v>4.9000000000000004</v>
      </c>
      <c r="AC13" s="17">
        <v>3.8</v>
      </c>
      <c r="AD13" s="17"/>
      <c r="AE13" s="17"/>
      <c r="AF13" s="17"/>
      <c r="AG13" s="17"/>
      <c r="AH13" s="17">
        <v>-4.8</v>
      </c>
      <c r="AI13" s="17">
        <v>-2.2000000000000002</v>
      </c>
      <c r="AJ13" s="17"/>
      <c r="AK13" s="17"/>
      <c r="AL13" s="17"/>
      <c r="AM13" s="17">
        <v>-1.4</v>
      </c>
      <c r="AN13" s="17">
        <v>0</v>
      </c>
      <c r="AO13" s="17">
        <v>1.4</v>
      </c>
      <c r="AP13" s="17">
        <v>8.6</v>
      </c>
      <c r="AQ13" s="17">
        <v>8.1999999999999993</v>
      </c>
      <c r="AR13" s="17">
        <v>-1.5</v>
      </c>
      <c r="AS13" s="17">
        <v>2.7</v>
      </c>
      <c r="AT13" s="17">
        <v>1.8</v>
      </c>
      <c r="AU13" s="17">
        <v>16.388000000000002</v>
      </c>
      <c r="AV13" s="17">
        <v>12.755000000000001</v>
      </c>
      <c r="AW13" s="17">
        <v>-43.673999999999999</v>
      </c>
      <c r="AX13" s="17">
        <v>-1.7</v>
      </c>
      <c r="AY13" s="17">
        <v>-2.2999999999999998</v>
      </c>
      <c r="AZ13" s="17">
        <v>0.6</v>
      </c>
      <c r="BA13" s="17">
        <v>-3.2</v>
      </c>
      <c r="BB13" s="17">
        <v>0.3</v>
      </c>
      <c r="BC13" s="17">
        <v>0.9</v>
      </c>
      <c r="BD13" s="17">
        <v>0</v>
      </c>
      <c r="BE13" s="17">
        <v>-1.2</v>
      </c>
      <c r="BF13" s="17"/>
      <c r="BG13" s="17"/>
      <c r="BH13" s="17">
        <v>-5.0999999999999996</v>
      </c>
      <c r="BI13" s="17"/>
      <c r="BJ13" s="17"/>
      <c r="BK13" s="17">
        <v>0</v>
      </c>
      <c r="BL13" s="17"/>
      <c r="BM13" s="17"/>
      <c r="BN13" s="17"/>
      <c r="BO13" s="17">
        <v>-2.7</v>
      </c>
      <c r="BP13" s="17">
        <v>-23.7</v>
      </c>
      <c r="BQ13" s="17">
        <v>-25.1</v>
      </c>
      <c r="BR13" s="17">
        <v>-6.2</v>
      </c>
      <c r="BS13" s="17">
        <v>11.7</v>
      </c>
      <c r="BT13" s="17"/>
      <c r="BU13" s="17"/>
      <c r="BV13" s="17"/>
      <c r="BW13" s="17"/>
      <c r="BX13" s="17"/>
      <c r="BY13" s="17">
        <v>0</v>
      </c>
      <c r="BZ13" s="17"/>
      <c r="CA13" s="17"/>
      <c r="CB13" s="17">
        <v>-0.7</v>
      </c>
      <c r="CC13" s="17">
        <v>15.8</v>
      </c>
      <c r="CD13" s="17">
        <v>15.8</v>
      </c>
      <c r="CE13" s="17">
        <v>5.5</v>
      </c>
      <c r="CF13" s="17">
        <v>0.5</v>
      </c>
      <c r="CG13" s="17">
        <v>0</v>
      </c>
      <c r="CH13" s="17"/>
      <c r="CI13" s="17"/>
      <c r="CJ13" s="17"/>
      <c r="CK13" s="17">
        <v>-6.1</v>
      </c>
      <c r="CL13" s="17">
        <v>-4.0999999999999996</v>
      </c>
      <c r="CM13" s="17">
        <v>-43.1</v>
      </c>
      <c r="CN13" s="17"/>
      <c r="CO13" s="17"/>
      <c r="CP13" s="17"/>
      <c r="CQ13" s="17"/>
      <c r="CR13" s="17"/>
      <c r="CS13" s="17">
        <v>-2.2000000000000002</v>
      </c>
      <c r="CT13" s="17">
        <v>-6.8</v>
      </c>
      <c r="CU13" s="17"/>
      <c r="CV13" s="17">
        <v>-5.7</v>
      </c>
      <c r="CW13" s="17">
        <v>0</v>
      </c>
      <c r="CX13" s="17"/>
      <c r="CY13" s="17"/>
      <c r="CZ13" s="17">
        <v>0.9</v>
      </c>
      <c r="DA13" s="17">
        <v>0</v>
      </c>
      <c r="DB13" s="17">
        <v>0</v>
      </c>
      <c r="DC13" s="17"/>
      <c r="DD13" s="17">
        <v>-0.1</v>
      </c>
      <c r="DE13" s="17">
        <v>0.6</v>
      </c>
      <c r="DF13" s="17">
        <v>0.1</v>
      </c>
      <c r="DG13" s="17">
        <v>0.1</v>
      </c>
      <c r="DH13" s="17">
        <v>0.1</v>
      </c>
      <c r="DI13" s="17">
        <v>0.5</v>
      </c>
      <c r="DJ13" s="17"/>
      <c r="DK13" s="17">
        <v>0</v>
      </c>
      <c r="DL13" s="17">
        <v>0</v>
      </c>
      <c r="DM13" s="17">
        <v>1.1000000000000001</v>
      </c>
      <c r="DN13" s="17">
        <v>5.8</v>
      </c>
      <c r="DO13" s="17">
        <v>1.5</v>
      </c>
      <c r="DP13" s="17">
        <v>0.7</v>
      </c>
      <c r="DQ13" s="17">
        <v>0.4</v>
      </c>
      <c r="DR13" s="17">
        <v>1.2</v>
      </c>
      <c r="DS13" s="17">
        <v>0</v>
      </c>
      <c r="DT13" s="17">
        <v>0.1</v>
      </c>
      <c r="DU13" s="17">
        <v>0.1</v>
      </c>
      <c r="DV13" s="17">
        <v>0.2</v>
      </c>
      <c r="DW13" s="17"/>
      <c r="DX13" s="17">
        <v>-2.9</v>
      </c>
      <c r="DY13" s="17">
        <v>0.1</v>
      </c>
      <c r="DZ13" s="17">
        <v>0.5</v>
      </c>
      <c r="EA13" s="17">
        <v>0.3</v>
      </c>
      <c r="EB13" s="17">
        <v>0.2</v>
      </c>
      <c r="EC13" s="17">
        <v>0.8</v>
      </c>
      <c r="ED13" s="17">
        <v>4</v>
      </c>
      <c r="EE13" s="17">
        <v>0</v>
      </c>
      <c r="EF13" s="17">
        <v>0</v>
      </c>
      <c r="EG13" s="17">
        <v>0</v>
      </c>
      <c r="EH13" s="17"/>
      <c r="EI13" s="17"/>
      <c r="EJ13" s="17">
        <v>1.9</v>
      </c>
      <c r="EK13" s="17">
        <v>0</v>
      </c>
      <c r="EL13" s="17">
        <v>1.4</v>
      </c>
      <c r="EM13" s="17">
        <v>0.1</v>
      </c>
      <c r="EN13" s="17">
        <v>0.1</v>
      </c>
      <c r="EO13" s="17">
        <v>0.1</v>
      </c>
      <c r="EP13" s="17"/>
      <c r="EQ13" s="17">
        <v>0</v>
      </c>
      <c r="ER13" s="17">
        <v>0</v>
      </c>
      <c r="ES13" s="17">
        <v>0</v>
      </c>
      <c r="ET13" s="17">
        <v>-0.2</v>
      </c>
      <c r="EU13" s="17">
        <v>0</v>
      </c>
      <c r="EV13" s="17">
        <v>3.5</v>
      </c>
      <c r="EW13" s="17">
        <v>0</v>
      </c>
      <c r="EX13" s="17">
        <v>0</v>
      </c>
      <c r="EY13" s="17">
        <v>0.1</v>
      </c>
      <c r="EZ13" s="17">
        <v>0.4</v>
      </c>
      <c r="FA13" s="17">
        <v>3</v>
      </c>
      <c r="FB13" s="17">
        <v>12.11</v>
      </c>
      <c r="FC13" s="17">
        <v>12.37</v>
      </c>
      <c r="FD13" s="17">
        <v>2</v>
      </c>
      <c r="FE13" s="17"/>
      <c r="FF13" s="17">
        <v>1.9</v>
      </c>
      <c r="FG13" s="17"/>
      <c r="FH13" s="17"/>
      <c r="FI13" s="17">
        <v>47.359000000000002</v>
      </c>
      <c r="FJ13" s="15"/>
      <c r="FK13" s="17">
        <v>1.7937799999999999</v>
      </c>
      <c r="FL13" s="17">
        <v>0.59799999999999998</v>
      </c>
      <c r="FM13" s="17">
        <v>0</v>
      </c>
      <c r="FN13" s="17">
        <v>1.4</v>
      </c>
      <c r="FO13" s="17">
        <v>0.30149999999999999</v>
      </c>
      <c r="FP13" s="17">
        <v>0.1966</v>
      </c>
      <c r="FQ13" s="17">
        <v>-0.3</v>
      </c>
      <c r="FR13" s="17">
        <v>1.4</v>
      </c>
      <c r="FS13" s="17">
        <v>5.3898799999999998</v>
      </c>
    </row>
    <row r="14" spans="1:175" ht="24" customHeight="1" x14ac:dyDescent="0.3">
      <c r="A14" s="16" t="s">
        <v>48</v>
      </c>
      <c r="B14" s="16" t="s">
        <v>761</v>
      </c>
      <c r="C14" s="17">
        <v>-5.2</v>
      </c>
      <c r="D14" s="17">
        <v>34.96</v>
      </c>
      <c r="E14" s="17">
        <v>24.95</v>
      </c>
      <c r="F14" s="17"/>
      <c r="G14" s="17"/>
      <c r="H14" s="17">
        <v>-10</v>
      </c>
      <c r="I14" s="17">
        <v>-3.7</v>
      </c>
      <c r="J14" s="17"/>
      <c r="K14" s="17"/>
      <c r="L14" s="17">
        <v>-30.1</v>
      </c>
      <c r="M14" s="17">
        <v>-35.299999999999997</v>
      </c>
      <c r="N14" s="17">
        <v>-7.5</v>
      </c>
      <c r="O14" s="17">
        <v>23.7</v>
      </c>
      <c r="P14" s="17">
        <v>20.6</v>
      </c>
      <c r="Q14" s="17">
        <v>29</v>
      </c>
      <c r="R14" s="17">
        <v>34.6</v>
      </c>
      <c r="S14" s="17">
        <v>0.1</v>
      </c>
      <c r="T14" s="17"/>
      <c r="U14" s="17"/>
      <c r="V14" s="17"/>
      <c r="W14" s="17"/>
      <c r="X14" s="17">
        <v>0.4</v>
      </c>
      <c r="Y14" s="17">
        <v>0.4</v>
      </c>
      <c r="Z14" s="17"/>
      <c r="AA14" s="17">
        <v>-3.6</v>
      </c>
      <c r="AB14" s="17">
        <v>4.9000000000000004</v>
      </c>
      <c r="AC14" s="17">
        <v>4.5</v>
      </c>
      <c r="AD14" s="17"/>
      <c r="AE14" s="17"/>
      <c r="AF14" s="17"/>
      <c r="AG14" s="17"/>
      <c r="AH14" s="17">
        <v>-5.8</v>
      </c>
      <c r="AI14" s="17">
        <v>-1.7</v>
      </c>
      <c r="AJ14" s="17"/>
      <c r="AK14" s="17"/>
      <c r="AL14" s="17"/>
      <c r="AM14" s="17">
        <v>-1.4</v>
      </c>
      <c r="AN14" s="17">
        <v>0</v>
      </c>
      <c r="AO14" s="17">
        <v>1.4</v>
      </c>
      <c r="AP14" s="17">
        <v>7.8</v>
      </c>
      <c r="AQ14" s="17">
        <v>8.1999999999999993</v>
      </c>
      <c r="AR14" s="17">
        <v>-0.9</v>
      </c>
      <c r="AS14" s="17">
        <v>2.7</v>
      </c>
      <c r="AT14" s="17">
        <v>1.7</v>
      </c>
      <c r="AU14" s="17">
        <v>18.452999999999999</v>
      </c>
      <c r="AV14" s="17">
        <v>14.968999999999999</v>
      </c>
      <c r="AW14" s="17">
        <v>-41.113</v>
      </c>
      <c r="AX14" s="17">
        <v>-1.6</v>
      </c>
      <c r="AY14" s="17">
        <v>-2.2000000000000002</v>
      </c>
      <c r="AZ14" s="17">
        <v>0.6</v>
      </c>
      <c r="BA14" s="17">
        <v>-2.1</v>
      </c>
      <c r="BB14" s="17">
        <v>0.9</v>
      </c>
      <c r="BC14" s="17">
        <v>1</v>
      </c>
      <c r="BD14" s="17">
        <v>0</v>
      </c>
      <c r="BE14" s="17">
        <v>0.1</v>
      </c>
      <c r="BF14" s="17"/>
      <c r="BG14" s="17"/>
      <c r="BH14" s="17">
        <v>-5.2</v>
      </c>
      <c r="BI14" s="17"/>
      <c r="BJ14" s="17"/>
      <c r="BK14" s="17">
        <v>0</v>
      </c>
      <c r="BL14" s="17"/>
      <c r="BM14" s="17"/>
      <c r="BN14" s="17"/>
      <c r="BO14" s="17">
        <v>-2</v>
      </c>
      <c r="BP14" s="17">
        <v>-22.5</v>
      </c>
      <c r="BQ14" s="17">
        <v>-24</v>
      </c>
      <c r="BR14" s="17">
        <v>-5.0999999999999996</v>
      </c>
      <c r="BS14" s="17">
        <v>10</v>
      </c>
      <c r="BT14" s="17"/>
      <c r="BU14" s="17"/>
      <c r="BV14" s="17"/>
      <c r="BW14" s="17"/>
      <c r="BX14" s="17"/>
      <c r="BY14" s="17">
        <v>0</v>
      </c>
      <c r="BZ14" s="17"/>
      <c r="CA14" s="17"/>
      <c r="CB14" s="17">
        <v>-0.7</v>
      </c>
      <c r="CC14" s="17">
        <v>15.7</v>
      </c>
      <c r="CD14" s="17">
        <v>15.1</v>
      </c>
      <c r="CE14" s="17">
        <v>4.9000000000000004</v>
      </c>
      <c r="CF14" s="17">
        <v>-0.5</v>
      </c>
      <c r="CG14" s="17">
        <v>0.1</v>
      </c>
      <c r="CH14" s="17"/>
      <c r="CI14" s="17"/>
      <c r="CJ14" s="17"/>
      <c r="CK14" s="17">
        <v>-5.2</v>
      </c>
      <c r="CL14" s="17">
        <v>-3.3</v>
      </c>
      <c r="CM14" s="17">
        <v>-42.1</v>
      </c>
      <c r="CN14" s="17"/>
      <c r="CO14" s="17"/>
      <c r="CP14" s="17"/>
      <c r="CQ14" s="17"/>
      <c r="CR14" s="17"/>
      <c r="CS14" s="17">
        <v>-1.6</v>
      </c>
      <c r="CT14" s="17">
        <v>-6.4</v>
      </c>
      <c r="CU14" s="17"/>
      <c r="CV14" s="17">
        <v>-5.7</v>
      </c>
      <c r="CW14" s="17">
        <v>0</v>
      </c>
      <c r="CX14" s="17"/>
      <c r="CY14" s="17"/>
      <c r="CZ14" s="17">
        <v>0.9</v>
      </c>
      <c r="DA14" s="17">
        <v>-0.1</v>
      </c>
      <c r="DB14" s="17">
        <v>0</v>
      </c>
      <c r="DC14" s="17"/>
      <c r="DD14" s="17">
        <v>0</v>
      </c>
      <c r="DE14" s="17">
        <v>0.6</v>
      </c>
      <c r="DF14" s="17">
        <v>0.1</v>
      </c>
      <c r="DG14" s="17">
        <v>-0.4</v>
      </c>
      <c r="DH14" s="17">
        <v>0.3</v>
      </c>
      <c r="DI14" s="17">
        <v>0.6</v>
      </c>
      <c r="DJ14" s="17"/>
      <c r="DK14" s="17">
        <v>0</v>
      </c>
      <c r="DL14" s="17">
        <v>0</v>
      </c>
      <c r="DM14" s="17">
        <v>0.2</v>
      </c>
      <c r="DN14" s="17">
        <v>5.0999999999999996</v>
      </c>
      <c r="DO14" s="17">
        <v>1.5</v>
      </c>
      <c r="DP14" s="17">
        <v>0.7</v>
      </c>
      <c r="DQ14" s="17">
        <v>0.3</v>
      </c>
      <c r="DR14" s="17">
        <v>1.2</v>
      </c>
      <c r="DS14" s="17">
        <v>0</v>
      </c>
      <c r="DT14" s="17">
        <v>-0.1</v>
      </c>
      <c r="DU14" s="17">
        <v>0.1</v>
      </c>
      <c r="DV14" s="17">
        <v>0.2</v>
      </c>
      <c r="DW14" s="17"/>
      <c r="DX14" s="17">
        <v>-2.9</v>
      </c>
      <c r="DY14" s="17">
        <v>0.1</v>
      </c>
      <c r="DZ14" s="17">
        <v>0.6</v>
      </c>
      <c r="EA14" s="17">
        <v>0.3</v>
      </c>
      <c r="EB14" s="17">
        <v>0.3</v>
      </c>
      <c r="EC14" s="17">
        <v>0.8</v>
      </c>
      <c r="ED14" s="17">
        <v>4</v>
      </c>
      <c r="EE14" s="17">
        <v>0</v>
      </c>
      <c r="EF14" s="17">
        <v>0</v>
      </c>
      <c r="EG14" s="17">
        <v>0</v>
      </c>
      <c r="EH14" s="17"/>
      <c r="EI14" s="17"/>
      <c r="EJ14" s="17">
        <v>1.9</v>
      </c>
      <c r="EK14" s="17">
        <v>0</v>
      </c>
      <c r="EL14" s="17">
        <v>1.5</v>
      </c>
      <c r="EM14" s="17">
        <v>0.1</v>
      </c>
      <c r="EN14" s="17">
        <v>0.1</v>
      </c>
      <c r="EO14" s="17">
        <v>0.1</v>
      </c>
      <c r="EP14" s="17"/>
      <c r="EQ14" s="17">
        <v>0</v>
      </c>
      <c r="ER14" s="17">
        <v>0</v>
      </c>
      <c r="ES14" s="17">
        <v>0</v>
      </c>
      <c r="ET14" s="17">
        <v>-0.2</v>
      </c>
      <c r="EU14" s="17">
        <v>0</v>
      </c>
      <c r="EV14" s="17">
        <v>3.6</v>
      </c>
      <c r="EW14" s="17">
        <v>0</v>
      </c>
      <c r="EX14" s="17">
        <v>0</v>
      </c>
      <c r="EY14" s="17">
        <v>0.1</v>
      </c>
      <c r="EZ14" s="17">
        <v>0.4</v>
      </c>
      <c r="FA14" s="17">
        <v>2.9</v>
      </c>
      <c r="FB14" s="17">
        <v>11.56</v>
      </c>
      <c r="FC14" s="17">
        <v>11.76</v>
      </c>
      <c r="FD14" s="17">
        <v>1.7</v>
      </c>
      <c r="FE14" s="17"/>
      <c r="FF14" s="17">
        <v>1.6</v>
      </c>
      <c r="FG14" s="17"/>
      <c r="FH14" s="17"/>
      <c r="FI14" s="17">
        <v>56.738999999999997</v>
      </c>
      <c r="FJ14" s="15"/>
      <c r="FK14" s="17">
        <v>1.8305</v>
      </c>
      <c r="FL14" s="17">
        <v>0.58699999999999997</v>
      </c>
      <c r="FM14" s="17">
        <v>0</v>
      </c>
      <c r="FN14" s="17">
        <v>1.3</v>
      </c>
      <c r="FO14" s="17">
        <v>0.30108000000000001</v>
      </c>
      <c r="FP14" s="17">
        <v>0.21093000000000001</v>
      </c>
      <c r="FQ14" s="17">
        <v>-0.1</v>
      </c>
      <c r="FR14" s="17">
        <v>1.7</v>
      </c>
      <c r="FS14" s="17">
        <v>5.82951</v>
      </c>
    </row>
    <row r="15" spans="1:175" ht="24" customHeight="1" x14ac:dyDescent="0.3">
      <c r="A15" s="16" t="s">
        <v>48</v>
      </c>
      <c r="B15" s="16" t="s">
        <v>762</v>
      </c>
      <c r="C15" s="17">
        <v>-6.8</v>
      </c>
      <c r="D15" s="17">
        <v>36.200000000000003</v>
      </c>
      <c r="E15" s="17">
        <v>24.86</v>
      </c>
      <c r="F15" s="17"/>
      <c r="G15" s="17"/>
      <c r="H15" s="17">
        <v>-10.9</v>
      </c>
      <c r="I15" s="17">
        <v>-14.1</v>
      </c>
      <c r="J15" s="17"/>
      <c r="K15" s="17"/>
      <c r="L15" s="17">
        <v>-28.4</v>
      </c>
      <c r="M15" s="17">
        <v>-32.1</v>
      </c>
      <c r="N15" s="17">
        <v>-6.6</v>
      </c>
      <c r="O15" s="17">
        <v>23.2</v>
      </c>
      <c r="P15" s="17">
        <v>19.600000000000001</v>
      </c>
      <c r="Q15" s="17">
        <v>28</v>
      </c>
      <c r="R15" s="17">
        <v>32.9</v>
      </c>
      <c r="S15" s="17">
        <v>0.1</v>
      </c>
      <c r="T15" s="17"/>
      <c r="U15" s="17"/>
      <c r="V15" s="17"/>
      <c r="W15" s="17"/>
      <c r="X15" s="17">
        <v>-0.1</v>
      </c>
      <c r="Y15" s="17">
        <v>0.4</v>
      </c>
      <c r="Z15" s="17"/>
      <c r="AA15" s="17">
        <v>-3.5</v>
      </c>
      <c r="AB15" s="17">
        <v>5</v>
      </c>
      <c r="AC15" s="17">
        <v>4.5999999999999996</v>
      </c>
      <c r="AD15" s="17"/>
      <c r="AE15" s="17"/>
      <c r="AF15" s="17"/>
      <c r="AG15" s="17"/>
      <c r="AH15" s="17">
        <v>-5.9</v>
      </c>
      <c r="AI15" s="17">
        <v>-1.8</v>
      </c>
      <c r="AJ15" s="17"/>
      <c r="AK15" s="17"/>
      <c r="AL15" s="17"/>
      <c r="AM15" s="17">
        <v>-1.4</v>
      </c>
      <c r="AN15" s="17">
        <v>0</v>
      </c>
      <c r="AO15" s="17">
        <v>1.4</v>
      </c>
      <c r="AP15" s="17">
        <v>7.6</v>
      </c>
      <c r="AQ15" s="17">
        <v>7.6</v>
      </c>
      <c r="AR15" s="17">
        <v>-1.4</v>
      </c>
      <c r="AS15" s="17">
        <v>2.7</v>
      </c>
      <c r="AT15" s="17">
        <v>0.8</v>
      </c>
      <c r="AU15" s="17">
        <v>15.523999999999999</v>
      </c>
      <c r="AV15" s="17">
        <v>12.016</v>
      </c>
      <c r="AW15" s="17">
        <v>-44.722000000000001</v>
      </c>
      <c r="AX15" s="17">
        <v>-5.0999999999999996</v>
      </c>
      <c r="AY15" s="17">
        <v>-2.2000000000000002</v>
      </c>
      <c r="AZ15" s="17">
        <v>0.7</v>
      </c>
      <c r="BA15" s="17">
        <v>-1.8</v>
      </c>
      <c r="BB15" s="17">
        <v>0.8</v>
      </c>
      <c r="BC15" s="17">
        <v>0.9</v>
      </c>
      <c r="BD15" s="17">
        <v>0</v>
      </c>
      <c r="BE15" s="17">
        <v>-0.9</v>
      </c>
      <c r="BF15" s="17"/>
      <c r="BG15" s="17"/>
      <c r="BH15" s="17">
        <v>-6</v>
      </c>
      <c r="BI15" s="17"/>
      <c r="BJ15" s="17"/>
      <c r="BK15" s="17">
        <v>0</v>
      </c>
      <c r="BL15" s="17"/>
      <c r="BM15" s="17"/>
      <c r="BN15" s="17"/>
      <c r="BO15" s="17">
        <v>-4.2</v>
      </c>
      <c r="BP15" s="17">
        <v>-23.9</v>
      </c>
      <c r="BQ15" s="17">
        <v>-25.5</v>
      </c>
      <c r="BR15" s="17">
        <v>-6.2</v>
      </c>
      <c r="BS15" s="17">
        <v>11.1</v>
      </c>
      <c r="BT15" s="17"/>
      <c r="BU15" s="17"/>
      <c r="BV15" s="17"/>
      <c r="BW15" s="17"/>
      <c r="BX15" s="17"/>
      <c r="BY15" s="17">
        <v>0</v>
      </c>
      <c r="BZ15" s="17"/>
      <c r="CA15" s="17"/>
      <c r="CB15" s="17">
        <v>-0.7</v>
      </c>
      <c r="CC15" s="17">
        <v>15.7</v>
      </c>
      <c r="CD15" s="17">
        <v>15.4</v>
      </c>
      <c r="CE15" s="17">
        <v>5.6</v>
      </c>
      <c r="CF15" s="17">
        <v>-0.6</v>
      </c>
      <c r="CG15" s="17">
        <v>0</v>
      </c>
      <c r="CH15" s="17"/>
      <c r="CI15" s="17"/>
      <c r="CJ15" s="17"/>
      <c r="CK15" s="17">
        <v>-8.6999999999999993</v>
      </c>
      <c r="CL15" s="17">
        <v>-6.3</v>
      </c>
      <c r="CM15" s="17">
        <v>-46.4</v>
      </c>
      <c r="CN15" s="17"/>
      <c r="CO15" s="17"/>
      <c r="CP15" s="17"/>
      <c r="CQ15" s="17"/>
      <c r="CR15" s="17"/>
      <c r="CS15" s="17">
        <v>-1.6</v>
      </c>
      <c r="CT15" s="17">
        <v>-6.4</v>
      </c>
      <c r="CU15" s="17"/>
      <c r="CV15" s="17">
        <v>-5.7</v>
      </c>
      <c r="CW15" s="17">
        <v>0</v>
      </c>
      <c r="CX15" s="17"/>
      <c r="CY15" s="17"/>
      <c r="CZ15" s="17">
        <v>0.9</v>
      </c>
      <c r="DA15" s="17">
        <v>0</v>
      </c>
      <c r="DB15" s="17">
        <v>0</v>
      </c>
      <c r="DC15" s="17"/>
      <c r="DD15" s="17">
        <v>0</v>
      </c>
      <c r="DE15" s="17">
        <v>0.6</v>
      </c>
      <c r="DF15" s="17">
        <v>0.1</v>
      </c>
      <c r="DG15" s="17">
        <v>-0.5</v>
      </c>
      <c r="DH15" s="17">
        <v>0</v>
      </c>
      <c r="DI15" s="17">
        <v>0.6</v>
      </c>
      <c r="DJ15" s="17"/>
      <c r="DK15" s="17">
        <v>0</v>
      </c>
      <c r="DL15" s="17">
        <v>0</v>
      </c>
      <c r="DM15" s="17">
        <v>0.1</v>
      </c>
      <c r="DN15" s="17">
        <v>5</v>
      </c>
      <c r="DO15" s="17">
        <v>1.5</v>
      </c>
      <c r="DP15" s="17">
        <v>0.7</v>
      </c>
      <c r="DQ15" s="17">
        <v>0.3</v>
      </c>
      <c r="DR15" s="17">
        <v>1.2</v>
      </c>
      <c r="DS15" s="17">
        <v>0</v>
      </c>
      <c r="DT15" s="17">
        <v>0.1</v>
      </c>
      <c r="DU15" s="17">
        <v>0.1</v>
      </c>
      <c r="DV15" s="17">
        <v>0.2</v>
      </c>
      <c r="DW15" s="17"/>
      <c r="DX15" s="17">
        <v>-2.9</v>
      </c>
      <c r="DY15" s="17">
        <v>0.2</v>
      </c>
      <c r="DZ15" s="17">
        <v>0.6</v>
      </c>
      <c r="EA15" s="17">
        <v>0.2</v>
      </c>
      <c r="EB15" s="17">
        <v>0.2</v>
      </c>
      <c r="EC15" s="17">
        <v>0.8</v>
      </c>
      <c r="ED15" s="17">
        <v>3.9</v>
      </c>
      <c r="EE15" s="17">
        <v>0</v>
      </c>
      <c r="EF15" s="17">
        <v>0</v>
      </c>
      <c r="EG15" s="17">
        <v>0</v>
      </c>
      <c r="EH15" s="17"/>
      <c r="EI15" s="17"/>
      <c r="EJ15" s="17">
        <v>1.9</v>
      </c>
      <c r="EK15" s="17">
        <v>0</v>
      </c>
      <c r="EL15" s="17">
        <v>1.6</v>
      </c>
      <c r="EM15" s="17">
        <v>0.1</v>
      </c>
      <c r="EN15" s="17">
        <v>0.1</v>
      </c>
      <c r="EO15" s="17">
        <v>0.1</v>
      </c>
      <c r="EP15" s="17"/>
      <c r="EQ15" s="17">
        <v>0</v>
      </c>
      <c r="ER15" s="17">
        <v>0</v>
      </c>
      <c r="ES15" s="17">
        <v>0</v>
      </c>
      <c r="ET15" s="17">
        <v>-0.2</v>
      </c>
      <c r="EU15" s="17">
        <v>0</v>
      </c>
      <c r="EV15" s="17">
        <v>3.6</v>
      </c>
      <c r="EW15" s="17">
        <v>0</v>
      </c>
      <c r="EX15" s="17">
        <v>0</v>
      </c>
      <c r="EY15" s="17">
        <v>0.1</v>
      </c>
      <c r="EZ15" s="17">
        <v>0.4</v>
      </c>
      <c r="FA15" s="17">
        <v>2.9</v>
      </c>
      <c r="FB15" s="17">
        <v>11.1</v>
      </c>
      <c r="FC15" s="17">
        <v>11.31</v>
      </c>
      <c r="FD15" s="17">
        <v>3.3</v>
      </c>
      <c r="FE15" s="17"/>
      <c r="FF15" s="17">
        <v>1.9</v>
      </c>
      <c r="FG15" s="17"/>
      <c r="FH15" s="17"/>
      <c r="FI15" s="17">
        <v>14.888</v>
      </c>
      <c r="FJ15" s="15"/>
      <c r="FK15" s="17">
        <v>1.90255</v>
      </c>
      <c r="FL15" s="17">
        <v>0.51300000000000001</v>
      </c>
      <c r="FM15" s="17">
        <v>0</v>
      </c>
      <c r="FN15" s="17">
        <v>1.3</v>
      </c>
      <c r="FO15" s="17">
        <v>0.30068</v>
      </c>
      <c r="FP15" s="17">
        <v>0.21854999999999999</v>
      </c>
      <c r="FQ15" s="17">
        <v>-0.7</v>
      </c>
      <c r="FR15" s="17">
        <v>1.5</v>
      </c>
      <c r="FS15" s="17">
        <v>5.0347799999999996</v>
      </c>
    </row>
    <row r="16" spans="1:175" ht="24" customHeight="1" x14ac:dyDescent="0.3">
      <c r="A16" s="16" t="s">
        <v>48</v>
      </c>
      <c r="B16" s="16" t="s">
        <v>763</v>
      </c>
      <c r="C16" s="17">
        <v>-6.9</v>
      </c>
      <c r="D16" s="17">
        <v>39.049999999999997</v>
      </c>
      <c r="E16" s="17">
        <v>25.45</v>
      </c>
      <c r="F16" s="17"/>
      <c r="G16" s="17"/>
      <c r="H16" s="17">
        <v>-10.7</v>
      </c>
      <c r="I16" s="17">
        <v>-7</v>
      </c>
      <c r="J16" s="17"/>
      <c r="K16" s="17"/>
      <c r="L16" s="17">
        <v>-26.7</v>
      </c>
      <c r="M16" s="17">
        <v>-33.1</v>
      </c>
      <c r="N16" s="17">
        <v>-8.8000000000000007</v>
      </c>
      <c r="O16" s="17">
        <v>25.6</v>
      </c>
      <c r="P16" s="17">
        <v>21</v>
      </c>
      <c r="Q16" s="17">
        <v>28.8</v>
      </c>
      <c r="R16" s="17">
        <v>35.700000000000003</v>
      </c>
      <c r="S16" s="17">
        <v>0</v>
      </c>
      <c r="T16" s="17"/>
      <c r="U16" s="17"/>
      <c r="V16" s="17"/>
      <c r="W16" s="17"/>
      <c r="X16" s="17">
        <v>0.1</v>
      </c>
      <c r="Y16" s="17">
        <v>0.6</v>
      </c>
      <c r="Z16" s="17"/>
      <c r="AA16" s="17">
        <v>-3.6</v>
      </c>
      <c r="AB16" s="17">
        <v>4.9000000000000004</v>
      </c>
      <c r="AC16" s="17">
        <v>4.5999999999999996</v>
      </c>
      <c r="AD16" s="17"/>
      <c r="AE16" s="17"/>
      <c r="AF16" s="17"/>
      <c r="AG16" s="17"/>
      <c r="AH16" s="17">
        <v>-7.8</v>
      </c>
      <c r="AI16" s="17">
        <v>-2</v>
      </c>
      <c r="AJ16" s="17"/>
      <c r="AK16" s="17"/>
      <c r="AL16" s="17"/>
      <c r="AM16" s="17">
        <v>-1.4</v>
      </c>
      <c r="AN16" s="17">
        <v>0</v>
      </c>
      <c r="AO16" s="17">
        <v>1.4</v>
      </c>
      <c r="AP16" s="17">
        <v>7.9</v>
      </c>
      <c r="AQ16" s="17">
        <v>7.5</v>
      </c>
      <c r="AR16" s="17">
        <v>-1.1000000000000001</v>
      </c>
      <c r="AS16" s="17">
        <v>2.7</v>
      </c>
      <c r="AT16" s="17">
        <v>0.2</v>
      </c>
      <c r="AU16" s="17">
        <v>17.710999999999999</v>
      </c>
      <c r="AV16" s="17">
        <v>14.176</v>
      </c>
      <c r="AW16" s="17">
        <v>-42.98</v>
      </c>
      <c r="AX16" s="17">
        <v>-2.8</v>
      </c>
      <c r="AY16" s="17">
        <v>-2.1</v>
      </c>
      <c r="AZ16" s="17">
        <v>0.7</v>
      </c>
      <c r="BA16" s="17">
        <v>-2.8</v>
      </c>
      <c r="BB16" s="17">
        <v>0.5</v>
      </c>
      <c r="BC16" s="17">
        <v>0.9</v>
      </c>
      <c r="BD16" s="17">
        <v>0</v>
      </c>
      <c r="BE16" s="17">
        <v>-1.4</v>
      </c>
      <c r="BF16" s="17"/>
      <c r="BG16" s="17"/>
      <c r="BH16" s="17">
        <v>-5.0999999999999996</v>
      </c>
      <c r="BI16" s="17"/>
      <c r="BJ16" s="17"/>
      <c r="BK16" s="17">
        <v>0</v>
      </c>
      <c r="BL16" s="17"/>
      <c r="BM16" s="17"/>
      <c r="BN16" s="17"/>
      <c r="BO16" s="17">
        <v>-1.3</v>
      </c>
      <c r="BP16" s="17">
        <v>-23.3</v>
      </c>
      <c r="BQ16" s="17">
        <v>-24.7</v>
      </c>
      <c r="BR16" s="17">
        <v>-5.4</v>
      </c>
      <c r="BS16" s="17">
        <v>12.6</v>
      </c>
      <c r="BT16" s="17"/>
      <c r="BU16" s="17"/>
      <c r="BV16" s="17"/>
      <c r="BW16" s="17"/>
      <c r="BX16" s="17"/>
      <c r="BY16" s="17">
        <v>0</v>
      </c>
      <c r="BZ16" s="17"/>
      <c r="CA16" s="17"/>
      <c r="CB16" s="17">
        <v>-0.7</v>
      </c>
      <c r="CC16" s="17">
        <v>16.100000000000001</v>
      </c>
      <c r="CD16" s="17">
        <v>15.5</v>
      </c>
      <c r="CE16" s="17">
        <v>5.9</v>
      </c>
      <c r="CF16" s="17">
        <v>-0.6</v>
      </c>
      <c r="CG16" s="17">
        <v>-0.1</v>
      </c>
      <c r="CH16" s="17"/>
      <c r="CI16" s="17"/>
      <c r="CJ16" s="17"/>
      <c r="CK16" s="17">
        <v>-6.5</v>
      </c>
      <c r="CL16" s="17">
        <v>-4</v>
      </c>
      <c r="CM16" s="17">
        <v>-43.5</v>
      </c>
      <c r="CN16" s="17"/>
      <c r="CO16" s="17"/>
      <c r="CP16" s="17"/>
      <c r="CQ16" s="17"/>
      <c r="CR16" s="17"/>
      <c r="CS16" s="17">
        <v>-1.5</v>
      </c>
      <c r="CT16" s="17">
        <v>-6.4</v>
      </c>
      <c r="CU16" s="17"/>
      <c r="CV16" s="17">
        <v>-5.7</v>
      </c>
      <c r="CW16" s="17">
        <v>0</v>
      </c>
      <c r="CX16" s="17"/>
      <c r="CY16" s="17"/>
      <c r="CZ16" s="17">
        <v>0.9</v>
      </c>
      <c r="DA16" s="17">
        <v>0</v>
      </c>
      <c r="DB16" s="17">
        <v>0</v>
      </c>
      <c r="DC16" s="17"/>
      <c r="DD16" s="17">
        <v>0</v>
      </c>
      <c r="DE16" s="17">
        <v>0.6</v>
      </c>
      <c r="DF16" s="17">
        <v>0.1</v>
      </c>
      <c r="DG16" s="17">
        <v>-0.9</v>
      </c>
      <c r="DH16" s="17">
        <v>0</v>
      </c>
      <c r="DI16" s="17">
        <v>0.5</v>
      </c>
      <c r="DJ16" s="17"/>
      <c r="DK16" s="17">
        <v>0</v>
      </c>
      <c r="DL16" s="17">
        <v>0</v>
      </c>
      <c r="DM16" s="17">
        <v>1.5</v>
      </c>
      <c r="DN16" s="17">
        <v>5.7</v>
      </c>
      <c r="DO16" s="17">
        <v>1.5</v>
      </c>
      <c r="DP16" s="17">
        <v>0.7</v>
      </c>
      <c r="DQ16" s="17">
        <v>0.3</v>
      </c>
      <c r="DR16" s="17">
        <v>1.2</v>
      </c>
      <c r="DS16" s="17">
        <v>0</v>
      </c>
      <c r="DT16" s="17">
        <v>0.1</v>
      </c>
      <c r="DU16" s="17">
        <v>0.1</v>
      </c>
      <c r="DV16" s="17">
        <v>0.2</v>
      </c>
      <c r="DW16" s="17"/>
      <c r="DX16" s="17">
        <v>-2.9</v>
      </c>
      <c r="DY16" s="17">
        <v>0.2</v>
      </c>
      <c r="DZ16" s="17">
        <v>0.6</v>
      </c>
      <c r="EA16" s="17">
        <v>0.3</v>
      </c>
      <c r="EB16" s="17">
        <v>0.2</v>
      </c>
      <c r="EC16" s="17">
        <v>0.8</v>
      </c>
      <c r="ED16" s="17">
        <v>1.4</v>
      </c>
      <c r="EE16" s="17">
        <v>0</v>
      </c>
      <c r="EF16" s="17">
        <v>0</v>
      </c>
      <c r="EG16" s="17">
        <v>0</v>
      </c>
      <c r="EH16" s="17"/>
      <c r="EI16" s="17"/>
      <c r="EJ16" s="17">
        <v>1.9</v>
      </c>
      <c r="EK16" s="17">
        <v>0.2</v>
      </c>
      <c r="EL16" s="17">
        <v>1.5</v>
      </c>
      <c r="EM16" s="17">
        <v>0.1</v>
      </c>
      <c r="EN16" s="17">
        <v>0.1</v>
      </c>
      <c r="EO16" s="17">
        <v>0.1</v>
      </c>
      <c r="EP16" s="17"/>
      <c r="EQ16" s="17">
        <v>0</v>
      </c>
      <c r="ER16" s="17">
        <v>0</v>
      </c>
      <c r="ES16" s="17">
        <v>0</v>
      </c>
      <c r="ET16" s="17">
        <v>-0.2</v>
      </c>
      <c r="EU16" s="17">
        <v>0</v>
      </c>
      <c r="EV16" s="17">
        <v>3.6</v>
      </c>
      <c r="EW16" s="17">
        <v>0</v>
      </c>
      <c r="EX16" s="17">
        <v>0</v>
      </c>
      <c r="EY16" s="17">
        <v>0.2</v>
      </c>
      <c r="EZ16" s="17">
        <v>0.4</v>
      </c>
      <c r="FA16" s="17">
        <v>2.9</v>
      </c>
      <c r="FB16" s="17">
        <v>11.89</v>
      </c>
      <c r="FC16" s="17">
        <v>12.07</v>
      </c>
      <c r="FD16" s="17">
        <v>1.2</v>
      </c>
      <c r="FE16" s="17"/>
      <c r="FF16" s="17">
        <v>1.5</v>
      </c>
      <c r="FG16" s="17"/>
      <c r="FH16" s="17"/>
      <c r="FI16" s="17">
        <v>50.167000000000002</v>
      </c>
      <c r="FJ16" s="15"/>
      <c r="FK16" s="17">
        <v>1.90316</v>
      </c>
      <c r="FL16" s="17">
        <v>0.51200000000000001</v>
      </c>
      <c r="FM16" s="17">
        <v>0</v>
      </c>
      <c r="FN16" s="17">
        <v>1.3</v>
      </c>
      <c r="FO16" s="17">
        <v>0.30115999999999998</v>
      </c>
      <c r="FP16" s="17">
        <v>0.19919999999999999</v>
      </c>
      <c r="FQ16" s="17">
        <v>-0.3</v>
      </c>
      <c r="FR16" s="17">
        <v>1.7</v>
      </c>
      <c r="FS16" s="17">
        <v>5.6155200000000001</v>
      </c>
    </row>
    <row r="17" spans="1:175" ht="24" customHeight="1" x14ac:dyDescent="0.3">
      <c r="A17" s="16" t="s">
        <v>48</v>
      </c>
      <c r="B17" s="16" t="s">
        <v>764</v>
      </c>
      <c r="C17" s="17">
        <v>-8.4</v>
      </c>
      <c r="D17" s="17">
        <v>29.89</v>
      </c>
      <c r="E17" s="17">
        <v>23.44</v>
      </c>
      <c r="F17" s="17"/>
      <c r="G17" s="17"/>
      <c r="H17" s="17">
        <v>-10</v>
      </c>
      <c r="I17" s="17">
        <v>-7.1</v>
      </c>
      <c r="J17" s="17"/>
      <c r="K17" s="17"/>
      <c r="L17" s="17">
        <v>-26.7</v>
      </c>
      <c r="M17" s="17">
        <v>-31.1</v>
      </c>
      <c r="N17" s="17">
        <v>-4.2</v>
      </c>
      <c r="O17" s="17">
        <v>28.5</v>
      </c>
      <c r="P17" s="17">
        <v>20.7</v>
      </c>
      <c r="Q17" s="17">
        <v>29.5</v>
      </c>
      <c r="R17" s="17">
        <v>33.700000000000003</v>
      </c>
      <c r="S17" s="17">
        <v>-0.1</v>
      </c>
      <c r="T17" s="17"/>
      <c r="U17" s="17"/>
      <c r="V17" s="17"/>
      <c r="W17" s="17"/>
      <c r="X17" s="17">
        <v>0</v>
      </c>
      <c r="Y17" s="17">
        <v>0.2</v>
      </c>
      <c r="Z17" s="17"/>
      <c r="AA17" s="17">
        <v>-3.5</v>
      </c>
      <c r="AB17" s="17">
        <v>5.0999999999999996</v>
      </c>
      <c r="AC17" s="17">
        <v>3.8</v>
      </c>
      <c r="AD17" s="17"/>
      <c r="AE17" s="17"/>
      <c r="AF17" s="17"/>
      <c r="AG17" s="17"/>
      <c r="AH17" s="17">
        <v>-7.9</v>
      </c>
      <c r="AI17" s="17">
        <v>-1.9</v>
      </c>
      <c r="AJ17" s="17"/>
      <c r="AK17" s="17"/>
      <c r="AL17" s="17"/>
      <c r="AM17" s="17">
        <v>-1.5</v>
      </c>
      <c r="AN17" s="17">
        <v>0</v>
      </c>
      <c r="AO17" s="17">
        <v>1.6</v>
      </c>
      <c r="AP17" s="17">
        <v>0</v>
      </c>
      <c r="AQ17" s="17">
        <v>7.7</v>
      </c>
      <c r="AR17" s="17">
        <v>-1.1000000000000001</v>
      </c>
      <c r="AS17" s="17">
        <v>2.7</v>
      </c>
      <c r="AT17" s="17">
        <v>0.4</v>
      </c>
      <c r="AU17" s="17">
        <v>18.082000000000001</v>
      </c>
      <c r="AV17" s="17">
        <v>14.541</v>
      </c>
      <c r="AW17" s="17">
        <v>-42.677</v>
      </c>
      <c r="AX17" s="17">
        <v>-0.3</v>
      </c>
      <c r="AY17" s="17">
        <v>-1.9</v>
      </c>
      <c r="AZ17" s="17">
        <v>0.7</v>
      </c>
      <c r="BA17" s="17">
        <v>-3.9</v>
      </c>
      <c r="BB17" s="17">
        <v>0.1</v>
      </c>
      <c r="BC17" s="17">
        <v>0.9</v>
      </c>
      <c r="BD17" s="17">
        <v>0</v>
      </c>
      <c r="BE17" s="17">
        <v>-0.8</v>
      </c>
      <c r="BF17" s="17"/>
      <c r="BG17" s="17"/>
      <c r="BH17" s="17">
        <v>-5.4</v>
      </c>
      <c r="BI17" s="17"/>
      <c r="BJ17" s="17"/>
      <c r="BK17" s="17">
        <v>0</v>
      </c>
      <c r="BL17" s="17"/>
      <c r="BM17" s="17"/>
      <c r="BN17" s="17"/>
      <c r="BO17" s="17">
        <v>-0.6</v>
      </c>
      <c r="BP17" s="17">
        <v>-22.2</v>
      </c>
      <c r="BQ17" s="17">
        <v>-23.7</v>
      </c>
      <c r="BR17" s="17">
        <v>-4.5999999999999996</v>
      </c>
      <c r="BS17" s="17">
        <v>13.1</v>
      </c>
      <c r="BT17" s="17"/>
      <c r="BU17" s="17"/>
      <c r="BV17" s="17"/>
      <c r="BW17" s="17"/>
      <c r="BX17" s="17"/>
      <c r="BY17" s="17">
        <v>0</v>
      </c>
      <c r="BZ17" s="17"/>
      <c r="CA17" s="17"/>
      <c r="CB17" s="17">
        <v>-0.7</v>
      </c>
      <c r="CC17" s="17">
        <v>16.3</v>
      </c>
      <c r="CD17" s="17">
        <v>15.6</v>
      </c>
      <c r="CE17" s="17">
        <v>6.8</v>
      </c>
      <c r="CF17" s="17">
        <v>-0.5</v>
      </c>
      <c r="CG17" s="17">
        <v>0</v>
      </c>
      <c r="CH17" s="17"/>
      <c r="CI17" s="17"/>
      <c r="CJ17" s="17"/>
      <c r="CK17" s="17">
        <v>-6.3</v>
      </c>
      <c r="CL17" s="17">
        <v>-3.7</v>
      </c>
      <c r="CM17" s="17">
        <v>-43</v>
      </c>
      <c r="CN17" s="17"/>
      <c r="CO17" s="17"/>
      <c r="CP17" s="17"/>
      <c r="CQ17" s="17"/>
      <c r="CR17" s="17"/>
      <c r="CS17" s="17">
        <v>-1.9</v>
      </c>
      <c r="CT17" s="17">
        <v>-6.6</v>
      </c>
      <c r="CU17" s="17"/>
      <c r="CV17" s="17">
        <v>-5.7</v>
      </c>
      <c r="CW17" s="17">
        <v>0</v>
      </c>
      <c r="CX17" s="17"/>
      <c r="CY17" s="17"/>
      <c r="CZ17" s="17">
        <v>0.9</v>
      </c>
      <c r="DA17" s="17">
        <v>-0.1</v>
      </c>
      <c r="DB17" s="17">
        <v>0</v>
      </c>
      <c r="DC17" s="17"/>
      <c r="DD17" s="17">
        <v>0.1</v>
      </c>
      <c r="DE17" s="17">
        <v>0.6</v>
      </c>
      <c r="DF17" s="17">
        <v>0.1</v>
      </c>
      <c r="DG17" s="17">
        <v>-1.1000000000000001</v>
      </c>
      <c r="DH17" s="17">
        <v>0</v>
      </c>
      <c r="DI17" s="17">
        <v>0.5</v>
      </c>
      <c r="DJ17" s="17"/>
      <c r="DK17" s="17">
        <v>0</v>
      </c>
      <c r="DL17" s="17">
        <v>0</v>
      </c>
      <c r="DM17" s="17">
        <v>1.3</v>
      </c>
      <c r="DN17" s="17">
        <v>4.9000000000000004</v>
      </c>
      <c r="DO17" s="17">
        <v>1.5</v>
      </c>
      <c r="DP17" s="17">
        <v>0.5</v>
      </c>
      <c r="DQ17" s="17">
        <v>0.3</v>
      </c>
      <c r="DR17" s="17">
        <v>1.2</v>
      </c>
      <c r="DS17" s="17">
        <v>0</v>
      </c>
      <c r="DT17" s="17">
        <v>0.1</v>
      </c>
      <c r="DU17" s="17">
        <v>0.1</v>
      </c>
      <c r="DV17" s="17">
        <v>0.2</v>
      </c>
      <c r="DW17" s="17"/>
      <c r="DX17" s="17">
        <v>-2.9</v>
      </c>
      <c r="DY17" s="17">
        <v>0.2</v>
      </c>
      <c r="DZ17" s="17">
        <v>0.6</v>
      </c>
      <c r="EA17" s="17">
        <v>0.3</v>
      </c>
      <c r="EB17" s="17">
        <v>0.2</v>
      </c>
      <c r="EC17" s="17">
        <v>0.8</v>
      </c>
      <c r="ED17" s="17">
        <v>0.3</v>
      </c>
      <c r="EE17" s="17">
        <v>0</v>
      </c>
      <c r="EF17" s="17">
        <v>0</v>
      </c>
      <c r="EG17" s="17">
        <v>0</v>
      </c>
      <c r="EH17" s="17"/>
      <c r="EI17" s="17"/>
      <c r="EJ17" s="17">
        <v>1.9</v>
      </c>
      <c r="EK17" s="17">
        <v>0.2</v>
      </c>
      <c r="EL17" s="17">
        <v>1.4</v>
      </c>
      <c r="EM17" s="17">
        <v>0.1</v>
      </c>
      <c r="EN17" s="17">
        <v>0.1</v>
      </c>
      <c r="EO17" s="17">
        <v>0.1</v>
      </c>
      <c r="EP17" s="17"/>
      <c r="EQ17" s="17">
        <v>0</v>
      </c>
      <c r="ER17" s="17">
        <v>0</v>
      </c>
      <c r="ES17" s="17">
        <v>0</v>
      </c>
      <c r="ET17" s="17">
        <v>-0.2</v>
      </c>
      <c r="EU17" s="17">
        <v>0</v>
      </c>
      <c r="EV17" s="17">
        <v>3.6</v>
      </c>
      <c r="EW17" s="17">
        <v>0</v>
      </c>
      <c r="EX17" s="17">
        <v>0</v>
      </c>
      <c r="EY17" s="17">
        <v>0.2</v>
      </c>
      <c r="EZ17" s="17">
        <v>0.4</v>
      </c>
      <c r="FA17" s="17">
        <v>2.9</v>
      </c>
      <c r="FB17" s="17">
        <v>11.66</v>
      </c>
      <c r="FC17" s="17">
        <v>11.9</v>
      </c>
      <c r="FD17" s="17">
        <v>1.5</v>
      </c>
      <c r="FE17" s="17"/>
      <c r="FF17" s="17">
        <v>1.7</v>
      </c>
      <c r="FG17" s="17"/>
      <c r="FH17" s="17"/>
      <c r="FI17" s="17">
        <v>43.436</v>
      </c>
      <c r="FJ17" s="15"/>
      <c r="FK17" s="17">
        <v>1.9130199999999999</v>
      </c>
      <c r="FL17" s="17">
        <v>0.46</v>
      </c>
      <c r="FM17" s="17">
        <v>0</v>
      </c>
      <c r="FN17" s="17">
        <v>1.4</v>
      </c>
      <c r="FO17" s="17">
        <v>0.30342999999999998</v>
      </c>
      <c r="FP17" s="17">
        <v>0.19717000000000001</v>
      </c>
      <c r="FQ17" s="17">
        <v>-0.3</v>
      </c>
      <c r="FR17" s="17">
        <v>1.8</v>
      </c>
      <c r="FS17" s="17">
        <v>5.7736200000000002</v>
      </c>
    </row>
    <row r="18" spans="1:175" ht="24" customHeight="1" x14ac:dyDescent="0.3">
      <c r="A18" s="18" t="s">
        <v>48</v>
      </c>
      <c r="B18" s="18" t="s">
        <v>765</v>
      </c>
      <c r="C18" s="19">
        <v>-7.4</v>
      </c>
      <c r="D18" s="19">
        <v>29.73</v>
      </c>
      <c r="E18" s="19">
        <v>23.5</v>
      </c>
      <c r="F18" s="19"/>
      <c r="G18" s="19"/>
      <c r="H18" s="19">
        <v>-10.6</v>
      </c>
      <c r="I18" s="19">
        <v>-11.9</v>
      </c>
      <c r="J18" s="19"/>
      <c r="K18" s="19"/>
      <c r="L18" s="19">
        <v>-27.1</v>
      </c>
      <c r="M18" s="19">
        <v>-35.5</v>
      </c>
      <c r="N18" s="19">
        <v>-8.5</v>
      </c>
      <c r="O18" s="19">
        <v>27.8</v>
      </c>
      <c r="P18" s="19">
        <v>20.399999999999999</v>
      </c>
      <c r="Q18" s="19">
        <v>28.8</v>
      </c>
      <c r="R18" s="19">
        <v>35.799999999999997</v>
      </c>
      <c r="S18" s="19">
        <v>-0.1</v>
      </c>
      <c r="T18" s="19"/>
      <c r="U18" s="19"/>
      <c r="V18" s="19"/>
      <c r="W18" s="19"/>
      <c r="X18" s="19">
        <v>0</v>
      </c>
      <c r="Y18" s="19">
        <v>0.4</v>
      </c>
      <c r="Z18" s="19"/>
      <c r="AA18" s="19">
        <v>-3.6</v>
      </c>
      <c r="AB18" s="19">
        <v>5.2</v>
      </c>
      <c r="AC18" s="19">
        <v>3.9</v>
      </c>
      <c r="AD18" s="19"/>
      <c r="AE18" s="19"/>
      <c r="AF18" s="19"/>
      <c r="AG18" s="19"/>
      <c r="AH18" s="19">
        <v>-7.7</v>
      </c>
      <c r="AI18" s="19">
        <v>-1.6</v>
      </c>
      <c r="AJ18" s="19"/>
      <c r="AK18" s="19"/>
      <c r="AL18" s="19"/>
      <c r="AM18" s="19">
        <v>-1.5</v>
      </c>
      <c r="AN18" s="19">
        <v>0</v>
      </c>
      <c r="AO18" s="19">
        <v>1.5</v>
      </c>
      <c r="AP18" s="19">
        <v>0</v>
      </c>
      <c r="AQ18" s="19">
        <v>8</v>
      </c>
      <c r="AR18" s="19">
        <v>-1</v>
      </c>
      <c r="AS18" s="19">
        <v>2.7</v>
      </c>
      <c r="AT18" s="19">
        <v>1.1000000000000001</v>
      </c>
      <c r="AU18" s="19">
        <v>18.431999999999999</v>
      </c>
      <c r="AV18" s="19">
        <v>14.28</v>
      </c>
      <c r="AW18" s="19">
        <v>-42.74</v>
      </c>
      <c r="AX18" s="19">
        <v>-3.2</v>
      </c>
      <c r="AY18" s="19">
        <v>-2.1</v>
      </c>
      <c r="AZ18" s="19">
        <v>0.6</v>
      </c>
      <c r="BA18" s="19">
        <v>-4.0999999999999996</v>
      </c>
      <c r="BB18" s="19">
        <v>-0.3</v>
      </c>
      <c r="BC18" s="19">
        <v>0.9</v>
      </c>
      <c r="BD18" s="19">
        <v>0</v>
      </c>
      <c r="BE18" s="19">
        <v>-2.2000000000000002</v>
      </c>
      <c r="BF18" s="19"/>
      <c r="BG18" s="19"/>
      <c r="BH18" s="19">
        <v>-5.9</v>
      </c>
      <c r="BI18" s="19"/>
      <c r="BJ18" s="19"/>
      <c r="BK18" s="19">
        <v>0</v>
      </c>
      <c r="BL18" s="19"/>
      <c r="BM18" s="19"/>
      <c r="BN18" s="19"/>
      <c r="BO18" s="19">
        <v>-1.5</v>
      </c>
      <c r="BP18" s="19">
        <v>-22.4</v>
      </c>
      <c r="BQ18" s="19">
        <v>-24</v>
      </c>
      <c r="BR18" s="19">
        <v>-5.0999999999999996</v>
      </c>
      <c r="BS18" s="19">
        <v>12.8</v>
      </c>
      <c r="BT18" s="19"/>
      <c r="BU18" s="19"/>
      <c r="BV18" s="19"/>
      <c r="BW18" s="19"/>
      <c r="BX18" s="19"/>
      <c r="BY18" s="19">
        <v>0</v>
      </c>
      <c r="BZ18" s="19"/>
      <c r="CA18" s="19"/>
      <c r="CB18" s="19">
        <v>-0.7</v>
      </c>
      <c r="CC18" s="19">
        <v>15.9</v>
      </c>
      <c r="CD18" s="19">
        <v>15.9</v>
      </c>
      <c r="CE18" s="19">
        <v>6</v>
      </c>
      <c r="CF18" s="19">
        <v>-0.5</v>
      </c>
      <c r="CG18" s="19">
        <v>0</v>
      </c>
      <c r="CH18" s="19"/>
      <c r="CI18" s="19"/>
      <c r="CJ18" s="19"/>
      <c r="CK18" s="19">
        <v>-6.7</v>
      </c>
      <c r="CL18" s="19">
        <v>-4.3</v>
      </c>
      <c r="CM18" s="19">
        <v>-43.7</v>
      </c>
      <c r="CN18" s="19"/>
      <c r="CO18" s="19"/>
      <c r="CP18" s="19"/>
      <c r="CQ18" s="19"/>
      <c r="CR18" s="19"/>
      <c r="CS18" s="19">
        <v>-1.5</v>
      </c>
      <c r="CT18" s="19">
        <v>-6.4</v>
      </c>
      <c r="CU18" s="19"/>
      <c r="CV18" s="19">
        <v>-5.7</v>
      </c>
      <c r="CW18" s="19">
        <v>0</v>
      </c>
      <c r="CX18" s="19"/>
      <c r="CY18" s="19"/>
      <c r="CZ18" s="19">
        <v>0.9</v>
      </c>
      <c r="DA18" s="19">
        <v>-0.1</v>
      </c>
      <c r="DB18" s="19">
        <v>-0.3</v>
      </c>
      <c r="DC18" s="19"/>
      <c r="DD18" s="19">
        <v>0</v>
      </c>
      <c r="DE18" s="19">
        <v>0.6</v>
      </c>
      <c r="DF18" s="19">
        <v>0.1</v>
      </c>
      <c r="DG18" s="19">
        <v>-1.1000000000000001</v>
      </c>
      <c r="DH18" s="19">
        <v>0</v>
      </c>
      <c r="DI18" s="19">
        <v>0.5</v>
      </c>
      <c r="DJ18" s="19"/>
      <c r="DK18" s="19">
        <v>0</v>
      </c>
      <c r="DL18" s="19">
        <v>0</v>
      </c>
      <c r="DM18" s="19">
        <v>1.6</v>
      </c>
      <c r="DN18" s="19">
        <v>6.7</v>
      </c>
      <c r="DO18" s="19">
        <v>1.5</v>
      </c>
      <c r="DP18" s="19">
        <v>0.7</v>
      </c>
      <c r="DQ18" s="19">
        <v>0.3</v>
      </c>
      <c r="DR18" s="19">
        <v>1.2</v>
      </c>
      <c r="DS18" s="19">
        <v>0</v>
      </c>
      <c r="DT18" s="19">
        <v>0.1</v>
      </c>
      <c r="DU18" s="19">
        <v>0.1</v>
      </c>
      <c r="DV18" s="19">
        <v>0.2</v>
      </c>
      <c r="DW18" s="19"/>
      <c r="DX18" s="19">
        <v>-2.9</v>
      </c>
      <c r="DY18" s="19">
        <v>0.1</v>
      </c>
      <c r="DZ18" s="19">
        <v>0.6</v>
      </c>
      <c r="EA18" s="19">
        <v>0.3</v>
      </c>
      <c r="EB18" s="19">
        <v>0.2</v>
      </c>
      <c r="EC18" s="19">
        <v>0.8</v>
      </c>
      <c r="ED18" s="19">
        <v>4</v>
      </c>
      <c r="EE18" s="19">
        <v>0</v>
      </c>
      <c r="EF18" s="19">
        <v>0</v>
      </c>
      <c r="EG18" s="19">
        <v>0</v>
      </c>
      <c r="EH18" s="19"/>
      <c r="EI18" s="19"/>
      <c r="EJ18" s="19">
        <v>1.9</v>
      </c>
      <c r="EK18" s="19">
        <v>0.2</v>
      </c>
      <c r="EL18" s="19">
        <v>1.4</v>
      </c>
      <c r="EM18" s="19">
        <v>0.1</v>
      </c>
      <c r="EN18" s="19">
        <v>0.1</v>
      </c>
      <c r="EO18" s="19">
        <v>0.1</v>
      </c>
      <c r="EP18" s="19"/>
      <c r="EQ18" s="19">
        <v>0</v>
      </c>
      <c r="ER18" s="19">
        <v>0</v>
      </c>
      <c r="ES18" s="19">
        <v>0</v>
      </c>
      <c r="ET18" s="19">
        <v>-0.2</v>
      </c>
      <c r="EU18" s="19">
        <v>0</v>
      </c>
      <c r="EV18" s="19">
        <v>3.6</v>
      </c>
      <c r="EW18" s="19">
        <v>0</v>
      </c>
      <c r="EX18" s="19">
        <v>0</v>
      </c>
      <c r="EY18" s="19">
        <v>0.2</v>
      </c>
      <c r="EZ18" s="19">
        <v>0.4</v>
      </c>
      <c r="FA18" s="19">
        <v>2.9</v>
      </c>
      <c r="FB18" s="19">
        <v>11.7</v>
      </c>
      <c r="FC18" s="19">
        <v>11.96</v>
      </c>
      <c r="FD18" s="19">
        <v>1.2</v>
      </c>
      <c r="FE18" s="19"/>
      <c r="FF18" s="19">
        <v>2.1</v>
      </c>
      <c r="FG18" s="19"/>
      <c r="FH18" s="19"/>
      <c r="FI18" s="19">
        <v>27.861999999999998</v>
      </c>
      <c r="FJ18" s="15"/>
      <c r="FK18" s="19">
        <v>1.9309000000000001</v>
      </c>
      <c r="FL18" s="19">
        <v>0.45900000000000002</v>
      </c>
      <c r="FM18" s="19">
        <v>0</v>
      </c>
      <c r="FN18" s="19">
        <v>1.4</v>
      </c>
      <c r="FO18" s="19">
        <v>0.29698999999999998</v>
      </c>
      <c r="FP18" s="19">
        <v>0.19033</v>
      </c>
      <c r="FQ18" s="19">
        <v>-0.3</v>
      </c>
      <c r="FR18" s="19">
        <v>1.7</v>
      </c>
      <c r="FS18" s="19">
        <v>5.6772200000000002</v>
      </c>
    </row>
    <row r="19" spans="1:175" ht="24" customHeight="1" x14ac:dyDescent="0.3">
      <c r="A19" s="13" t="s">
        <v>48</v>
      </c>
      <c r="B19" s="13" t="s">
        <v>766</v>
      </c>
      <c r="C19" s="14">
        <v>-7.5</v>
      </c>
      <c r="D19" s="14">
        <v>35.44</v>
      </c>
      <c r="E19" s="14">
        <v>24.89</v>
      </c>
      <c r="F19" s="14"/>
      <c r="G19" s="14"/>
      <c r="H19" s="14">
        <v>-9.6</v>
      </c>
      <c r="I19" s="14">
        <v>-2</v>
      </c>
      <c r="J19" s="14"/>
      <c r="K19" s="14"/>
      <c r="L19" s="14">
        <v>-25.9</v>
      </c>
      <c r="M19" s="14">
        <v>-29.8</v>
      </c>
      <c r="N19" s="14">
        <v>-3.3</v>
      </c>
      <c r="O19" s="14">
        <v>27.5</v>
      </c>
      <c r="P19" s="14">
        <v>20.9</v>
      </c>
      <c r="Q19" s="14">
        <v>29</v>
      </c>
      <c r="R19" s="14">
        <v>34.299999999999997</v>
      </c>
      <c r="S19" s="14">
        <v>0.1</v>
      </c>
      <c r="T19" s="14"/>
      <c r="U19" s="14"/>
      <c r="V19" s="14"/>
      <c r="W19" s="14"/>
      <c r="X19" s="14">
        <v>0.1</v>
      </c>
      <c r="Y19" s="14">
        <v>0.8</v>
      </c>
      <c r="Z19" s="14"/>
      <c r="AA19" s="14">
        <v>-3.5</v>
      </c>
      <c r="AB19" s="14">
        <v>5.3</v>
      </c>
      <c r="AC19" s="14">
        <v>4.3</v>
      </c>
      <c r="AD19" s="14"/>
      <c r="AE19" s="14"/>
      <c r="AF19" s="14"/>
      <c r="AG19" s="14"/>
      <c r="AH19" s="14">
        <v>-7</v>
      </c>
      <c r="AI19" s="14">
        <v>-1.2</v>
      </c>
      <c r="AJ19" s="14"/>
      <c r="AK19" s="14"/>
      <c r="AL19" s="14"/>
      <c r="AM19" s="14">
        <v>-1.4</v>
      </c>
      <c r="AN19" s="14">
        <v>0</v>
      </c>
      <c r="AO19" s="14">
        <v>1.6</v>
      </c>
      <c r="AP19" s="14">
        <v>0</v>
      </c>
      <c r="AQ19" s="14">
        <v>7.6</v>
      </c>
      <c r="AR19" s="14">
        <v>-0.9</v>
      </c>
      <c r="AS19" s="14">
        <v>2.7</v>
      </c>
      <c r="AT19" s="14">
        <v>0.6</v>
      </c>
      <c r="AU19" s="14">
        <v>18.635999999999999</v>
      </c>
      <c r="AV19" s="14">
        <v>15.036</v>
      </c>
      <c r="AW19" s="14">
        <v>-41.957000000000001</v>
      </c>
      <c r="AX19" s="14">
        <v>-2.8</v>
      </c>
      <c r="AY19" s="14">
        <v>-2.1</v>
      </c>
      <c r="AZ19" s="14">
        <v>0.6</v>
      </c>
      <c r="BA19" s="14">
        <v>-1.9</v>
      </c>
      <c r="BB19" s="14">
        <v>0.7</v>
      </c>
      <c r="BC19" s="14">
        <v>0.9</v>
      </c>
      <c r="BD19" s="14">
        <v>0</v>
      </c>
      <c r="BE19" s="14">
        <v>-1.1000000000000001</v>
      </c>
      <c r="BF19" s="14"/>
      <c r="BG19" s="14"/>
      <c r="BH19" s="14">
        <v>-5.3</v>
      </c>
      <c r="BI19" s="14"/>
      <c r="BJ19" s="14"/>
      <c r="BK19" s="14">
        <v>0</v>
      </c>
      <c r="BL19" s="14"/>
      <c r="BM19" s="14"/>
      <c r="BN19" s="14"/>
      <c r="BO19" s="14">
        <v>-1.6</v>
      </c>
      <c r="BP19" s="14">
        <v>-22.6</v>
      </c>
      <c r="BQ19" s="14">
        <v>-24.2</v>
      </c>
      <c r="BR19" s="14">
        <v>-4.8</v>
      </c>
      <c r="BS19" s="14">
        <v>10.6</v>
      </c>
      <c r="BT19" s="14"/>
      <c r="BU19" s="14"/>
      <c r="BV19" s="14"/>
      <c r="BW19" s="14"/>
      <c r="BX19" s="14"/>
      <c r="BY19" s="14">
        <v>0</v>
      </c>
      <c r="BZ19" s="14"/>
      <c r="CA19" s="14"/>
      <c r="CB19" s="14">
        <v>-0.7</v>
      </c>
      <c r="CC19" s="14">
        <v>15.3</v>
      </c>
      <c r="CD19" s="14">
        <v>15.3</v>
      </c>
      <c r="CE19" s="14">
        <v>5.5</v>
      </c>
      <c r="CF19" s="14">
        <v>-0.3</v>
      </c>
      <c r="CG19" s="14">
        <v>0</v>
      </c>
      <c r="CH19" s="14"/>
      <c r="CI19" s="14"/>
      <c r="CJ19" s="14"/>
      <c r="CK19" s="14">
        <v>-5.6</v>
      </c>
      <c r="CL19" s="14">
        <v>-3.1</v>
      </c>
      <c r="CM19" s="14">
        <v>-42</v>
      </c>
      <c r="CN19" s="14"/>
      <c r="CO19" s="14"/>
      <c r="CP19" s="14"/>
      <c r="CQ19" s="14"/>
      <c r="CR19" s="14"/>
      <c r="CS19" s="14">
        <v>-1.3</v>
      </c>
      <c r="CT19" s="14">
        <v>-6.2</v>
      </c>
      <c r="CU19" s="14"/>
      <c r="CV19" s="14">
        <v>-5.7</v>
      </c>
      <c r="CW19" s="14">
        <v>0</v>
      </c>
      <c r="CX19" s="14"/>
      <c r="CY19" s="14"/>
      <c r="CZ19" s="14">
        <v>0.9</v>
      </c>
      <c r="DA19" s="14">
        <v>0</v>
      </c>
      <c r="DB19" s="14">
        <v>-0.3</v>
      </c>
      <c r="DC19" s="14"/>
      <c r="DD19" s="14">
        <v>0</v>
      </c>
      <c r="DE19" s="14">
        <v>0.5</v>
      </c>
      <c r="DF19" s="14">
        <v>0.1</v>
      </c>
      <c r="DG19" s="14">
        <v>-1.1000000000000001</v>
      </c>
      <c r="DH19" s="14">
        <v>0</v>
      </c>
      <c r="DI19" s="14">
        <v>0.5</v>
      </c>
      <c r="DJ19" s="14"/>
      <c r="DK19" s="14">
        <v>0</v>
      </c>
      <c r="DL19" s="14">
        <v>0</v>
      </c>
      <c r="DM19" s="14">
        <v>0.1</v>
      </c>
      <c r="DN19" s="14">
        <v>5.3</v>
      </c>
      <c r="DO19" s="14">
        <v>1.5</v>
      </c>
      <c r="DP19" s="14">
        <v>0.7</v>
      </c>
      <c r="DQ19" s="14">
        <v>0.3</v>
      </c>
      <c r="DR19" s="14">
        <v>1.2</v>
      </c>
      <c r="DS19" s="14">
        <v>0</v>
      </c>
      <c r="DT19" s="14">
        <v>0.2</v>
      </c>
      <c r="DU19" s="14">
        <v>0.1</v>
      </c>
      <c r="DV19" s="14">
        <v>0.2</v>
      </c>
      <c r="DW19" s="14"/>
      <c r="DX19" s="14">
        <v>-2.9</v>
      </c>
      <c r="DY19" s="14">
        <v>0.1</v>
      </c>
      <c r="DZ19" s="14">
        <v>0.6</v>
      </c>
      <c r="EA19" s="14">
        <v>0.3</v>
      </c>
      <c r="EB19" s="14">
        <v>0.2</v>
      </c>
      <c r="EC19" s="14">
        <v>0.8</v>
      </c>
      <c r="ED19" s="14">
        <v>4</v>
      </c>
      <c r="EE19" s="14">
        <v>0</v>
      </c>
      <c r="EF19" s="14">
        <v>0</v>
      </c>
      <c r="EG19" s="14">
        <v>0</v>
      </c>
      <c r="EH19" s="14"/>
      <c r="EI19" s="14"/>
      <c r="EJ19" s="14">
        <v>1.9</v>
      </c>
      <c r="EK19" s="14">
        <v>0.2</v>
      </c>
      <c r="EL19" s="14">
        <v>1.6</v>
      </c>
      <c r="EM19" s="14">
        <v>0.1</v>
      </c>
      <c r="EN19" s="14">
        <v>0.1</v>
      </c>
      <c r="EO19" s="14">
        <v>0.1</v>
      </c>
      <c r="EP19" s="14"/>
      <c r="EQ19" s="14">
        <v>0</v>
      </c>
      <c r="ER19" s="14">
        <v>0</v>
      </c>
      <c r="ES19" s="14">
        <v>0</v>
      </c>
      <c r="ET19" s="14">
        <v>-0.2</v>
      </c>
      <c r="EU19" s="14">
        <v>0</v>
      </c>
      <c r="EV19" s="14">
        <v>3.7</v>
      </c>
      <c r="EW19" s="14">
        <v>0</v>
      </c>
      <c r="EX19" s="14">
        <v>0</v>
      </c>
      <c r="EY19" s="14">
        <v>0.2</v>
      </c>
      <c r="EZ19" s="14">
        <v>0.4</v>
      </c>
      <c r="FA19" s="14">
        <v>2.9</v>
      </c>
      <c r="FB19" s="14">
        <v>11.89</v>
      </c>
      <c r="FC19" s="14">
        <v>12.19</v>
      </c>
      <c r="FD19" s="14">
        <v>3</v>
      </c>
      <c r="FE19" s="14"/>
      <c r="FF19" s="14">
        <v>1.7</v>
      </c>
      <c r="FG19" s="14"/>
      <c r="FH19" s="14"/>
      <c r="FI19" s="14">
        <v>65.424999999999997</v>
      </c>
      <c r="FJ19" s="15"/>
      <c r="FK19" s="14">
        <v>1.98027</v>
      </c>
      <c r="FL19" s="14">
        <v>0.46100000000000002</v>
      </c>
      <c r="FM19" s="14">
        <v>0</v>
      </c>
      <c r="FN19" s="14">
        <v>1.4</v>
      </c>
      <c r="FO19" s="14">
        <v>0.29844999999999999</v>
      </c>
      <c r="FP19" s="14">
        <v>0.18812000000000001</v>
      </c>
      <c r="FQ19" s="14">
        <v>-0.3</v>
      </c>
      <c r="FR19" s="14">
        <v>1.8</v>
      </c>
      <c r="FS19" s="14">
        <v>5.8278400000000001</v>
      </c>
    </row>
    <row r="20" spans="1:175" ht="24" customHeight="1" x14ac:dyDescent="0.3">
      <c r="A20" s="16" t="s">
        <v>48</v>
      </c>
      <c r="B20" s="16" t="s">
        <v>767</v>
      </c>
      <c r="C20" s="17">
        <v>-0.3</v>
      </c>
      <c r="D20" s="17">
        <v>27.79</v>
      </c>
      <c r="E20" s="17">
        <v>22.91</v>
      </c>
      <c r="F20" s="17"/>
      <c r="G20" s="17"/>
      <c r="H20" s="17">
        <v>-10.5</v>
      </c>
      <c r="I20" s="17">
        <v>-14.3</v>
      </c>
      <c r="J20" s="17"/>
      <c r="K20" s="17"/>
      <c r="L20" s="17">
        <v>-27.7</v>
      </c>
      <c r="M20" s="17">
        <v>-32.6</v>
      </c>
      <c r="N20" s="17">
        <v>-6.1</v>
      </c>
      <c r="O20" s="17">
        <v>23.7</v>
      </c>
      <c r="P20" s="17">
        <v>18.8</v>
      </c>
      <c r="Q20" s="17">
        <v>28</v>
      </c>
      <c r="R20" s="17">
        <v>29.3</v>
      </c>
      <c r="S20" s="17">
        <v>0.1</v>
      </c>
      <c r="T20" s="17"/>
      <c r="U20" s="17"/>
      <c r="V20" s="17"/>
      <c r="W20" s="17"/>
      <c r="X20" s="17">
        <v>-1.2</v>
      </c>
      <c r="Y20" s="17">
        <v>0.4</v>
      </c>
      <c r="Z20" s="17"/>
      <c r="AA20" s="17">
        <v>-3.4</v>
      </c>
      <c r="AB20" s="17">
        <v>5.6</v>
      </c>
      <c r="AC20" s="17">
        <v>5.3</v>
      </c>
      <c r="AD20" s="17"/>
      <c r="AE20" s="17"/>
      <c r="AF20" s="17"/>
      <c r="AG20" s="17"/>
      <c r="AH20" s="17">
        <v>-6.7</v>
      </c>
      <c r="AI20" s="17">
        <v>-1.4</v>
      </c>
      <c r="AJ20" s="17"/>
      <c r="AK20" s="17"/>
      <c r="AL20" s="17"/>
      <c r="AM20" s="17">
        <v>-1.4</v>
      </c>
      <c r="AN20" s="17">
        <v>0</v>
      </c>
      <c r="AO20" s="17">
        <v>1.6</v>
      </c>
      <c r="AP20" s="17">
        <v>0</v>
      </c>
      <c r="AQ20" s="17">
        <v>7.4</v>
      </c>
      <c r="AR20" s="17">
        <v>-1.4</v>
      </c>
      <c r="AS20" s="17">
        <v>2.7</v>
      </c>
      <c r="AT20" s="17">
        <v>0.8</v>
      </c>
      <c r="AU20" s="17">
        <v>14.739000000000001</v>
      </c>
      <c r="AV20" s="17">
        <v>11.132999999999999</v>
      </c>
      <c r="AW20" s="17">
        <v>-45.670999999999999</v>
      </c>
      <c r="AX20" s="17">
        <v>-2.6</v>
      </c>
      <c r="AY20" s="17">
        <v>-2</v>
      </c>
      <c r="AZ20" s="17">
        <v>0.6</v>
      </c>
      <c r="BA20" s="17">
        <v>-2.9</v>
      </c>
      <c r="BB20" s="17">
        <v>0.5</v>
      </c>
      <c r="BC20" s="17">
        <v>0.9</v>
      </c>
      <c r="BD20" s="17">
        <v>0</v>
      </c>
      <c r="BE20" s="17">
        <v>-1</v>
      </c>
      <c r="BF20" s="17"/>
      <c r="BG20" s="17"/>
      <c r="BH20" s="17">
        <v>-6.1</v>
      </c>
      <c r="BI20" s="17"/>
      <c r="BJ20" s="17"/>
      <c r="BK20" s="17">
        <v>0</v>
      </c>
      <c r="BL20" s="17"/>
      <c r="BM20" s="17"/>
      <c r="BN20" s="17"/>
      <c r="BO20" s="17">
        <v>-3.6</v>
      </c>
      <c r="BP20" s="17">
        <v>-24.4</v>
      </c>
      <c r="BQ20" s="17">
        <v>-26</v>
      </c>
      <c r="BR20" s="17">
        <v>-6.6</v>
      </c>
      <c r="BS20" s="17">
        <v>10.3</v>
      </c>
      <c r="BT20" s="17"/>
      <c r="BU20" s="17"/>
      <c r="BV20" s="17"/>
      <c r="BW20" s="17"/>
      <c r="BX20" s="17"/>
      <c r="BY20" s="17">
        <v>0</v>
      </c>
      <c r="BZ20" s="17"/>
      <c r="CA20" s="17"/>
      <c r="CB20" s="17">
        <v>-0.7</v>
      </c>
      <c r="CC20" s="17">
        <v>14.6</v>
      </c>
      <c r="CD20" s="17">
        <v>15.6</v>
      </c>
      <c r="CE20" s="17">
        <v>5.8</v>
      </c>
      <c r="CF20" s="17">
        <v>1.2</v>
      </c>
      <c r="CG20" s="17">
        <v>-0.2</v>
      </c>
      <c r="CH20" s="17"/>
      <c r="CI20" s="17"/>
      <c r="CJ20" s="17"/>
      <c r="CK20" s="17">
        <v>-8.4</v>
      </c>
      <c r="CL20" s="17">
        <v>-5.7</v>
      </c>
      <c r="CM20" s="17">
        <v>-45.9</v>
      </c>
      <c r="CN20" s="17"/>
      <c r="CO20" s="17"/>
      <c r="CP20" s="17"/>
      <c r="CQ20" s="17"/>
      <c r="CR20" s="17"/>
      <c r="CS20" s="17">
        <v>-1.2</v>
      </c>
      <c r="CT20" s="17">
        <v>-6.2</v>
      </c>
      <c r="CU20" s="17"/>
      <c r="CV20" s="17">
        <v>-5.7</v>
      </c>
      <c r="CW20" s="17">
        <v>0</v>
      </c>
      <c r="CX20" s="17"/>
      <c r="CY20" s="17"/>
      <c r="CZ20" s="17">
        <v>0.9</v>
      </c>
      <c r="DA20" s="17">
        <v>0</v>
      </c>
      <c r="DB20" s="17">
        <v>-0.3</v>
      </c>
      <c r="DC20" s="17"/>
      <c r="DD20" s="17">
        <v>0</v>
      </c>
      <c r="DE20" s="17">
        <v>0.5</v>
      </c>
      <c r="DF20" s="17">
        <v>0.1</v>
      </c>
      <c r="DG20" s="17">
        <v>-1.5</v>
      </c>
      <c r="DH20" s="17">
        <v>0</v>
      </c>
      <c r="DI20" s="17">
        <v>0.5</v>
      </c>
      <c r="DJ20" s="17"/>
      <c r="DK20" s="17">
        <v>0</v>
      </c>
      <c r="DL20" s="17">
        <v>0</v>
      </c>
      <c r="DM20" s="17">
        <v>0.2</v>
      </c>
      <c r="DN20" s="17">
        <v>5.4</v>
      </c>
      <c r="DO20" s="17">
        <v>1.5</v>
      </c>
      <c r="DP20" s="17">
        <v>0.7</v>
      </c>
      <c r="DQ20" s="17">
        <v>0.4</v>
      </c>
      <c r="DR20" s="17">
        <v>1.2</v>
      </c>
      <c r="DS20" s="17">
        <v>0.2</v>
      </c>
      <c r="DT20" s="17">
        <v>0.1</v>
      </c>
      <c r="DU20" s="17">
        <v>0.1</v>
      </c>
      <c r="DV20" s="17">
        <v>0.1</v>
      </c>
      <c r="DW20" s="17"/>
      <c r="DX20" s="17">
        <v>-2.9</v>
      </c>
      <c r="DY20" s="17">
        <v>0</v>
      </c>
      <c r="DZ20" s="17">
        <v>0.6</v>
      </c>
      <c r="EA20" s="17">
        <v>0.2</v>
      </c>
      <c r="EB20" s="17">
        <v>0.2</v>
      </c>
      <c r="EC20" s="17">
        <v>0.8</v>
      </c>
      <c r="ED20" s="17">
        <v>4</v>
      </c>
      <c r="EE20" s="17">
        <v>0.4</v>
      </c>
      <c r="EF20" s="17">
        <v>0</v>
      </c>
      <c r="EG20" s="17">
        <v>0</v>
      </c>
      <c r="EH20" s="17"/>
      <c r="EI20" s="17"/>
      <c r="EJ20" s="17">
        <v>1.9</v>
      </c>
      <c r="EK20" s="17">
        <v>0.2</v>
      </c>
      <c r="EL20" s="17">
        <v>1.8</v>
      </c>
      <c r="EM20" s="17">
        <v>0.1</v>
      </c>
      <c r="EN20" s="17">
        <v>0.1</v>
      </c>
      <c r="EO20" s="17">
        <v>0.1</v>
      </c>
      <c r="EP20" s="17"/>
      <c r="EQ20" s="17">
        <v>0</v>
      </c>
      <c r="ER20" s="17">
        <v>0</v>
      </c>
      <c r="ES20" s="17">
        <v>0</v>
      </c>
      <c r="ET20" s="17">
        <v>-0.2</v>
      </c>
      <c r="EU20" s="17">
        <v>0</v>
      </c>
      <c r="EV20" s="17">
        <v>3.6</v>
      </c>
      <c r="EW20" s="17">
        <v>0</v>
      </c>
      <c r="EX20" s="17">
        <v>0</v>
      </c>
      <c r="EY20" s="17">
        <v>0.2</v>
      </c>
      <c r="EZ20" s="17">
        <v>0.4</v>
      </c>
      <c r="FA20" s="17">
        <v>3</v>
      </c>
      <c r="FB20" s="17">
        <v>11.7</v>
      </c>
      <c r="FC20" s="17">
        <v>12.07</v>
      </c>
      <c r="FD20" s="17">
        <v>2.9</v>
      </c>
      <c r="FE20" s="17"/>
      <c r="FF20" s="17">
        <v>1.8</v>
      </c>
      <c r="FG20" s="17"/>
      <c r="FH20" s="17"/>
      <c r="FI20" s="17">
        <v>0.97099999999999997</v>
      </c>
      <c r="FJ20" s="15"/>
      <c r="FK20" s="17">
        <v>1.9756199999999999</v>
      </c>
      <c r="FL20" s="17">
        <v>0.56699999999999995</v>
      </c>
      <c r="FM20" s="17">
        <v>0</v>
      </c>
      <c r="FN20" s="17">
        <v>1.3</v>
      </c>
      <c r="FO20" s="17">
        <v>0.30446000000000001</v>
      </c>
      <c r="FP20" s="17">
        <v>0.26363999999999999</v>
      </c>
      <c r="FQ20" s="17">
        <v>-0.5</v>
      </c>
      <c r="FR20" s="17">
        <v>1.5</v>
      </c>
      <c r="FS20" s="17">
        <v>5.4107200000000004</v>
      </c>
    </row>
    <row r="21" spans="1:175" ht="24" customHeight="1" x14ac:dyDescent="0.3">
      <c r="A21" s="16" t="s">
        <v>48</v>
      </c>
      <c r="B21" s="16" t="s">
        <v>768</v>
      </c>
      <c r="C21" s="17">
        <v>0.4</v>
      </c>
      <c r="D21" s="17">
        <v>28.81</v>
      </c>
      <c r="E21" s="17">
        <v>23.07</v>
      </c>
      <c r="F21" s="17"/>
      <c r="G21" s="17"/>
      <c r="H21" s="17">
        <v>-8.1</v>
      </c>
      <c r="I21" s="17">
        <v>-15.5</v>
      </c>
      <c r="J21" s="17"/>
      <c r="K21" s="17"/>
      <c r="L21" s="17">
        <v>-25.6</v>
      </c>
      <c r="M21" s="17">
        <v>-30</v>
      </c>
      <c r="N21" s="17">
        <v>-3.8</v>
      </c>
      <c r="O21" s="17">
        <v>25.5</v>
      </c>
      <c r="P21" s="17">
        <v>20.3</v>
      </c>
      <c r="Q21" s="17">
        <v>29.2</v>
      </c>
      <c r="R21" s="17">
        <v>29.8</v>
      </c>
      <c r="S21" s="17">
        <v>0.1</v>
      </c>
      <c r="T21" s="17"/>
      <c r="U21" s="17"/>
      <c r="V21" s="17"/>
      <c r="W21" s="17"/>
      <c r="X21" s="17">
        <v>0.3</v>
      </c>
      <c r="Y21" s="17">
        <v>0.9</v>
      </c>
      <c r="Z21" s="17"/>
      <c r="AA21" s="17">
        <v>-3.4</v>
      </c>
      <c r="AB21" s="17">
        <v>5.6</v>
      </c>
      <c r="AC21" s="17">
        <v>4.5999999999999996</v>
      </c>
      <c r="AD21" s="17"/>
      <c r="AE21" s="17"/>
      <c r="AF21" s="17"/>
      <c r="AG21" s="17"/>
      <c r="AH21" s="17">
        <v>-7.4</v>
      </c>
      <c r="AI21" s="17">
        <v>-1.4</v>
      </c>
      <c r="AJ21" s="17"/>
      <c r="AK21" s="17"/>
      <c r="AL21" s="17"/>
      <c r="AM21" s="17">
        <v>-1.5</v>
      </c>
      <c r="AN21" s="17">
        <v>-25.3</v>
      </c>
      <c r="AO21" s="17">
        <v>1.2</v>
      </c>
      <c r="AP21" s="17">
        <v>0</v>
      </c>
      <c r="AQ21" s="17">
        <v>7.3</v>
      </c>
      <c r="AR21" s="17">
        <v>-0.1</v>
      </c>
      <c r="AS21" s="17">
        <v>2.7</v>
      </c>
      <c r="AT21" s="17">
        <v>0.9</v>
      </c>
      <c r="AU21" s="17">
        <v>16.802</v>
      </c>
      <c r="AV21" s="17">
        <v>13.111000000000001</v>
      </c>
      <c r="AW21" s="17">
        <v>-44.277000000000001</v>
      </c>
      <c r="AX21" s="17">
        <v>-3.1</v>
      </c>
      <c r="AY21" s="17">
        <v>-2.1</v>
      </c>
      <c r="AZ21" s="17">
        <v>0.6</v>
      </c>
      <c r="BA21" s="17">
        <v>-3.5</v>
      </c>
      <c r="BB21" s="17">
        <v>0.8</v>
      </c>
      <c r="BC21" s="17">
        <v>1</v>
      </c>
      <c r="BD21" s="17">
        <v>0</v>
      </c>
      <c r="BE21" s="17">
        <v>-1.9</v>
      </c>
      <c r="BF21" s="17"/>
      <c r="BG21" s="17"/>
      <c r="BH21" s="17">
        <v>-5.4</v>
      </c>
      <c r="BI21" s="17"/>
      <c r="BJ21" s="17"/>
      <c r="BK21" s="17">
        <v>0</v>
      </c>
      <c r="BL21" s="17"/>
      <c r="BM21" s="17"/>
      <c r="BN21" s="17"/>
      <c r="BO21" s="17">
        <v>-9.6999999999999993</v>
      </c>
      <c r="BP21" s="17">
        <v>-23.2</v>
      </c>
      <c r="BQ21" s="17">
        <v>-24.7</v>
      </c>
      <c r="BR21" s="17">
        <v>-5.2</v>
      </c>
      <c r="BS21" s="17">
        <v>10.5</v>
      </c>
      <c r="BT21" s="17"/>
      <c r="BU21" s="17"/>
      <c r="BV21" s="17"/>
      <c r="BW21" s="17"/>
      <c r="BX21" s="17"/>
      <c r="BY21" s="17">
        <v>0</v>
      </c>
      <c r="BZ21" s="17"/>
      <c r="CA21" s="17"/>
      <c r="CB21" s="17">
        <v>-0.7</v>
      </c>
      <c r="CC21" s="17">
        <v>14.8</v>
      </c>
      <c r="CD21" s="17">
        <v>15.8</v>
      </c>
      <c r="CE21" s="17">
        <v>6.4</v>
      </c>
      <c r="CF21" s="17">
        <v>-0.6</v>
      </c>
      <c r="CG21" s="17">
        <v>-0.1</v>
      </c>
      <c r="CH21" s="17"/>
      <c r="CI21" s="17"/>
      <c r="CJ21" s="17"/>
      <c r="CK21" s="17">
        <v>-6</v>
      </c>
      <c r="CL21" s="17">
        <v>-3.5</v>
      </c>
      <c r="CM21" s="17">
        <v>-42.7</v>
      </c>
      <c r="CN21" s="17"/>
      <c r="CO21" s="17"/>
      <c r="CP21" s="17"/>
      <c r="CQ21" s="17"/>
      <c r="CR21" s="17"/>
      <c r="CS21" s="17">
        <v>-0.8</v>
      </c>
      <c r="CT21" s="17">
        <v>-6</v>
      </c>
      <c r="CU21" s="17"/>
      <c r="CV21" s="17">
        <v>-5.7</v>
      </c>
      <c r="CW21" s="17">
        <v>0</v>
      </c>
      <c r="CX21" s="17"/>
      <c r="CY21" s="17"/>
      <c r="CZ21" s="17">
        <v>0.9</v>
      </c>
      <c r="DA21" s="17">
        <v>0</v>
      </c>
      <c r="DB21" s="17">
        <v>-0.3</v>
      </c>
      <c r="DC21" s="17"/>
      <c r="DD21" s="17">
        <v>0</v>
      </c>
      <c r="DE21" s="17">
        <v>0.5</v>
      </c>
      <c r="DF21" s="17">
        <v>0.1</v>
      </c>
      <c r="DG21" s="17">
        <v>-0.9</v>
      </c>
      <c r="DH21" s="17">
        <v>0</v>
      </c>
      <c r="DI21" s="17">
        <v>0.5</v>
      </c>
      <c r="DJ21" s="17"/>
      <c r="DK21" s="17">
        <v>0</v>
      </c>
      <c r="DL21" s="17">
        <v>0</v>
      </c>
      <c r="DM21" s="17">
        <v>1.4</v>
      </c>
      <c r="DN21" s="17">
        <v>5.4</v>
      </c>
      <c r="DO21" s="17">
        <v>1.5</v>
      </c>
      <c r="DP21" s="17">
        <v>0.7</v>
      </c>
      <c r="DQ21" s="17">
        <v>0.4</v>
      </c>
      <c r="DR21" s="17">
        <v>1.2</v>
      </c>
      <c r="DS21" s="17">
        <v>0.2</v>
      </c>
      <c r="DT21" s="17">
        <v>0.1</v>
      </c>
      <c r="DU21" s="17">
        <v>0.1</v>
      </c>
      <c r="DV21" s="17">
        <v>0.1</v>
      </c>
      <c r="DW21" s="17"/>
      <c r="DX21" s="17">
        <v>-2.9</v>
      </c>
      <c r="DY21" s="17">
        <v>0.2</v>
      </c>
      <c r="DZ21" s="17">
        <v>0.6</v>
      </c>
      <c r="EA21" s="17">
        <v>0.3</v>
      </c>
      <c r="EB21" s="17">
        <v>0.2</v>
      </c>
      <c r="EC21" s="17">
        <v>0.8</v>
      </c>
      <c r="ED21" s="17">
        <v>4</v>
      </c>
      <c r="EE21" s="17">
        <v>0.4</v>
      </c>
      <c r="EF21" s="17">
        <v>0</v>
      </c>
      <c r="EG21" s="17">
        <v>0</v>
      </c>
      <c r="EH21" s="17"/>
      <c r="EI21" s="17"/>
      <c r="EJ21" s="17">
        <v>1.9</v>
      </c>
      <c r="EK21" s="17">
        <v>0.1</v>
      </c>
      <c r="EL21" s="17">
        <v>1.8</v>
      </c>
      <c r="EM21" s="17">
        <v>0.1</v>
      </c>
      <c r="EN21" s="17">
        <v>0.1</v>
      </c>
      <c r="EO21" s="17">
        <v>0.1</v>
      </c>
      <c r="EP21" s="17"/>
      <c r="EQ21" s="17">
        <v>0</v>
      </c>
      <c r="ER21" s="17">
        <v>0</v>
      </c>
      <c r="ES21" s="17">
        <v>0</v>
      </c>
      <c r="ET21" s="17">
        <v>-0.2</v>
      </c>
      <c r="EU21" s="17">
        <v>0</v>
      </c>
      <c r="EV21" s="17">
        <v>3.7</v>
      </c>
      <c r="EW21" s="17">
        <v>0</v>
      </c>
      <c r="EX21" s="17">
        <v>0</v>
      </c>
      <c r="EY21" s="17">
        <v>0.1</v>
      </c>
      <c r="EZ21" s="17">
        <v>0.4</v>
      </c>
      <c r="FA21" s="17">
        <v>3</v>
      </c>
      <c r="FB21" s="17">
        <v>13.14</v>
      </c>
      <c r="FC21" s="17">
        <v>13.4</v>
      </c>
      <c r="FD21" s="17">
        <v>2.1</v>
      </c>
      <c r="FE21" s="17"/>
      <c r="FF21" s="17">
        <v>2</v>
      </c>
      <c r="FG21" s="17"/>
      <c r="FH21" s="17"/>
      <c r="FI21" s="17">
        <v>6.4560000000000004</v>
      </c>
      <c r="FJ21" s="15"/>
      <c r="FK21" s="17">
        <v>1.76512</v>
      </c>
      <c r="FL21" s="17">
        <v>0.57299999999999995</v>
      </c>
      <c r="FM21" s="17">
        <v>0</v>
      </c>
      <c r="FN21" s="17">
        <v>1.4</v>
      </c>
      <c r="FO21" s="17">
        <v>0.30696000000000001</v>
      </c>
      <c r="FP21" s="17">
        <v>0.19703000000000001</v>
      </c>
      <c r="FQ21" s="17">
        <v>0</v>
      </c>
      <c r="FR21" s="17">
        <v>1.5</v>
      </c>
      <c r="FS21" s="17">
        <v>5.7421100000000003</v>
      </c>
    </row>
    <row r="22" spans="1:175" ht="24" customHeight="1" x14ac:dyDescent="0.3">
      <c r="A22" s="16" t="s">
        <v>48</v>
      </c>
      <c r="B22" s="16" t="s">
        <v>769</v>
      </c>
      <c r="C22" s="17">
        <v>0.5</v>
      </c>
      <c r="D22" s="17">
        <v>24.15</v>
      </c>
      <c r="E22" s="17">
        <v>22.59</v>
      </c>
      <c r="F22" s="17"/>
      <c r="G22" s="17"/>
      <c r="H22" s="17">
        <v>-8.4</v>
      </c>
      <c r="I22" s="17">
        <v>-13.6</v>
      </c>
      <c r="J22" s="17"/>
      <c r="K22" s="17"/>
      <c r="L22" s="17">
        <v>-25</v>
      </c>
      <c r="M22" s="17">
        <v>-31.7</v>
      </c>
      <c r="N22" s="17">
        <v>-5.7</v>
      </c>
      <c r="O22" s="17">
        <v>28.8</v>
      </c>
      <c r="P22" s="17">
        <v>21.4</v>
      </c>
      <c r="Q22" s="17">
        <v>29.8</v>
      </c>
      <c r="R22" s="17">
        <v>35.1</v>
      </c>
      <c r="S22" s="17">
        <v>0</v>
      </c>
      <c r="T22" s="17"/>
      <c r="U22" s="17"/>
      <c r="V22" s="17"/>
      <c r="W22" s="17"/>
      <c r="X22" s="17">
        <v>-0.1</v>
      </c>
      <c r="Y22" s="17">
        <v>1</v>
      </c>
      <c r="Z22" s="17"/>
      <c r="AA22" s="17">
        <v>-3.4</v>
      </c>
      <c r="AB22" s="17">
        <v>5.7</v>
      </c>
      <c r="AC22" s="17">
        <v>5.9</v>
      </c>
      <c r="AD22" s="17"/>
      <c r="AE22" s="17"/>
      <c r="AF22" s="17"/>
      <c r="AG22" s="17"/>
      <c r="AH22" s="17">
        <v>-7</v>
      </c>
      <c r="AI22" s="17">
        <v>-1.2</v>
      </c>
      <c r="AJ22" s="17"/>
      <c r="AK22" s="17"/>
      <c r="AL22" s="17"/>
      <c r="AM22" s="17">
        <v>-1.4</v>
      </c>
      <c r="AN22" s="17">
        <v>-27.8</v>
      </c>
      <c r="AO22" s="17">
        <v>0.7</v>
      </c>
      <c r="AP22" s="17">
        <v>0</v>
      </c>
      <c r="AQ22" s="17">
        <v>7.8</v>
      </c>
      <c r="AR22" s="17">
        <v>-1</v>
      </c>
      <c r="AS22" s="17">
        <v>2.7</v>
      </c>
      <c r="AT22" s="17">
        <v>0.8</v>
      </c>
      <c r="AU22" s="17">
        <v>20.747</v>
      </c>
      <c r="AV22" s="17">
        <v>17.023</v>
      </c>
      <c r="AW22" s="17">
        <v>-39.630000000000003</v>
      </c>
      <c r="AX22" s="17">
        <v>-4.5999999999999996</v>
      </c>
      <c r="AY22" s="17">
        <v>-2</v>
      </c>
      <c r="AZ22" s="17">
        <v>0.5</v>
      </c>
      <c r="BA22" s="17">
        <v>-5.4</v>
      </c>
      <c r="BB22" s="17">
        <v>-0.5</v>
      </c>
      <c r="BC22" s="17">
        <v>1</v>
      </c>
      <c r="BD22" s="17">
        <v>0</v>
      </c>
      <c r="BE22" s="17">
        <v>-4.5</v>
      </c>
      <c r="BF22" s="17"/>
      <c r="BG22" s="17"/>
      <c r="BH22" s="17">
        <v>-4</v>
      </c>
      <c r="BI22" s="17"/>
      <c r="BJ22" s="17"/>
      <c r="BK22" s="17">
        <v>0</v>
      </c>
      <c r="BL22" s="17"/>
      <c r="BM22" s="17"/>
      <c r="BN22" s="17"/>
      <c r="BO22" s="17">
        <v>-8.6999999999999993</v>
      </c>
      <c r="BP22" s="17">
        <v>-21.2</v>
      </c>
      <c r="BQ22" s="17">
        <v>-22.7</v>
      </c>
      <c r="BR22" s="17">
        <v>-3.8</v>
      </c>
      <c r="BS22" s="17">
        <v>13.6</v>
      </c>
      <c r="BT22" s="17"/>
      <c r="BU22" s="17"/>
      <c r="BV22" s="17"/>
      <c r="BW22" s="17"/>
      <c r="BX22" s="17"/>
      <c r="BY22" s="17">
        <v>0</v>
      </c>
      <c r="BZ22" s="17"/>
      <c r="CA22" s="17"/>
      <c r="CB22" s="17">
        <v>-0.7</v>
      </c>
      <c r="CC22" s="17">
        <v>15.6</v>
      </c>
      <c r="CD22" s="17">
        <v>15.4</v>
      </c>
      <c r="CE22" s="17">
        <v>5.5</v>
      </c>
      <c r="CF22" s="17">
        <v>-0.5</v>
      </c>
      <c r="CG22" s="17">
        <v>0.1</v>
      </c>
      <c r="CH22" s="17"/>
      <c r="CI22" s="17"/>
      <c r="CJ22" s="17"/>
      <c r="CK22" s="17">
        <v>-1.5</v>
      </c>
      <c r="CL22" s="17">
        <v>0.8</v>
      </c>
      <c r="CM22" s="17">
        <v>-36.200000000000003</v>
      </c>
      <c r="CN22" s="17"/>
      <c r="CO22" s="17"/>
      <c r="CP22" s="17"/>
      <c r="CQ22" s="17"/>
      <c r="CR22" s="17"/>
      <c r="CS22" s="17">
        <v>1.5</v>
      </c>
      <c r="CT22" s="17">
        <v>-4.7</v>
      </c>
      <c r="CU22" s="17"/>
      <c r="CV22" s="17">
        <v>-5.7</v>
      </c>
      <c r="CW22" s="17">
        <v>0</v>
      </c>
      <c r="CX22" s="17"/>
      <c r="CY22" s="17"/>
      <c r="CZ22" s="17">
        <v>0.9</v>
      </c>
      <c r="DA22" s="17">
        <v>0</v>
      </c>
      <c r="DB22" s="17">
        <v>-0.3</v>
      </c>
      <c r="DC22" s="17"/>
      <c r="DD22" s="17">
        <v>-0.1</v>
      </c>
      <c r="DE22" s="17">
        <v>0.8</v>
      </c>
      <c r="DF22" s="17">
        <v>0.1</v>
      </c>
      <c r="DG22" s="17">
        <v>-0.1</v>
      </c>
      <c r="DH22" s="17">
        <v>0</v>
      </c>
      <c r="DI22" s="17">
        <v>0.6</v>
      </c>
      <c r="DJ22" s="17"/>
      <c r="DK22" s="17">
        <v>0</v>
      </c>
      <c r="DL22" s="17">
        <v>0</v>
      </c>
      <c r="DM22" s="17">
        <v>0.7</v>
      </c>
      <c r="DN22" s="17">
        <v>5.7</v>
      </c>
      <c r="DO22" s="17">
        <v>1.5</v>
      </c>
      <c r="DP22" s="17">
        <v>0.7</v>
      </c>
      <c r="DQ22" s="17">
        <v>0.4</v>
      </c>
      <c r="DR22" s="17">
        <v>1.2</v>
      </c>
      <c r="DS22" s="17">
        <v>0.8</v>
      </c>
      <c r="DT22" s="17">
        <v>0.1</v>
      </c>
      <c r="DU22" s="17">
        <v>0.1</v>
      </c>
      <c r="DV22" s="17">
        <v>0.1</v>
      </c>
      <c r="DW22" s="17"/>
      <c r="DX22" s="17">
        <v>-2.9</v>
      </c>
      <c r="DY22" s="17">
        <v>0.1</v>
      </c>
      <c r="DZ22" s="17">
        <v>0.6</v>
      </c>
      <c r="EA22" s="17">
        <v>0.3</v>
      </c>
      <c r="EB22" s="17">
        <v>0.3</v>
      </c>
      <c r="EC22" s="17">
        <v>0.8</v>
      </c>
      <c r="ED22" s="17">
        <v>4</v>
      </c>
      <c r="EE22" s="17">
        <v>0.3</v>
      </c>
      <c r="EF22" s="17">
        <v>0</v>
      </c>
      <c r="EG22" s="17">
        <v>0</v>
      </c>
      <c r="EH22" s="17"/>
      <c r="EI22" s="17"/>
      <c r="EJ22" s="17">
        <v>1.9</v>
      </c>
      <c r="EK22" s="17">
        <v>0.2</v>
      </c>
      <c r="EL22" s="17">
        <v>1.8</v>
      </c>
      <c r="EM22" s="17">
        <v>0.1</v>
      </c>
      <c r="EN22" s="17">
        <v>0.1</v>
      </c>
      <c r="EO22" s="17">
        <v>0.1</v>
      </c>
      <c r="EP22" s="17"/>
      <c r="EQ22" s="17">
        <v>0</v>
      </c>
      <c r="ER22" s="17">
        <v>0</v>
      </c>
      <c r="ES22" s="17">
        <v>0</v>
      </c>
      <c r="ET22" s="17">
        <v>-0.2</v>
      </c>
      <c r="EU22" s="17">
        <v>0</v>
      </c>
      <c r="EV22" s="17">
        <v>3.7</v>
      </c>
      <c r="EW22" s="17">
        <v>0</v>
      </c>
      <c r="EX22" s="17">
        <v>0</v>
      </c>
      <c r="EY22" s="17">
        <v>0.2</v>
      </c>
      <c r="EZ22" s="17">
        <v>0.4</v>
      </c>
      <c r="FA22" s="17">
        <v>3</v>
      </c>
      <c r="FB22" s="17">
        <v>13.71</v>
      </c>
      <c r="FC22" s="17">
        <v>13.88</v>
      </c>
      <c r="FD22" s="17">
        <v>4</v>
      </c>
      <c r="FE22" s="17"/>
      <c r="FF22" s="17">
        <v>2.7</v>
      </c>
      <c r="FG22" s="17"/>
      <c r="FH22" s="17"/>
      <c r="FI22" s="17">
        <v>48.37</v>
      </c>
      <c r="FJ22" s="15"/>
      <c r="FK22" s="17">
        <v>1.7283900000000001</v>
      </c>
      <c r="FL22" s="17">
        <v>0.60399999999999998</v>
      </c>
      <c r="FM22" s="17">
        <v>0</v>
      </c>
      <c r="FN22" s="17">
        <v>1.3</v>
      </c>
      <c r="FO22" s="17">
        <v>0.30797999999999998</v>
      </c>
      <c r="FP22" s="17">
        <v>0.26268000000000002</v>
      </c>
      <c r="FQ22" s="17">
        <v>0.5</v>
      </c>
      <c r="FR22" s="17">
        <v>1.6</v>
      </c>
      <c r="FS22" s="17">
        <v>6.3030499999999998</v>
      </c>
    </row>
    <row r="23" spans="1:175" ht="24" customHeight="1" x14ac:dyDescent="0.3">
      <c r="A23" s="16" t="s">
        <v>48</v>
      </c>
      <c r="B23" s="16" t="s">
        <v>770</v>
      </c>
      <c r="C23" s="17">
        <v>-0.6</v>
      </c>
      <c r="D23" s="17">
        <v>23.32</v>
      </c>
      <c r="E23" s="17">
        <v>22.34</v>
      </c>
      <c r="F23" s="17"/>
      <c r="G23" s="17"/>
      <c r="H23" s="17">
        <v>-7.1</v>
      </c>
      <c r="I23" s="17">
        <v>-10.4</v>
      </c>
      <c r="J23" s="17"/>
      <c r="K23" s="17"/>
      <c r="L23" s="17">
        <v>-21.2</v>
      </c>
      <c r="M23" s="17">
        <v>-28.3</v>
      </c>
      <c r="N23" s="17">
        <v>-2.2000000000000002</v>
      </c>
      <c r="O23" s="17">
        <v>33.4</v>
      </c>
      <c r="P23" s="17">
        <v>23.4</v>
      </c>
      <c r="Q23" s="17">
        <v>30.5</v>
      </c>
      <c r="R23" s="17">
        <v>45.8</v>
      </c>
      <c r="S23" s="17">
        <v>-0.1</v>
      </c>
      <c r="T23" s="17"/>
      <c r="U23" s="17"/>
      <c r="V23" s="17"/>
      <c r="W23" s="17"/>
      <c r="X23" s="17">
        <v>-1.1000000000000001</v>
      </c>
      <c r="Y23" s="17">
        <v>1</v>
      </c>
      <c r="Z23" s="17"/>
      <c r="AA23" s="17">
        <v>-3.5</v>
      </c>
      <c r="AB23" s="17">
        <v>5.7</v>
      </c>
      <c r="AC23" s="17">
        <v>6.6</v>
      </c>
      <c r="AD23" s="17"/>
      <c r="AE23" s="17"/>
      <c r="AF23" s="17"/>
      <c r="AG23" s="17"/>
      <c r="AH23" s="17">
        <v>-7.4</v>
      </c>
      <c r="AI23" s="17">
        <v>0.7</v>
      </c>
      <c r="AJ23" s="17"/>
      <c r="AK23" s="17"/>
      <c r="AL23" s="17"/>
      <c r="AM23" s="17">
        <v>-1.4</v>
      </c>
      <c r="AN23" s="17">
        <v>-27.7</v>
      </c>
      <c r="AO23" s="17">
        <v>0.8</v>
      </c>
      <c r="AP23" s="17">
        <v>11.6</v>
      </c>
      <c r="AQ23" s="17">
        <v>7.9</v>
      </c>
      <c r="AR23" s="17">
        <v>-1.1000000000000001</v>
      </c>
      <c r="AS23" s="17">
        <v>2.7</v>
      </c>
      <c r="AT23" s="17">
        <v>-0.1</v>
      </c>
      <c r="AU23" s="17">
        <v>22.972999999999999</v>
      </c>
      <c r="AV23" s="17">
        <v>19.225999999999999</v>
      </c>
      <c r="AW23" s="17">
        <v>-37.381999999999998</v>
      </c>
      <c r="AX23" s="17">
        <v>-2.2999999999999998</v>
      </c>
      <c r="AY23" s="17">
        <v>-2</v>
      </c>
      <c r="AZ23" s="17">
        <v>0.6</v>
      </c>
      <c r="BA23" s="17">
        <v>-5.2</v>
      </c>
      <c r="BB23" s="17">
        <v>0.7</v>
      </c>
      <c r="BC23" s="17">
        <v>1</v>
      </c>
      <c r="BD23" s="17">
        <v>0</v>
      </c>
      <c r="BE23" s="17">
        <v>-5.0999999999999996</v>
      </c>
      <c r="BF23" s="17"/>
      <c r="BG23" s="17"/>
      <c r="BH23" s="17">
        <v>-2.6</v>
      </c>
      <c r="BI23" s="17"/>
      <c r="BJ23" s="17"/>
      <c r="BK23" s="17">
        <v>1.1000000000000001</v>
      </c>
      <c r="BL23" s="17"/>
      <c r="BM23" s="17"/>
      <c r="BN23" s="17"/>
      <c r="BO23" s="17">
        <v>-7.8</v>
      </c>
      <c r="BP23" s="17">
        <v>-19.8</v>
      </c>
      <c r="BQ23" s="17">
        <v>-21.4</v>
      </c>
      <c r="BR23" s="17">
        <v>-2</v>
      </c>
      <c r="BS23" s="17">
        <v>14.7</v>
      </c>
      <c r="BT23" s="17"/>
      <c r="BU23" s="17"/>
      <c r="BV23" s="17"/>
      <c r="BW23" s="17"/>
      <c r="BX23" s="17"/>
      <c r="BY23" s="17">
        <v>0</v>
      </c>
      <c r="BZ23" s="17"/>
      <c r="CA23" s="17"/>
      <c r="CB23" s="17">
        <v>-0.7</v>
      </c>
      <c r="CC23" s="17">
        <v>15.5</v>
      </c>
      <c r="CD23" s="17">
        <v>16</v>
      </c>
      <c r="CE23" s="17">
        <v>6.3</v>
      </c>
      <c r="CF23" s="17">
        <v>-0.6</v>
      </c>
      <c r="CG23" s="17">
        <v>0.2</v>
      </c>
      <c r="CH23" s="17"/>
      <c r="CI23" s="17"/>
      <c r="CJ23" s="17"/>
      <c r="CK23" s="17">
        <v>2.2999999999999998</v>
      </c>
      <c r="CL23" s="17">
        <v>4.8</v>
      </c>
      <c r="CM23" s="17">
        <v>-30.4</v>
      </c>
      <c r="CN23" s="17"/>
      <c r="CO23" s="17"/>
      <c r="CP23" s="17"/>
      <c r="CQ23" s="17"/>
      <c r="CR23" s="17"/>
      <c r="CS23" s="17">
        <v>5.2</v>
      </c>
      <c r="CT23" s="17">
        <v>-2.4</v>
      </c>
      <c r="CU23" s="17"/>
      <c r="CV23" s="17">
        <v>-5.7</v>
      </c>
      <c r="CW23" s="17">
        <v>0</v>
      </c>
      <c r="CX23" s="17"/>
      <c r="CY23" s="17"/>
      <c r="CZ23" s="17">
        <v>0.9</v>
      </c>
      <c r="DA23" s="17">
        <v>-0.1</v>
      </c>
      <c r="DB23" s="17">
        <v>-0.2</v>
      </c>
      <c r="DC23" s="17"/>
      <c r="DD23" s="17">
        <v>0</v>
      </c>
      <c r="DE23" s="17">
        <v>0.8</v>
      </c>
      <c r="DF23" s="17">
        <v>0.1</v>
      </c>
      <c r="DG23" s="17">
        <v>0.1</v>
      </c>
      <c r="DH23" s="17">
        <v>0.3</v>
      </c>
      <c r="DI23" s="17">
        <v>0.6</v>
      </c>
      <c r="DJ23" s="17"/>
      <c r="DK23" s="17">
        <v>-0.1</v>
      </c>
      <c r="DL23" s="17">
        <v>0</v>
      </c>
      <c r="DM23" s="17">
        <v>1.8</v>
      </c>
      <c r="DN23" s="17">
        <v>5.7</v>
      </c>
      <c r="DO23" s="17">
        <v>1.5</v>
      </c>
      <c r="DP23" s="17">
        <v>0.7</v>
      </c>
      <c r="DQ23" s="17">
        <v>0.4</v>
      </c>
      <c r="DR23" s="17">
        <v>1.2</v>
      </c>
      <c r="DS23" s="17">
        <v>0.4</v>
      </c>
      <c r="DT23" s="17">
        <v>0</v>
      </c>
      <c r="DU23" s="17">
        <v>0.1</v>
      </c>
      <c r="DV23" s="17">
        <v>0.1</v>
      </c>
      <c r="DW23" s="17"/>
      <c r="DX23" s="17">
        <v>-2.9</v>
      </c>
      <c r="DY23" s="17">
        <v>0</v>
      </c>
      <c r="DZ23" s="17">
        <v>0.6</v>
      </c>
      <c r="EA23" s="17">
        <v>0.3</v>
      </c>
      <c r="EB23" s="17">
        <v>0.5</v>
      </c>
      <c r="EC23" s="17">
        <v>0.8</v>
      </c>
      <c r="ED23" s="17">
        <v>4</v>
      </c>
      <c r="EE23" s="17">
        <v>0.3</v>
      </c>
      <c r="EF23" s="17">
        <v>0</v>
      </c>
      <c r="EG23" s="17">
        <v>0</v>
      </c>
      <c r="EH23" s="17"/>
      <c r="EI23" s="17"/>
      <c r="EJ23" s="17">
        <v>1.9</v>
      </c>
      <c r="EK23" s="17">
        <v>0.1</v>
      </c>
      <c r="EL23" s="17">
        <v>1.7</v>
      </c>
      <c r="EM23" s="17">
        <v>0.1</v>
      </c>
      <c r="EN23" s="17">
        <v>0.1</v>
      </c>
      <c r="EO23" s="17">
        <v>0.1</v>
      </c>
      <c r="EP23" s="17"/>
      <c r="EQ23" s="17">
        <v>2.1</v>
      </c>
      <c r="ER23" s="17">
        <v>0</v>
      </c>
      <c r="ES23" s="17">
        <v>2.2000000000000002</v>
      </c>
      <c r="ET23" s="17">
        <v>-0.2</v>
      </c>
      <c r="EU23" s="17">
        <v>0</v>
      </c>
      <c r="EV23" s="17">
        <v>3.7</v>
      </c>
      <c r="EW23" s="17">
        <v>1.2</v>
      </c>
      <c r="EX23" s="17">
        <v>0</v>
      </c>
      <c r="EY23" s="17">
        <v>0.2</v>
      </c>
      <c r="EZ23" s="17">
        <v>0.6</v>
      </c>
      <c r="FA23" s="17">
        <v>2.9</v>
      </c>
      <c r="FB23" s="17">
        <v>13.01</v>
      </c>
      <c r="FC23" s="17">
        <v>13.13</v>
      </c>
      <c r="FD23" s="17">
        <v>3.2</v>
      </c>
      <c r="FE23" s="17"/>
      <c r="FF23" s="17">
        <v>1.9</v>
      </c>
      <c r="FG23" s="17"/>
      <c r="FH23" s="17"/>
      <c r="FI23" s="17">
        <v>134.61699999999999</v>
      </c>
      <c r="FJ23" s="15"/>
      <c r="FK23" s="17">
        <v>1.6714100000000001</v>
      </c>
      <c r="FL23" s="17">
        <v>0.877</v>
      </c>
      <c r="FM23" s="17">
        <v>0</v>
      </c>
      <c r="FN23" s="17">
        <v>1.2</v>
      </c>
      <c r="FO23" s="17">
        <v>0.29962</v>
      </c>
      <c r="FP23" s="17">
        <v>0.27799000000000001</v>
      </c>
      <c r="FQ23" s="17">
        <v>1.3</v>
      </c>
      <c r="FR23" s="17">
        <v>1.6</v>
      </c>
      <c r="FS23" s="17">
        <v>7.2260200000000001</v>
      </c>
    </row>
    <row r="24" spans="1:175" ht="24" customHeight="1" x14ac:dyDescent="0.3">
      <c r="A24" s="16" t="s">
        <v>48</v>
      </c>
      <c r="B24" s="16" t="s">
        <v>771</v>
      </c>
      <c r="C24" s="17">
        <v>-8.9</v>
      </c>
      <c r="D24" s="17">
        <v>28.2</v>
      </c>
      <c r="E24" s="17">
        <v>23.12</v>
      </c>
      <c r="F24" s="17"/>
      <c r="G24" s="17"/>
      <c r="H24" s="17">
        <v>-5.3</v>
      </c>
      <c r="I24" s="17">
        <v>-3.3</v>
      </c>
      <c r="J24" s="17"/>
      <c r="K24" s="17"/>
      <c r="L24" s="17">
        <v>-23.7</v>
      </c>
      <c r="M24" s="17">
        <v>-23.3</v>
      </c>
      <c r="N24" s="17">
        <v>3.7</v>
      </c>
      <c r="O24" s="17">
        <v>28.5</v>
      </c>
      <c r="P24" s="17">
        <v>22.3</v>
      </c>
      <c r="Q24" s="17">
        <v>30.2</v>
      </c>
      <c r="R24" s="17">
        <v>40.9</v>
      </c>
      <c r="S24" s="17">
        <v>0.3</v>
      </c>
      <c r="T24" s="17"/>
      <c r="U24" s="17"/>
      <c r="V24" s="17"/>
      <c r="W24" s="17"/>
      <c r="X24" s="17">
        <v>-1.7</v>
      </c>
      <c r="Y24" s="17">
        <v>0.1</v>
      </c>
      <c r="Z24" s="17"/>
      <c r="AA24" s="17">
        <v>-3.3</v>
      </c>
      <c r="AB24" s="17">
        <v>6.2</v>
      </c>
      <c r="AC24" s="17">
        <v>7.8</v>
      </c>
      <c r="AD24" s="17"/>
      <c r="AE24" s="17"/>
      <c r="AF24" s="17"/>
      <c r="AG24" s="17"/>
      <c r="AH24" s="17">
        <v>-5.9</v>
      </c>
      <c r="AI24" s="17">
        <v>-0.1</v>
      </c>
      <c r="AJ24" s="17"/>
      <c r="AK24" s="17"/>
      <c r="AL24" s="17"/>
      <c r="AM24" s="17">
        <v>-1.5</v>
      </c>
      <c r="AN24" s="17">
        <v>-29.2</v>
      </c>
      <c r="AO24" s="17">
        <v>0.4</v>
      </c>
      <c r="AP24" s="17">
        <v>11</v>
      </c>
      <c r="AQ24" s="17">
        <v>7.7</v>
      </c>
      <c r="AR24" s="17">
        <v>-1.1000000000000001</v>
      </c>
      <c r="AS24" s="17">
        <v>2.7</v>
      </c>
      <c r="AT24" s="17">
        <v>1.2</v>
      </c>
      <c r="AU24" s="17">
        <v>20.805</v>
      </c>
      <c r="AV24" s="17">
        <v>17.132000000000001</v>
      </c>
      <c r="AW24" s="17">
        <v>-44.773000000000003</v>
      </c>
      <c r="AX24" s="17">
        <v>-2</v>
      </c>
      <c r="AY24" s="17">
        <v>-2.1</v>
      </c>
      <c r="AZ24" s="17">
        <v>0.6</v>
      </c>
      <c r="BA24" s="17">
        <v>-2.7</v>
      </c>
      <c r="BB24" s="17">
        <v>2</v>
      </c>
      <c r="BC24" s="17">
        <v>1</v>
      </c>
      <c r="BD24" s="17">
        <v>0</v>
      </c>
      <c r="BE24" s="17">
        <v>1.1000000000000001</v>
      </c>
      <c r="BF24" s="17"/>
      <c r="BG24" s="17"/>
      <c r="BH24" s="17">
        <v>-2.2000000000000002</v>
      </c>
      <c r="BI24" s="17"/>
      <c r="BJ24" s="17"/>
      <c r="BK24" s="17">
        <v>2.4</v>
      </c>
      <c r="BL24" s="17"/>
      <c r="BM24" s="17"/>
      <c r="BN24" s="17"/>
      <c r="BO24" s="17">
        <v>-9.6</v>
      </c>
      <c r="BP24" s="17">
        <v>-21.9</v>
      </c>
      <c r="BQ24" s="17">
        <v>-23.5</v>
      </c>
      <c r="BR24" s="17">
        <v>-3.7</v>
      </c>
      <c r="BS24" s="17">
        <v>13.8</v>
      </c>
      <c r="BT24" s="17"/>
      <c r="BU24" s="17"/>
      <c r="BV24" s="17"/>
      <c r="BW24" s="17"/>
      <c r="BX24" s="17"/>
      <c r="BY24" s="17">
        <v>0</v>
      </c>
      <c r="BZ24" s="17"/>
      <c r="CA24" s="17"/>
      <c r="CB24" s="17">
        <v>-0.7</v>
      </c>
      <c r="CC24" s="17">
        <v>14</v>
      </c>
      <c r="CD24" s="17">
        <v>15.4</v>
      </c>
      <c r="CE24" s="17">
        <v>5.6</v>
      </c>
      <c r="CF24" s="17">
        <v>-0.6</v>
      </c>
      <c r="CG24" s="17">
        <v>-0.1</v>
      </c>
      <c r="CH24" s="17"/>
      <c r="CI24" s="17"/>
      <c r="CJ24" s="17"/>
      <c r="CK24" s="17">
        <v>-0.9</v>
      </c>
      <c r="CL24" s="17">
        <v>1.6</v>
      </c>
      <c r="CM24" s="17">
        <v>-35.4</v>
      </c>
      <c r="CN24" s="17"/>
      <c r="CO24" s="17"/>
      <c r="CP24" s="17"/>
      <c r="CQ24" s="17"/>
      <c r="CR24" s="17"/>
      <c r="CS24" s="17">
        <v>3.4</v>
      </c>
      <c r="CT24" s="17">
        <v>-3.5</v>
      </c>
      <c r="CU24" s="17"/>
      <c r="CV24" s="17">
        <v>-5.7</v>
      </c>
      <c r="CW24" s="17">
        <v>0.2</v>
      </c>
      <c r="CX24" s="17"/>
      <c r="CY24" s="17"/>
      <c r="CZ24" s="17">
        <v>0.9</v>
      </c>
      <c r="DA24" s="17">
        <v>0</v>
      </c>
      <c r="DB24" s="17">
        <v>0</v>
      </c>
      <c r="DC24" s="17"/>
      <c r="DD24" s="17">
        <v>-0.2</v>
      </c>
      <c r="DE24" s="17">
        <v>0.8</v>
      </c>
      <c r="DF24" s="17">
        <v>0.1</v>
      </c>
      <c r="DG24" s="17">
        <v>0.1</v>
      </c>
      <c r="DH24" s="17">
        <v>0.2</v>
      </c>
      <c r="DI24" s="17">
        <v>0.6</v>
      </c>
      <c r="DJ24" s="17"/>
      <c r="DK24" s="17">
        <v>-0.4</v>
      </c>
      <c r="DL24" s="17">
        <v>-0.4</v>
      </c>
      <c r="DM24" s="17">
        <v>0.5</v>
      </c>
      <c r="DN24" s="17">
        <v>5.3</v>
      </c>
      <c r="DO24" s="17">
        <v>1.5</v>
      </c>
      <c r="DP24" s="17">
        <v>0.7</v>
      </c>
      <c r="DQ24" s="17">
        <v>0.4</v>
      </c>
      <c r="DR24" s="17">
        <v>1.2</v>
      </c>
      <c r="DS24" s="17">
        <v>0.2</v>
      </c>
      <c r="DT24" s="17">
        <v>0</v>
      </c>
      <c r="DU24" s="17">
        <v>0.1</v>
      </c>
      <c r="DV24" s="17">
        <v>0.1</v>
      </c>
      <c r="DW24" s="17"/>
      <c r="DX24" s="17">
        <v>-3</v>
      </c>
      <c r="DY24" s="17">
        <v>0.2</v>
      </c>
      <c r="DZ24" s="17">
        <v>0.6</v>
      </c>
      <c r="EA24" s="17">
        <v>0.3</v>
      </c>
      <c r="EB24" s="17">
        <v>0.5</v>
      </c>
      <c r="EC24" s="17">
        <v>0.8</v>
      </c>
      <c r="ED24" s="17">
        <v>4</v>
      </c>
      <c r="EE24" s="17">
        <v>0</v>
      </c>
      <c r="EF24" s="17">
        <v>0</v>
      </c>
      <c r="EG24" s="17">
        <v>0</v>
      </c>
      <c r="EH24" s="17"/>
      <c r="EI24" s="17"/>
      <c r="EJ24" s="17">
        <v>1.9</v>
      </c>
      <c r="EK24" s="17">
        <v>0.1</v>
      </c>
      <c r="EL24" s="17">
        <v>1.5</v>
      </c>
      <c r="EM24" s="17">
        <v>0.1</v>
      </c>
      <c r="EN24" s="17">
        <v>0.1</v>
      </c>
      <c r="EO24" s="17">
        <v>0.1</v>
      </c>
      <c r="EP24" s="17"/>
      <c r="EQ24" s="17">
        <v>1.2</v>
      </c>
      <c r="ER24" s="17">
        <v>0</v>
      </c>
      <c r="ES24" s="17">
        <v>2.2000000000000002</v>
      </c>
      <c r="ET24" s="17">
        <v>-0.2</v>
      </c>
      <c r="EU24" s="17">
        <v>0</v>
      </c>
      <c r="EV24" s="17">
        <v>3.8</v>
      </c>
      <c r="EW24" s="17">
        <v>0.9</v>
      </c>
      <c r="EX24" s="17">
        <v>0</v>
      </c>
      <c r="EY24" s="17">
        <v>0.2</v>
      </c>
      <c r="EZ24" s="17">
        <v>0.6</v>
      </c>
      <c r="FA24" s="17">
        <v>3</v>
      </c>
      <c r="FB24" s="17">
        <v>13.38</v>
      </c>
      <c r="FC24" s="17">
        <v>13.44</v>
      </c>
      <c r="FD24" s="17">
        <v>0.3</v>
      </c>
      <c r="FE24" s="17"/>
      <c r="FF24" s="17">
        <v>1.7</v>
      </c>
      <c r="FG24" s="17"/>
      <c r="FH24" s="17"/>
      <c r="FI24" s="17">
        <v>106.104</v>
      </c>
      <c r="FJ24" s="15"/>
      <c r="FK24" s="17">
        <v>1.5487</v>
      </c>
      <c r="FL24" s="17">
        <v>0.63700000000000001</v>
      </c>
      <c r="FM24" s="17">
        <v>0</v>
      </c>
      <c r="FN24" s="17">
        <v>1.2</v>
      </c>
      <c r="FO24" s="17">
        <v>0.27187</v>
      </c>
      <c r="FP24" s="17">
        <v>0.18661</v>
      </c>
      <c r="FQ24" s="17">
        <v>1.1000000000000001</v>
      </c>
      <c r="FR24" s="17">
        <v>1.6</v>
      </c>
      <c r="FS24" s="17">
        <v>6.5441799999999999</v>
      </c>
    </row>
    <row r="25" spans="1:175" ht="24" customHeight="1" x14ac:dyDescent="0.3">
      <c r="A25" s="16" t="s">
        <v>48</v>
      </c>
      <c r="B25" s="16" t="s">
        <v>772</v>
      </c>
      <c r="C25" s="17">
        <v>-8.4</v>
      </c>
      <c r="D25" s="17">
        <v>30.77</v>
      </c>
      <c r="E25" s="17">
        <v>23.38</v>
      </c>
      <c r="F25" s="17"/>
      <c r="G25" s="17"/>
      <c r="H25" s="17">
        <v>-6.6</v>
      </c>
      <c r="I25" s="17">
        <v>-4</v>
      </c>
      <c r="J25" s="17"/>
      <c r="K25" s="17"/>
      <c r="L25" s="17">
        <v>-14.8</v>
      </c>
      <c r="M25" s="17">
        <v>-17.399999999999999</v>
      </c>
      <c r="N25" s="17">
        <v>9.6999999999999993</v>
      </c>
      <c r="O25" s="17">
        <v>40.6</v>
      </c>
      <c r="P25" s="17">
        <v>24.8</v>
      </c>
      <c r="Q25" s="17">
        <v>32.5</v>
      </c>
      <c r="R25" s="17">
        <v>24.9</v>
      </c>
      <c r="S25" s="17">
        <v>0.1</v>
      </c>
      <c r="T25" s="17"/>
      <c r="U25" s="17"/>
      <c r="V25" s="17"/>
      <c r="W25" s="17"/>
      <c r="X25" s="17">
        <v>-1.6</v>
      </c>
      <c r="Y25" s="17">
        <v>-0.1</v>
      </c>
      <c r="Z25" s="17"/>
      <c r="AA25" s="17">
        <v>-3.4</v>
      </c>
      <c r="AB25" s="17">
        <v>6</v>
      </c>
      <c r="AC25" s="17">
        <v>7.6</v>
      </c>
      <c r="AD25" s="17"/>
      <c r="AE25" s="17"/>
      <c r="AF25" s="17"/>
      <c r="AG25" s="17"/>
      <c r="AH25" s="17">
        <v>-4.9000000000000004</v>
      </c>
      <c r="AI25" s="17">
        <v>1.4</v>
      </c>
      <c r="AJ25" s="17"/>
      <c r="AK25" s="17"/>
      <c r="AL25" s="17"/>
      <c r="AM25" s="17">
        <v>-1.2</v>
      </c>
      <c r="AN25" s="17">
        <v>-28</v>
      </c>
      <c r="AO25" s="17">
        <v>0.4</v>
      </c>
      <c r="AP25" s="17">
        <v>11.2</v>
      </c>
      <c r="AQ25" s="17">
        <v>7.7</v>
      </c>
      <c r="AR25" s="17">
        <v>-0.5</v>
      </c>
      <c r="AS25" s="17">
        <v>2.7</v>
      </c>
      <c r="AT25" s="17">
        <v>1.3</v>
      </c>
      <c r="AU25" s="17">
        <v>26.036999999999999</v>
      </c>
      <c r="AV25" s="17">
        <v>22.382999999999999</v>
      </c>
      <c r="AW25" s="17">
        <v>-39.970999999999997</v>
      </c>
      <c r="AX25" s="17">
        <v>-5.7</v>
      </c>
      <c r="AY25" s="17">
        <v>-1.9</v>
      </c>
      <c r="AZ25" s="17">
        <v>0.7</v>
      </c>
      <c r="BA25" s="17">
        <v>-0.7</v>
      </c>
      <c r="BB25" s="17">
        <v>1.6</v>
      </c>
      <c r="BC25" s="17">
        <v>1</v>
      </c>
      <c r="BD25" s="17">
        <v>0</v>
      </c>
      <c r="BE25" s="17">
        <v>-0.1</v>
      </c>
      <c r="BF25" s="17"/>
      <c r="BG25" s="17"/>
      <c r="BH25" s="17">
        <v>-0.7</v>
      </c>
      <c r="BI25" s="17"/>
      <c r="BJ25" s="17"/>
      <c r="BK25" s="17">
        <v>2.7</v>
      </c>
      <c r="BL25" s="17"/>
      <c r="BM25" s="17"/>
      <c r="BN25" s="17"/>
      <c r="BO25" s="17">
        <v>3.1</v>
      </c>
      <c r="BP25" s="17">
        <v>-18.600000000000001</v>
      </c>
      <c r="BQ25" s="17">
        <v>-20.100000000000001</v>
      </c>
      <c r="BR25" s="17">
        <v>0</v>
      </c>
      <c r="BS25" s="17">
        <v>17</v>
      </c>
      <c r="BT25" s="17"/>
      <c r="BU25" s="17"/>
      <c r="BV25" s="17"/>
      <c r="BW25" s="17"/>
      <c r="BX25" s="17"/>
      <c r="BY25" s="17">
        <v>0</v>
      </c>
      <c r="BZ25" s="17"/>
      <c r="CA25" s="17"/>
      <c r="CB25" s="17">
        <v>-0.7</v>
      </c>
      <c r="CC25" s="17">
        <v>15</v>
      </c>
      <c r="CD25" s="17">
        <v>15.5</v>
      </c>
      <c r="CE25" s="17">
        <v>5.8</v>
      </c>
      <c r="CF25" s="17">
        <v>-0.5</v>
      </c>
      <c r="CG25" s="17">
        <v>0</v>
      </c>
      <c r="CH25" s="17"/>
      <c r="CI25" s="17"/>
      <c r="CJ25" s="17"/>
      <c r="CK25" s="17">
        <v>7.1</v>
      </c>
      <c r="CL25" s="17">
        <v>9.8000000000000007</v>
      </c>
      <c r="CM25" s="17">
        <v>-23.3</v>
      </c>
      <c r="CN25" s="17"/>
      <c r="CO25" s="17"/>
      <c r="CP25" s="17"/>
      <c r="CQ25" s="17"/>
      <c r="CR25" s="17"/>
      <c r="CS25" s="17">
        <v>5.4</v>
      </c>
      <c r="CT25" s="17">
        <v>-2.2999999999999998</v>
      </c>
      <c r="CU25" s="17"/>
      <c r="CV25" s="17">
        <v>-5.7</v>
      </c>
      <c r="CW25" s="17">
        <v>1.9</v>
      </c>
      <c r="CX25" s="17"/>
      <c r="CY25" s="17"/>
      <c r="CZ25" s="17">
        <v>0.9</v>
      </c>
      <c r="DA25" s="17">
        <v>0</v>
      </c>
      <c r="DB25" s="17">
        <v>-0.1</v>
      </c>
      <c r="DC25" s="17"/>
      <c r="DD25" s="17">
        <v>0.1</v>
      </c>
      <c r="DE25" s="17">
        <v>0.9</v>
      </c>
      <c r="DF25" s="17">
        <v>0.2</v>
      </c>
      <c r="DG25" s="17">
        <v>0.2</v>
      </c>
      <c r="DH25" s="17">
        <v>0.3</v>
      </c>
      <c r="DI25" s="17">
        <v>0.6</v>
      </c>
      <c r="DJ25" s="17"/>
      <c r="DK25" s="17">
        <v>-0.7</v>
      </c>
      <c r="DL25" s="17">
        <v>-1.1000000000000001</v>
      </c>
      <c r="DM25" s="17">
        <v>0.2</v>
      </c>
      <c r="DN25" s="17">
        <v>5.2</v>
      </c>
      <c r="DO25" s="17">
        <v>1.5</v>
      </c>
      <c r="DP25" s="17">
        <v>0.7</v>
      </c>
      <c r="DQ25" s="17">
        <v>0.3</v>
      </c>
      <c r="DR25" s="17">
        <v>1.2</v>
      </c>
      <c r="DS25" s="17">
        <v>-1.5</v>
      </c>
      <c r="DT25" s="17">
        <v>0</v>
      </c>
      <c r="DU25" s="17">
        <v>0.2</v>
      </c>
      <c r="DV25" s="17">
        <v>0.1</v>
      </c>
      <c r="DW25" s="17"/>
      <c r="DX25" s="17">
        <v>-2.9</v>
      </c>
      <c r="DY25" s="17">
        <v>0.1</v>
      </c>
      <c r="DZ25" s="17">
        <v>0.6</v>
      </c>
      <c r="EA25" s="17">
        <v>0.3</v>
      </c>
      <c r="EB25" s="17">
        <v>0.7</v>
      </c>
      <c r="EC25" s="17">
        <v>0.8</v>
      </c>
      <c r="ED25" s="17">
        <v>1.4</v>
      </c>
      <c r="EE25" s="17">
        <v>0.3</v>
      </c>
      <c r="EF25" s="17">
        <v>0</v>
      </c>
      <c r="EG25" s="17">
        <v>0</v>
      </c>
      <c r="EH25" s="17"/>
      <c r="EI25" s="17"/>
      <c r="EJ25" s="17">
        <v>1.9</v>
      </c>
      <c r="EK25" s="17">
        <v>0.1</v>
      </c>
      <c r="EL25" s="17">
        <v>1.5</v>
      </c>
      <c r="EM25" s="17">
        <v>0.1</v>
      </c>
      <c r="EN25" s="17">
        <v>0.1</v>
      </c>
      <c r="EO25" s="17">
        <v>0.1</v>
      </c>
      <c r="EP25" s="17"/>
      <c r="EQ25" s="17">
        <v>1.2</v>
      </c>
      <c r="ER25" s="17">
        <v>0</v>
      </c>
      <c r="ES25" s="17">
        <v>1.2</v>
      </c>
      <c r="ET25" s="17">
        <v>-0.2</v>
      </c>
      <c r="EU25" s="17">
        <v>0</v>
      </c>
      <c r="EV25" s="17">
        <v>3.7</v>
      </c>
      <c r="EW25" s="17">
        <v>-0.8</v>
      </c>
      <c r="EX25" s="17">
        <v>0</v>
      </c>
      <c r="EY25" s="17">
        <v>0.2</v>
      </c>
      <c r="EZ25" s="17">
        <v>0.8</v>
      </c>
      <c r="FA25" s="17">
        <v>2.8</v>
      </c>
      <c r="FB25" s="17">
        <v>13.51</v>
      </c>
      <c r="FC25" s="17">
        <v>13.64</v>
      </c>
      <c r="FD25" s="17">
        <v>0.9</v>
      </c>
      <c r="FE25" s="17"/>
      <c r="FF25" s="17">
        <v>2.2999999999999998</v>
      </c>
      <c r="FG25" s="17"/>
      <c r="FH25" s="17"/>
      <c r="FI25" s="17">
        <v>202.44900000000001</v>
      </c>
      <c r="FJ25" s="15"/>
      <c r="FK25" s="17">
        <v>1.6790700000000001</v>
      </c>
      <c r="FL25" s="17">
        <v>0.215</v>
      </c>
      <c r="FM25" s="17">
        <v>0</v>
      </c>
      <c r="FN25" s="17">
        <v>1.3</v>
      </c>
      <c r="FO25" s="17">
        <v>0.28217999999999999</v>
      </c>
      <c r="FP25" s="17">
        <v>0.14587</v>
      </c>
      <c r="FQ25" s="17">
        <v>1.3</v>
      </c>
      <c r="FR25" s="17">
        <v>1.8</v>
      </c>
      <c r="FS25" s="17">
        <v>6.7221200000000003</v>
      </c>
    </row>
    <row r="26" spans="1:175" ht="24" customHeight="1" x14ac:dyDescent="0.3">
      <c r="A26" s="18" t="s">
        <v>48</v>
      </c>
      <c r="B26" s="18" t="s">
        <v>773</v>
      </c>
      <c r="C26" s="19">
        <v>-8.5</v>
      </c>
      <c r="D26" s="19">
        <v>22.87</v>
      </c>
      <c r="E26" s="19">
        <v>22.3</v>
      </c>
      <c r="F26" s="19"/>
      <c r="G26" s="19"/>
      <c r="H26" s="19">
        <v>-3.7</v>
      </c>
      <c r="I26" s="19">
        <v>-0.3</v>
      </c>
      <c r="J26" s="19"/>
      <c r="K26" s="19"/>
      <c r="L26" s="19">
        <v>-15.9</v>
      </c>
      <c r="M26" s="19">
        <v>-20.6</v>
      </c>
      <c r="N26" s="19">
        <v>6.2</v>
      </c>
      <c r="O26" s="19">
        <v>37.1</v>
      </c>
      <c r="P26" s="19">
        <v>28.8</v>
      </c>
      <c r="Q26" s="19">
        <v>35</v>
      </c>
      <c r="R26" s="19">
        <v>21.9</v>
      </c>
      <c r="S26" s="19">
        <v>0</v>
      </c>
      <c r="T26" s="19"/>
      <c r="U26" s="19"/>
      <c r="V26" s="19"/>
      <c r="W26" s="19"/>
      <c r="X26" s="19">
        <v>-3.2</v>
      </c>
      <c r="Y26" s="19">
        <v>0.4</v>
      </c>
      <c r="Z26" s="19"/>
      <c r="AA26" s="19">
        <v>-3.3</v>
      </c>
      <c r="AB26" s="19">
        <v>4.4000000000000004</v>
      </c>
      <c r="AC26" s="19">
        <v>8</v>
      </c>
      <c r="AD26" s="19"/>
      <c r="AE26" s="19"/>
      <c r="AF26" s="19"/>
      <c r="AG26" s="19"/>
      <c r="AH26" s="19">
        <v>-5.4</v>
      </c>
      <c r="AI26" s="19">
        <v>1.1000000000000001</v>
      </c>
      <c r="AJ26" s="19"/>
      <c r="AK26" s="19"/>
      <c r="AL26" s="19"/>
      <c r="AM26" s="19">
        <v>-1.1000000000000001</v>
      </c>
      <c r="AN26" s="19">
        <v>-25.3</v>
      </c>
      <c r="AO26" s="19">
        <v>1.4</v>
      </c>
      <c r="AP26" s="19">
        <v>11.2</v>
      </c>
      <c r="AQ26" s="19">
        <v>7.7</v>
      </c>
      <c r="AR26" s="19">
        <v>-0.5</v>
      </c>
      <c r="AS26" s="19">
        <v>2.7</v>
      </c>
      <c r="AT26" s="19">
        <v>0.4</v>
      </c>
      <c r="AU26" s="19">
        <v>34.174999999999997</v>
      </c>
      <c r="AV26" s="19">
        <v>30.437000000000001</v>
      </c>
      <c r="AW26" s="19">
        <v>-49.411000000000001</v>
      </c>
      <c r="AX26" s="19">
        <v>-4.7</v>
      </c>
      <c r="AY26" s="19">
        <v>-1.6</v>
      </c>
      <c r="AZ26" s="19">
        <v>0.9</v>
      </c>
      <c r="BA26" s="19">
        <v>-1.7</v>
      </c>
      <c r="BB26" s="19">
        <v>1.1000000000000001</v>
      </c>
      <c r="BC26" s="19">
        <v>1</v>
      </c>
      <c r="BD26" s="19">
        <v>0</v>
      </c>
      <c r="BE26" s="19">
        <v>-3.9</v>
      </c>
      <c r="BF26" s="19"/>
      <c r="BG26" s="19"/>
      <c r="BH26" s="19">
        <v>-2.8</v>
      </c>
      <c r="BI26" s="19"/>
      <c r="BJ26" s="19"/>
      <c r="BK26" s="19">
        <v>3.1</v>
      </c>
      <c r="BL26" s="19"/>
      <c r="BM26" s="19"/>
      <c r="BN26" s="19"/>
      <c r="BO26" s="19">
        <v>6.2</v>
      </c>
      <c r="BP26" s="19">
        <v>-15.1</v>
      </c>
      <c r="BQ26" s="19">
        <v>-16.5</v>
      </c>
      <c r="BR26" s="19">
        <v>0</v>
      </c>
      <c r="BS26" s="19">
        <v>18.5</v>
      </c>
      <c r="BT26" s="19"/>
      <c r="BU26" s="19"/>
      <c r="BV26" s="19"/>
      <c r="BW26" s="19"/>
      <c r="BX26" s="19"/>
      <c r="BY26" s="19">
        <v>0</v>
      </c>
      <c r="BZ26" s="19"/>
      <c r="CA26" s="19"/>
      <c r="CB26" s="19">
        <v>-0.7</v>
      </c>
      <c r="CC26" s="19">
        <v>15.9</v>
      </c>
      <c r="CD26" s="19">
        <v>15.2</v>
      </c>
      <c r="CE26" s="19">
        <v>5.7</v>
      </c>
      <c r="CF26" s="19">
        <v>-0.6</v>
      </c>
      <c r="CG26" s="19">
        <v>-0.1</v>
      </c>
      <c r="CH26" s="19"/>
      <c r="CI26" s="19"/>
      <c r="CJ26" s="19"/>
      <c r="CK26" s="19">
        <v>6.6</v>
      </c>
      <c r="CL26" s="19">
        <v>9.1</v>
      </c>
      <c r="CM26" s="19">
        <v>-24</v>
      </c>
      <c r="CN26" s="19"/>
      <c r="CO26" s="19"/>
      <c r="CP26" s="19"/>
      <c r="CQ26" s="19"/>
      <c r="CR26" s="19"/>
      <c r="CS26" s="19">
        <v>7.7</v>
      </c>
      <c r="CT26" s="19">
        <v>-0.8</v>
      </c>
      <c r="CU26" s="19"/>
      <c r="CV26" s="19">
        <v>-5.7</v>
      </c>
      <c r="CW26" s="19">
        <v>4.5999999999999996</v>
      </c>
      <c r="CX26" s="19"/>
      <c r="CY26" s="19"/>
      <c r="CZ26" s="19">
        <v>0.9</v>
      </c>
      <c r="DA26" s="19">
        <v>0</v>
      </c>
      <c r="DB26" s="19">
        <v>0</v>
      </c>
      <c r="DC26" s="19"/>
      <c r="DD26" s="19">
        <v>0</v>
      </c>
      <c r="DE26" s="19">
        <v>1</v>
      </c>
      <c r="DF26" s="19">
        <v>0.3</v>
      </c>
      <c r="DG26" s="19">
        <v>0.5</v>
      </c>
      <c r="DH26" s="19">
        <v>0.2</v>
      </c>
      <c r="DI26" s="19">
        <v>0.5</v>
      </c>
      <c r="DJ26" s="19"/>
      <c r="DK26" s="19">
        <v>-0.7</v>
      </c>
      <c r="DL26" s="19">
        <v>-1.3</v>
      </c>
      <c r="DM26" s="19">
        <v>0.1</v>
      </c>
      <c r="DN26" s="19">
        <v>5.0999999999999996</v>
      </c>
      <c r="DO26" s="19">
        <v>1.5</v>
      </c>
      <c r="DP26" s="19">
        <v>0.7</v>
      </c>
      <c r="DQ26" s="19">
        <v>0.3</v>
      </c>
      <c r="DR26" s="19">
        <v>1.1000000000000001</v>
      </c>
      <c r="DS26" s="19">
        <v>-2.5</v>
      </c>
      <c r="DT26" s="19">
        <v>0.1</v>
      </c>
      <c r="DU26" s="19">
        <v>0.2</v>
      </c>
      <c r="DV26" s="19">
        <v>0.2</v>
      </c>
      <c r="DW26" s="19"/>
      <c r="DX26" s="19">
        <v>-3</v>
      </c>
      <c r="DY26" s="19">
        <v>0.1</v>
      </c>
      <c r="DZ26" s="19">
        <v>0.6</v>
      </c>
      <c r="EA26" s="19">
        <v>0.3</v>
      </c>
      <c r="EB26" s="19">
        <v>0.9</v>
      </c>
      <c r="EC26" s="19">
        <v>0.8</v>
      </c>
      <c r="ED26" s="19">
        <v>3.3</v>
      </c>
      <c r="EE26" s="19">
        <v>1.1000000000000001</v>
      </c>
      <c r="EF26" s="19">
        <v>0</v>
      </c>
      <c r="EG26" s="19">
        <v>0</v>
      </c>
      <c r="EH26" s="19"/>
      <c r="EI26" s="19"/>
      <c r="EJ26" s="19">
        <v>1.9</v>
      </c>
      <c r="EK26" s="19">
        <v>0.2</v>
      </c>
      <c r="EL26" s="19">
        <v>1.5</v>
      </c>
      <c r="EM26" s="19">
        <v>0.1</v>
      </c>
      <c r="EN26" s="19">
        <v>0.1</v>
      </c>
      <c r="EO26" s="19">
        <v>0.1</v>
      </c>
      <c r="EP26" s="19"/>
      <c r="EQ26" s="19">
        <v>1.9</v>
      </c>
      <c r="ER26" s="19">
        <v>0.2</v>
      </c>
      <c r="ES26" s="19">
        <v>-1.1000000000000001</v>
      </c>
      <c r="ET26" s="19">
        <v>-0.2</v>
      </c>
      <c r="EU26" s="19">
        <v>0</v>
      </c>
      <c r="EV26" s="19">
        <v>3.6</v>
      </c>
      <c r="EW26" s="19">
        <v>-2.9</v>
      </c>
      <c r="EX26" s="19">
        <v>0</v>
      </c>
      <c r="EY26" s="19">
        <v>0.2</v>
      </c>
      <c r="EZ26" s="19">
        <v>1</v>
      </c>
      <c r="FA26" s="19">
        <v>2.9</v>
      </c>
      <c r="FB26" s="19">
        <v>13.4</v>
      </c>
      <c r="FC26" s="19">
        <v>13.55</v>
      </c>
      <c r="FD26" s="19">
        <v>2.8</v>
      </c>
      <c r="FE26" s="19"/>
      <c r="FF26" s="19">
        <v>2.2000000000000002</v>
      </c>
      <c r="FG26" s="19"/>
      <c r="FH26" s="19"/>
      <c r="FI26" s="19">
        <v>210.02099999999999</v>
      </c>
      <c r="FJ26" s="15"/>
      <c r="FK26" s="19">
        <v>1.9013100000000001</v>
      </c>
      <c r="FL26" s="19">
        <v>-0.26100000000000001</v>
      </c>
      <c r="FM26" s="19">
        <v>0.05</v>
      </c>
      <c r="FN26" s="19">
        <v>1.4</v>
      </c>
      <c r="FO26" s="19">
        <v>0.27816999999999997</v>
      </c>
      <c r="FP26" s="19">
        <v>0.26057999999999998</v>
      </c>
      <c r="FQ26" s="19">
        <v>1.8</v>
      </c>
      <c r="FR26" s="19">
        <v>1.7</v>
      </c>
      <c r="FS26" s="19">
        <v>7.12906</v>
      </c>
    </row>
    <row r="27" spans="1:175" ht="24" customHeight="1" x14ac:dyDescent="0.3">
      <c r="A27" s="13" t="s">
        <v>48</v>
      </c>
      <c r="B27" s="13" t="s">
        <v>774</v>
      </c>
      <c r="C27" s="14">
        <v>-6.3</v>
      </c>
      <c r="D27" s="14">
        <v>18.489999999999998</v>
      </c>
      <c r="E27" s="14">
        <v>20.72</v>
      </c>
      <c r="F27" s="14"/>
      <c r="G27" s="14"/>
      <c r="H27" s="14">
        <v>-7.4</v>
      </c>
      <c r="I27" s="14">
        <v>-4.2</v>
      </c>
      <c r="J27" s="14"/>
      <c r="K27" s="14"/>
      <c r="L27" s="14">
        <v>26.7</v>
      </c>
      <c r="M27" s="14">
        <v>23.9</v>
      </c>
      <c r="N27" s="14">
        <v>14</v>
      </c>
      <c r="O27" s="14">
        <v>34.9</v>
      </c>
      <c r="P27" s="14">
        <v>37</v>
      </c>
      <c r="Q27" s="14">
        <v>34.799999999999997</v>
      </c>
      <c r="R27" s="14">
        <v>27.7</v>
      </c>
      <c r="S27" s="14">
        <v>0.1</v>
      </c>
      <c r="T27" s="14"/>
      <c r="U27" s="14"/>
      <c r="V27" s="14"/>
      <c r="W27" s="14"/>
      <c r="X27" s="14">
        <v>-1</v>
      </c>
      <c r="Y27" s="14">
        <v>0.3</v>
      </c>
      <c r="Z27" s="14"/>
      <c r="AA27" s="14">
        <v>-3.3</v>
      </c>
      <c r="AB27" s="14">
        <v>2.4</v>
      </c>
      <c r="AC27" s="14">
        <v>9.1999999999999993</v>
      </c>
      <c r="AD27" s="14"/>
      <c r="AE27" s="14"/>
      <c r="AF27" s="14"/>
      <c r="AG27" s="14"/>
      <c r="AH27" s="14">
        <v>-3</v>
      </c>
      <c r="AI27" s="14">
        <v>1.4</v>
      </c>
      <c r="AJ27" s="14"/>
      <c r="AK27" s="14"/>
      <c r="AL27" s="14"/>
      <c r="AM27" s="14">
        <v>-0.9</v>
      </c>
      <c r="AN27" s="14">
        <v>-25.3</v>
      </c>
      <c r="AO27" s="14">
        <v>1.9</v>
      </c>
      <c r="AP27" s="14">
        <v>11.5</v>
      </c>
      <c r="AQ27" s="14">
        <v>7.8</v>
      </c>
      <c r="AR27" s="14">
        <v>-0.3</v>
      </c>
      <c r="AS27" s="14">
        <v>2.7</v>
      </c>
      <c r="AT27" s="14">
        <v>0.6</v>
      </c>
      <c r="AU27" s="14">
        <v>28.882000000000001</v>
      </c>
      <c r="AV27" s="14">
        <v>25.199000000000002</v>
      </c>
      <c r="AW27" s="14">
        <v>-43.831000000000003</v>
      </c>
      <c r="AX27" s="14">
        <v>-1.2</v>
      </c>
      <c r="AY27" s="14">
        <v>-2.6</v>
      </c>
      <c r="AZ27" s="14">
        <v>0.7</v>
      </c>
      <c r="BA27" s="14">
        <v>-1.1000000000000001</v>
      </c>
      <c r="BB27" s="14">
        <v>1.7</v>
      </c>
      <c r="BC27" s="14">
        <v>1</v>
      </c>
      <c r="BD27" s="14">
        <v>0</v>
      </c>
      <c r="BE27" s="14">
        <v>0.1</v>
      </c>
      <c r="BF27" s="14"/>
      <c r="BG27" s="14"/>
      <c r="BH27" s="14">
        <v>-1.8</v>
      </c>
      <c r="BI27" s="14"/>
      <c r="BJ27" s="14"/>
      <c r="BK27" s="14">
        <v>-7.9</v>
      </c>
      <c r="BL27" s="14"/>
      <c r="BM27" s="14"/>
      <c r="BN27" s="14"/>
      <c r="BO27" s="14">
        <v>5.2</v>
      </c>
      <c r="BP27" s="14">
        <v>-16.399999999999999</v>
      </c>
      <c r="BQ27" s="14">
        <v>-17.899999999999999</v>
      </c>
      <c r="BR27" s="14">
        <v>-7.1</v>
      </c>
      <c r="BS27" s="14">
        <v>26.3</v>
      </c>
      <c r="BT27" s="14"/>
      <c r="BU27" s="14"/>
      <c r="BV27" s="14"/>
      <c r="BW27" s="14"/>
      <c r="BX27" s="14"/>
      <c r="BY27" s="14">
        <v>0</v>
      </c>
      <c r="BZ27" s="14"/>
      <c r="CA27" s="14"/>
      <c r="CB27" s="14">
        <v>-0.7</v>
      </c>
      <c r="CC27" s="14">
        <v>15</v>
      </c>
      <c r="CD27" s="14">
        <v>15.5</v>
      </c>
      <c r="CE27" s="14">
        <v>11.6</v>
      </c>
      <c r="CF27" s="14">
        <v>-0.6</v>
      </c>
      <c r="CG27" s="14">
        <v>-0.1</v>
      </c>
      <c r="CH27" s="14"/>
      <c r="CI27" s="14"/>
      <c r="CJ27" s="14"/>
      <c r="CK27" s="14">
        <v>5.8</v>
      </c>
      <c r="CL27" s="14">
        <v>8.1</v>
      </c>
      <c r="CM27" s="14">
        <v>-25.5</v>
      </c>
      <c r="CN27" s="14"/>
      <c r="CO27" s="14"/>
      <c r="CP27" s="14"/>
      <c r="CQ27" s="14"/>
      <c r="CR27" s="14"/>
      <c r="CS27" s="14">
        <v>8.1</v>
      </c>
      <c r="CT27" s="14">
        <v>-0.6</v>
      </c>
      <c r="CU27" s="14"/>
      <c r="CV27" s="14">
        <v>-5.7</v>
      </c>
      <c r="CW27" s="14">
        <v>4.8</v>
      </c>
      <c r="CX27" s="14"/>
      <c r="CY27" s="14"/>
      <c r="CZ27" s="14">
        <v>0.9</v>
      </c>
      <c r="DA27" s="14">
        <v>0</v>
      </c>
      <c r="DB27" s="14">
        <v>-0.1</v>
      </c>
      <c r="DC27" s="14"/>
      <c r="DD27" s="14">
        <v>0</v>
      </c>
      <c r="DE27" s="14">
        <v>1</v>
      </c>
      <c r="DF27" s="14">
        <v>0.1</v>
      </c>
      <c r="DG27" s="14">
        <v>0.7</v>
      </c>
      <c r="DH27" s="14">
        <v>0.2</v>
      </c>
      <c r="DI27" s="14">
        <v>0.5</v>
      </c>
      <c r="DJ27" s="14"/>
      <c r="DK27" s="14">
        <v>-0.7</v>
      </c>
      <c r="DL27" s="14">
        <v>-1.4</v>
      </c>
      <c r="DM27" s="14">
        <v>0.1</v>
      </c>
      <c r="DN27" s="14">
        <v>5.2</v>
      </c>
      <c r="DO27" s="14">
        <v>1.2</v>
      </c>
      <c r="DP27" s="14">
        <v>0.7</v>
      </c>
      <c r="DQ27" s="14">
        <v>0.3</v>
      </c>
      <c r="DR27" s="14">
        <v>0.9</v>
      </c>
      <c r="DS27" s="14">
        <v>-2.6</v>
      </c>
      <c r="DT27" s="14">
        <v>0</v>
      </c>
      <c r="DU27" s="14">
        <v>0</v>
      </c>
      <c r="DV27" s="14">
        <v>0.2</v>
      </c>
      <c r="DW27" s="14"/>
      <c r="DX27" s="14">
        <v>-3</v>
      </c>
      <c r="DY27" s="14">
        <v>0.2</v>
      </c>
      <c r="DZ27" s="14">
        <v>0.6</v>
      </c>
      <c r="EA27" s="14">
        <v>0.4</v>
      </c>
      <c r="EB27" s="14">
        <v>0.9</v>
      </c>
      <c r="EC27" s="14">
        <v>0.8</v>
      </c>
      <c r="ED27" s="14">
        <v>0.3</v>
      </c>
      <c r="EE27" s="14">
        <v>1.8</v>
      </c>
      <c r="EF27" s="14">
        <v>0</v>
      </c>
      <c r="EG27" s="14">
        <v>0</v>
      </c>
      <c r="EH27" s="14"/>
      <c r="EI27" s="14"/>
      <c r="EJ27" s="14">
        <v>1.9</v>
      </c>
      <c r="EK27" s="14">
        <v>0.1</v>
      </c>
      <c r="EL27" s="14">
        <v>1.7</v>
      </c>
      <c r="EM27" s="14">
        <v>0.1</v>
      </c>
      <c r="EN27" s="14">
        <v>0.1</v>
      </c>
      <c r="EO27" s="14">
        <v>0.1</v>
      </c>
      <c r="EP27" s="14"/>
      <c r="EQ27" s="14">
        <v>1.6</v>
      </c>
      <c r="ER27" s="14">
        <v>0.6</v>
      </c>
      <c r="ES27" s="14">
        <v>-1.9</v>
      </c>
      <c r="ET27" s="14">
        <v>-0.2</v>
      </c>
      <c r="EU27" s="14">
        <v>0</v>
      </c>
      <c r="EV27" s="14">
        <v>3.6</v>
      </c>
      <c r="EW27" s="14">
        <v>-3.3</v>
      </c>
      <c r="EX27" s="14">
        <v>0.3</v>
      </c>
      <c r="EY27" s="14">
        <v>0.2</v>
      </c>
      <c r="EZ27" s="14">
        <v>1</v>
      </c>
      <c r="FA27" s="14">
        <v>2.8</v>
      </c>
      <c r="FB27" s="14">
        <v>16.28</v>
      </c>
      <c r="FC27" s="14">
        <v>11.4</v>
      </c>
      <c r="FD27" s="14">
        <v>0.5</v>
      </c>
      <c r="FE27" s="14"/>
      <c r="FF27" s="14">
        <v>2.1</v>
      </c>
      <c r="FG27" s="14"/>
      <c r="FH27" s="14"/>
      <c r="FI27" s="14">
        <v>297.54000000000002</v>
      </c>
      <c r="FJ27" s="15"/>
      <c r="FK27" s="14">
        <v>1.78671</v>
      </c>
      <c r="FL27" s="14">
        <v>-0.2</v>
      </c>
      <c r="FM27" s="14">
        <v>1.18</v>
      </c>
      <c r="FN27" s="14">
        <v>1.3</v>
      </c>
      <c r="FO27" s="14">
        <v>0.27544000000000002</v>
      </c>
      <c r="FP27" s="14">
        <v>0.30931999999999998</v>
      </c>
      <c r="FQ27" s="14">
        <v>0.1</v>
      </c>
      <c r="FR27" s="14">
        <v>1.7</v>
      </c>
      <c r="FS27" s="14">
        <v>6.4514699999999996</v>
      </c>
    </row>
    <row r="28" spans="1:175" ht="24" customHeight="1" x14ac:dyDescent="0.3">
      <c r="A28" s="16" t="s">
        <v>48</v>
      </c>
      <c r="B28" s="16" t="s">
        <v>775</v>
      </c>
      <c r="C28" s="17">
        <v>-3.4</v>
      </c>
      <c r="D28" s="17">
        <v>26.01</v>
      </c>
      <c r="E28" s="17">
        <v>22.59</v>
      </c>
      <c r="F28" s="17"/>
      <c r="G28" s="17"/>
      <c r="H28" s="17">
        <v>-6.3</v>
      </c>
      <c r="I28" s="17">
        <v>6.4</v>
      </c>
      <c r="J28" s="17"/>
      <c r="K28" s="17"/>
      <c r="L28" s="17">
        <v>45.1</v>
      </c>
      <c r="M28" s="17">
        <v>34</v>
      </c>
      <c r="N28" s="17">
        <v>23.3</v>
      </c>
      <c r="O28" s="17">
        <v>39.299999999999997</v>
      </c>
      <c r="P28" s="17">
        <v>35.799999999999997</v>
      </c>
      <c r="Q28" s="17">
        <v>34.4</v>
      </c>
      <c r="R28" s="17">
        <v>20.8</v>
      </c>
      <c r="S28" s="17">
        <v>0.1</v>
      </c>
      <c r="T28" s="17"/>
      <c r="U28" s="17"/>
      <c r="V28" s="17"/>
      <c r="W28" s="17"/>
      <c r="X28" s="17">
        <v>-0.9</v>
      </c>
      <c r="Y28" s="17">
        <v>0.3</v>
      </c>
      <c r="Z28" s="17"/>
      <c r="AA28" s="17">
        <v>-3.3</v>
      </c>
      <c r="AB28" s="17">
        <v>2.8</v>
      </c>
      <c r="AC28" s="17">
        <v>10.6</v>
      </c>
      <c r="AD28" s="17"/>
      <c r="AE28" s="17"/>
      <c r="AF28" s="17"/>
      <c r="AG28" s="17"/>
      <c r="AH28" s="17">
        <v>-2.2999999999999998</v>
      </c>
      <c r="AI28" s="17">
        <v>1.8</v>
      </c>
      <c r="AJ28" s="17"/>
      <c r="AK28" s="17"/>
      <c r="AL28" s="17"/>
      <c r="AM28" s="17">
        <v>-0.7</v>
      </c>
      <c r="AN28" s="17">
        <v>-22.9</v>
      </c>
      <c r="AO28" s="17">
        <v>1.8</v>
      </c>
      <c r="AP28" s="17">
        <v>19.600000000000001</v>
      </c>
      <c r="AQ28" s="17">
        <v>7.5</v>
      </c>
      <c r="AR28" s="17">
        <v>-0.3</v>
      </c>
      <c r="AS28" s="17">
        <v>2.7</v>
      </c>
      <c r="AT28" s="17">
        <v>1.3</v>
      </c>
      <c r="AU28" s="17">
        <v>29.724</v>
      </c>
      <c r="AV28" s="17">
        <v>26.085999999999999</v>
      </c>
      <c r="AW28" s="17">
        <v>-43.43</v>
      </c>
      <c r="AX28" s="17">
        <v>-4.5</v>
      </c>
      <c r="AY28" s="17">
        <v>-2.7</v>
      </c>
      <c r="AZ28" s="17">
        <v>0.7</v>
      </c>
      <c r="BA28" s="17">
        <v>-1.1000000000000001</v>
      </c>
      <c r="BB28" s="17">
        <v>2</v>
      </c>
      <c r="BC28" s="17">
        <v>1</v>
      </c>
      <c r="BD28" s="17">
        <v>0</v>
      </c>
      <c r="BE28" s="17">
        <v>0.6</v>
      </c>
      <c r="BF28" s="17"/>
      <c r="BG28" s="17"/>
      <c r="BH28" s="17">
        <v>-1</v>
      </c>
      <c r="BI28" s="17"/>
      <c r="BJ28" s="17"/>
      <c r="BK28" s="17">
        <v>6.7</v>
      </c>
      <c r="BL28" s="17"/>
      <c r="BM28" s="17"/>
      <c r="BN28" s="17"/>
      <c r="BO28" s="17">
        <v>6</v>
      </c>
      <c r="BP28" s="17">
        <v>-11.8</v>
      </c>
      <c r="BQ28" s="17">
        <v>-13.2</v>
      </c>
      <c r="BR28" s="17">
        <v>-5.2</v>
      </c>
      <c r="BS28" s="17">
        <v>36.4</v>
      </c>
      <c r="BT28" s="17"/>
      <c r="BU28" s="17"/>
      <c r="BV28" s="17"/>
      <c r="BW28" s="17"/>
      <c r="BX28" s="17"/>
      <c r="BY28" s="17">
        <v>0</v>
      </c>
      <c r="BZ28" s="17"/>
      <c r="CA28" s="17"/>
      <c r="CB28" s="17">
        <v>-0.7</v>
      </c>
      <c r="CC28" s="17">
        <v>15.8</v>
      </c>
      <c r="CD28" s="17">
        <v>15.6</v>
      </c>
      <c r="CE28" s="17">
        <v>11.9</v>
      </c>
      <c r="CF28" s="17">
        <v>-0.5</v>
      </c>
      <c r="CG28" s="17">
        <v>0.1</v>
      </c>
      <c r="CH28" s="17"/>
      <c r="CI28" s="17"/>
      <c r="CJ28" s="17"/>
      <c r="CK28" s="17">
        <v>8.9</v>
      </c>
      <c r="CL28" s="17">
        <v>11.4</v>
      </c>
      <c r="CM28" s="17">
        <v>-20.8</v>
      </c>
      <c r="CN28" s="17"/>
      <c r="CO28" s="17"/>
      <c r="CP28" s="17"/>
      <c r="CQ28" s="17"/>
      <c r="CR28" s="17"/>
      <c r="CS28" s="17">
        <v>10.6</v>
      </c>
      <c r="CT28" s="17">
        <v>0.7</v>
      </c>
      <c r="CU28" s="17"/>
      <c r="CV28" s="17">
        <v>-5.7</v>
      </c>
      <c r="CW28" s="17">
        <v>4.9000000000000004</v>
      </c>
      <c r="CX28" s="17"/>
      <c r="CY28" s="17"/>
      <c r="CZ28" s="17">
        <v>0.9</v>
      </c>
      <c r="DA28" s="17">
        <v>0</v>
      </c>
      <c r="DB28" s="17">
        <v>-0.1</v>
      </c>
      <c r="DC28" s="17"/>
      <c r="DD28" s="17">
        <v>0</v>
      </c>
      <c r="DE28" s="17">
        <v>0.9</v>
      </c>
      <c r="DF28" s="17">
        <v>0.1</v>
      </c>
      <c r="DG28" s="17">
        <v>1</v>
      </c>
      <c r="DH28" s="17">
        <v>0.3</v>
      </c>
      <c r="DI28" s="17">
        <v>0.6</v>
      </c>
      <c r="DJ28" s="17"/>
      <c r="DK28" s="17">
        <v>-0.7</v>
      </c>
      <c r="DL28" s="17">
        <v>-1.4</v>
      </c>
      <c r="DM28" s="17">
        <v>0.5</v>
      </c>
      <c r="DN28" s="17">
        <v>6.8</v>
      </c>
      <c r="DO28" s="17">
        <v>1.2</v>
      </c>
      <c r="DP28" s="17">
        <v>0.7</v>
      </c>
      <c r="DQ28" s="17">
        <v>0.3</v>
      </c>
      <c r="DR28" s="17">
        <v>0.9</v>
      </c>
      <c r="DS28" s="17">
        <v>-2.6</v>
      </c>
      <c r="DT28" s="17">
        <v>0.1</v>
      </c>
      <c r="DU28" s="17">
        <v>0.3</v>
      </c>
      <c r="DV28" s="17">
        <v>0.2</v>
      </c>
      <c r="DW28" s="17"/>
      <c r="DX28" s="17">
        <v>-2.9</v>
      </c>
      <c r="DY28" s="17">
        <v>0.2</v>
      </c>
      <c r="DZ28" s="17">
        <v>0.5</v>
      </c>
      <c r="EA28" s="17">
        <v>0.3</v>
      </c>
      <c r="EB28" s="17">
        <v>0.9</v>
      </c>
      <c r="EC28" s="17">
        <v>0.8</v>
      </c>
      <c r="ED28" s="17">
        <v>0.7</v>
      </c>
      <c r="EE28" s="17">
        <v>1.8</v>
      </c>
      <c r="EF28" s="17">
        <v>0</v>
      </c>
      <c r="EG28" s="17">
        <v>0</v>
      </c>
      <c r="EH28" s="17"/>
      <c r="EI28" s="17"/>
      <c r="EJ28" s="17">
        <v>1.9</v>
      </c>
      <c r="EK28" s="17">
        <v>0.1</v>
      </c>
      <c r="EL28" s="17">
        <v>1.8</v>
      </c>
      <c r="EM28" s="17">
        <v>0.1</v>
      </c>
      <c r="EN28" s="17">
        <v>0.1</v>
      </c>
      <c r="EO28" s="17">
        <v>0.1</v>
      </c>
      <c r="EP28" s="17"/>
      <c r="EQ28" s="17">
        <v>1.8</v>
      </c>
      <c r="ER28" s="17">
        <v>0.9</v>
      </c>
      <c r="ES28" s="17">
        <v>-2</v>
      </c>
      <c r="ET28" s="17">
        <v>-0.2</v>
      </c>
      <c r="EU28" s="17">
        <v>4.8</v>
      </c>
      <c r="EV28" s="17">
        <v>3.6</v>
      </c>
      <c r="EW28" s="17">
        <v>-3.5</v>
      </c>
      <c r="EX28" s="17">
        <v>0.7</v>
      </c>
      <c r="EY28" s="17">
        <v>0.2</v>
      </c>
      <c r="EZ28" s="17">
        <v>1.2</v>
      </c>
      <c r="FA28" s="17">
        <v>2.9</v>
      </c>
      <c r="FB28" s="17">
        <v>18.809999999999999</v>
      </c>
      <c r="FC28" s="17">
        <v>14.36</v>
      </c>
      <c r="FD28" s="17">
        <v>1.4</v>
      </c>
      <c r="FE28" s="17"/>
      <c r="FF28" s="17">
        <v>1.4</v>
      </c>
      <c r="FG28" s="17"/>
      <c r="FH28" s="17"/>
      <c r="FI28" s="17">
        <v>437.35</v>
      </c>
      <c r="FJ28" s="15"/>
      <c r="FK28" s="17">
        <v>1.92167</v>
      </c>
      <c r="FL28" s="17">
        <v>-0.502</v>
      </c>
      <c r="FM28" s="17">
        <v>1.43</v>
      </c>
      <c r="FN28" s="17">
        <v>1.4</v>
      </c>
      <c r="FO28" s="17">
        <v>0.27617000000000003</v>
      </c>
      <c r="FP28" s="17">
        <v>0.3327</v>
      </c>
      <c r="FQ28" s="17">
        <v>1.1000000000000001</v>
      </c>
      <c r="FR28" s="17">
        <v>1.5</v>
      </c>
      <c r="FS28" s="17">
        <v>7.4585400000000002</v>
      </c>
    </row>
    <row r="29" spans="1:175" ht="24" customHeight="1" x14ac:dyDescent="0.3">
      <c r="A29" s="16" t="s">
        <v>48</v>
      </c>
      <c r="B29" s="16" t="s">
        <v>776</v>
      </c>
      <c r="C29" s="17">
        <v>-1.7</v>
      </c>
      <c r="D29" s="17">
        <v>38.119999999999997</v>
      </c>
      <c r="E29" s="17">
        <v>25.62</v>
      </c>
      <c r="F29" s="17"/>
      <c r="G29" s="17"/>
      <c r="H29" s="17">
        <v>-4.7</v>
      </c>
      <c r="I29" s="17">
        <v>14.1</v>
      </c>
      <c r="J29" s="17"/>
      <c r="K29" s="17"/>
      <c r="L29" s="17">
        <v>47.3</v>
      </c>
      <c r="M29" s="17">
        <v>33.9</v>
      </c>
      <c r="N29" s="17">
        <v>22.8</v>
      </c>
      <c r="O29" s="17">
        <v>43</v>
      </c>
      <c r="P29" s="17">
        <v>36.5</v>
      </c>
      <c r="Q29" s="17">
        <v>34.9</v>
      </c>
      <c r="R29" s="17">
        <v>37.200000000000003</v>
      </c>
      <c r="S29" s="17">
        <v>0.1</v>
      </c>
      <c r="T29" s="17"/>
      <c r="U29" s="17"/>
      <c r="V29" s="17"/>
      <c r="W29" s="17"/>
      <c r="X29" s="17">
        <v>0.5</v>
      </c>
      <c r="Y29" s="17">
        <v>0.3</v>
      </c>
      <c r="Z29" s="17"/>
      <c r="AA29" s="17">
        <v>-3.3</v>
      </c>
      <c r="AB29" s="17">
        <v>2.8</v>
      </c>
      <c r="AC29" s="17">
        <v>12.5</v>
      </c>
      <c r="AD29" s="17"/>
      <c r="AE29" s="17"/>
      <c r="AF29" s="17"/>
      <c r="AG29" s="17"/>
      <c r="AH29" s="17">
        <v>-0.9</v>
      </c>
      <c r="AI29" s="17">
        <v>2.5</v>
      </c>
      <c r="AJ29" s="17"/>
      <c r="AK29" s="17"/>
      <c r="AL29" s="17"/>
      <c r="AM29" s="17">
        <v>-0.5</v>
      </c>
      <c r="AN29" s="17">
        <v>-20.6</v>
      </c>
      <c r="AO29" s="17">
        <v>2.2000000000000002</v>
      </c>
      <c r="AP29" s="17">
        <v>23.4</v>
      </c>
      <c r="AQ29" s="17">
        <v>7.7</v>
      </c>
      <c r="AR29" s="17">
        <v>-0.2</v>
      </c>
      <c r="AS29" s="17">
        <v>2.7</v>
      </c>
      <c r="AT29" s="17">
        <v>1.2</v>
      </c>
      <c r="AU29" s="17">
        <v>33.829000000000001</v>
      </c>
      <c r="AV29" s="17">
        <v>30.184999999999999</v>
      </c>
      <c r="AW29" s="17">
        <v>-36.021000000000001</v>
      </c>
      <c r="AX29" s="17">
        <v>-4.8</v>
      </c>
      <c r="AY29" s="17">
        <v>-2.2000000000000002</v>
      </c>
      <c r="AZ29" s="17">
        <v>0.7</v>
      </c>
      <c r="BA29" s="17">
        <v>-1.3</v>
      </c>
      <c r="BB29" s="17">
        <v>1.7</v>
      </c>
      <c r="BC29" s="17">
        <v>1</v>
      </c>
      <c r="BD29" s="17">
        <v>0</v>
      </c>
      <c r="BE29" s="17">
        <v>-0.1</v>
      </c>
      <c r="BF29" s="17"/>
      <c r="BG29" s="17"/>
      <c r="BH29" s="17">
        <v>1.2</v>
      </c>
      <c r="BI29" s="17"/>
      <c r="BJ29" s="17"/>
      <c r="BK29" s="17">
        <v>6.4</v>
      </c>
      <c r="BL29" s="17"/>
      <c r="BM29" s="17"/>
      <c r="BN29" s="17"/>
      <c r="BO29" s="17">
        <v>8.6</v>
      </c>
      <c r="BP29" s="17">
        <v>-7.4</v>
      </c>
      <c r="BQ29" s="17">
        <v>-8.8000000000000007</v>
      </c>
      <c r="BR29" s="17">
        <v>-3.8</v>
      </c>
      <c r="BS29" s="17">
        <v>37.6</v>
      </c>
      <c r="BT29" s="17"/>
      <c r="BU29" s="17"/>
      <c r="BV29" s="17"/>
      <c r="BW29" s="17"/>
      <c r="BX29" s="17"/>
      <c r="BY29" s="17">
        <v>0</v>
      </c>
      <c r="BZ29" s="17"/>
      <c r="CA29" s="17"/>
      <c r="CB29" s="17">
        <v>-0.7</v>
      </c>
      <c r="CC29" s="17">
        <v>36.6</v>
      </c>
      <c r="CD29" s="17">
        <v>21.8</v>
      </c>
      <c r="CE29" s="17">
        <v>10.9</v>
      </c>
      <c r="CF29" s="17">
        <v>7.3</v>
      </c>
      <c r="CG29" s="17">
        <v>0</v>
      </c>
      <c r="CH29" s="17"/>
      <c r="CI29" s="17"/>
      <c r="CJ29" s="17"/>
      <c r="CK29" s="17">
        <v>12.8</v>
      </c>
      <c r="CL29" s="17">
        <v>15.5</v>
      </c>
      <c r="CM29" s="17">
        <v>-14.2</v>
      </c>
      <c r="CN29" s="17"/>
      <c r="CO29" s="17"/>
      <c r="CP29" s="17"/>
      <c r="CQ29" s="17"/>
      <c r="CR29" s="17"/>
      <c r="CS29" s="17">
        <v>13.4</v>
      </c>
      <c r="CT29" s="17">
        <v>2.4</v>
      </c>
      <c r="CU29" s="17"/>
      <c r="CV29" s="17">
        <v>-5.7</v>
      </c>
      <c r="CW29" s="17">
        <v>5.4</v>
      </c>
      <c r="CX29" s="17"/>
      <c r="CY29" s="17"/>
      <c r="CZ29" s="17">
        <v>0.9</v>
      </c>
      <c r="DA29" s="17">
        <v>-0.1</v>
      </c>
      <c r="DB29" s="17">
        <v>-0.1</v>
      </c>
      <c r="DC29" s="17"/>
      <c r="DD29" s="17">
        <v>0</v>
      </c>
      <c r="DE29" s="17">
        <v>1</v>
      </c>
      <c r="DF29" s="17">
        <v>0.1</v>
      </c>
      <c r="DG29" s="17">
        <v>0.8</v>
      </c>
      <c r="DH29" s="17">
        <v>0.3</v>
      </c>
      <c r="DI29" s="17">
        <v>0.5</v>
      </c>
      <c r="DJ29" s="17"/>
      <c r="DK29" s="17">
        <v>-0.8</v>
      </c>
      <c r="DL29" s="17">
        <v>-1.5</v>
      </c>
      <c r="DM29" s="17">
        <v>1.1000000000000001</v>
      </c>
      <c r="DN29" s="17">
        <v>8.5</v>
      </c>
      <c r="DO29" s="17">
        <v>1.2</v>
      </c>
      <c r="DP29" s="17">
        <v>0.7</v>
      </c>
      <c r="DQ29" s="17">
        <v>0.3</v>
      </c>
      <c r="DR29" s="17">
        <v>0.9</v>
      </c>
      <c r="DS29" s="17">
        <v>-2.7</v>
      </c>
      <c r="DT29" s="17">
        <v>0.1</v>
      </c>
      <c r="DU29" s="17">
        <v>0.2</v>
      </c>
      <c r="DV29" s="17">
        <v>0.2</v>
      </c>
      <c r="DW29" s="17"/>
      <c r="DX29" s="17">
        <v>-2.9</v>
      </c>
      <c r="DY29" s="17">
        <v>0.3</v>
      </c>
      <c r="DZ29" s="17">
        <v>0.6</v>
      </c>
      <c r="EA29" s="17">
        <v>0.4</v>
      </c>
      <c r="EB29" s="17">
        <v>0.9</v>
      </c>
      <c r="EC29" s="17">
        <v>0.8</v>
      </c>
      <c r="ED29" s="17">
        <v>3.9</v>
      </c>
      <c r="EE29" s="17">
        <v>1.8</v>
      </c>
      <c r="EF29" s="17">
        <v>0</v>
      </c>
      <c r="EG29" s="17">
        <v>0</v>
      </c>
      <c r="EH29" s="17"/>
      <c r="EI29" s="17"/>
      <c r="EJ29" s="17">
        <v>1.9</v>
      </c>
      <c r="EK29" s="17">
        <v>0.1</v>
      </c>
      <c r="EL29" s="17">
        <v>1.9</v>
      </c>
      <c r="EM29" s="17">
        <v>0.1</v>
      </c>
      <c r="EN29" s="17">
        <v>0.1</v>
      </c>
      <c r="EO29" s="17">
        <v>0.1</v>
      </c>
      <c r="EP29" s="17"/>
      <c r="EQ29" s="17">
        <v>1.8</v>
      </c>
      <c r="ER29" s="17">
        <v>1.3</v>
      </c>
      <c r="ES29" s="17">
        <v>-2</v>
      </c>
      <c r="ET29" s="17">
        <v>-0.2</v>
      </c>
      <c r="EU29" s="17">
        <v>5</v>
      </c>
      <c r="EV29" s="17">
        <v>3.5</v>
      </c>
      <c r="EW29" s="17">
        <v>-3.8</v>
      </c>
      <c r="EX29" s="17">
        <v>1.1000000000000001</v>
      </c>
      <c r="EY29" s="17">
        <v>0.2</v>
      </c>
      <c r="EZ29" s="17">
        <v>1</v>
      </c>
      <c r="FA29" s="17">
        <v>3.1</v>
      </c>
      <c r="FB29" s="17">
        <v>17.16</v>
      </c>
      <c r="FC29" s="17">
        <v>12.77</v>
      </c>
      <c r="FD29" s="17">
        <v>1.6</v>
      </c>
      <c r="FE29" s="17"/>
      <c r="FF29" s="17">
        <v>1.2</v>
      </c>
      <c r="FG29" s="17"/>
      <c r="FH29" s="17"/>
      <c r="FI29" s="17">
        <v>585.06299999999999</v>
      </c>
      <c r="FJ29" s="15"/>
      <c r="FK29" s="17">
        <v>1.99102</v>
      </c>
      <c r="FL29" s="17">
        <v>3.2000000000000001E-2</v>
      </c>
      <c r="FM29" s="17">
        <v>1.48</v>
      </c>
      <c r="FN29" s="17">
        <v>1.2</v>
      </c>
      <c r="FO29" s="17">
        <v>0.27030999999999999</v>
      </c>
      <c r="FP29" s="17">
        <v>0.31204999999999999</v>
      </c>
      <c r="FQ29" s="17">
        <v>1.1000000000000001</v>
      </c>
      <c r="FR29" s="17">
        <v>1.8</v>
      </c>
      <c r="FS29" s="17">
        <v>8.1853800000000003</v>
      </c>
    </row>
    <row r="30" spans="1:175" ht="24" customHeight="1" x14ac:dyDescent="0.3">
      <c r="A30" s="16" t="s">
        <v>48</v>
      </c>
      <c r="B30" s="16" t="s">
        <v>777</v>
      </c>
      <c r="C30" s="17">
        <v>-1.8</v>
      </c>
      <c r="D30" s="17">
        <v>24.18</v>
      </c>
      <c r="E30" s="17">
        <v>23.68</v>
      </c>
      <c r="F30" s="17"/>
      <c r="G30" s="17"/>
      <c r="H30" s="17">
        <v>-4.8</v>
      </c>
      <c r="I30" s="17">
        <v>18.7</v>
      </c>
      <c r="J30" s="17"/>
      <c r="K30" s="17"/>
      <c r="L30" s="17">
        <v>43.5</v>
      </c>
      <c r="M30" s="17">
        <v>28.8</v>
      </c>
      <c r="N30" s="17">
        <v>18</v>
      </c>
      <c r="O30" s="17">
        <v>37.1</v>
      </c>
      <c r="P30" s="17">
        <v>37.200000000000003</v>
      </c>
      <c r="Q30" s="17">
        <v>34.6</v>
      </c>
      <c r="R30" s="17">
        <v>35.5</v>
      </c>
      <c r="S30" s="17">
        <v>0.1</v>
      </c>
      <c r="T30" s="17"/>
      <c r="U30" s="17"/>
      <c r="V30" s="17"/>
      <c r="W30" s="17"/>
      <c r="X30" s="17">
        <v>2.1</v>
      </c>
      <c r="Y30" s="17">
        <v>0.5</v>
      </c>
      <c r="Z30" s="17"/>
      <c r="AA30" s="17">
        <v>-3.3</v>
      </c>
      <c r="AB30" s="17">
        <v>2.8</v>
      </c>
      <c r="AC30" s="17">
        <v>12.9</v>
      </c>
      <c r="AD30" s="17"/>
      <c r="AE30" s="17"/>
      <c r="AF30" s="17"/>
      <c r="AG30" s="17"/>
      <c r="AH30" s="17">
        <v>-0.5</v>
      </c>
      <c r="AI30" s="17">
        <v>2.2999999999999998</v>
      </c>
      <c r="AJ30" s="17"/>
      <c r="AK30" s="17"/>
      <c r="AL30" s="17"/>
      <c r="AM30" s="17">
        <v>-1.2</v>
      </c>
      <c r="AN30" s="17">
        <v>-13.5</v>
      </c>
      <c r="AO30" s="17">
        <v>2.8</v>
      </c>
      <c r="AP30" s="17">
        <v>22.4</v>
      </c>
      <c r="AQ30" s="17">
        <v>7.4</v>
      </c>
      <c r="AR30" s="17">
        <v>-0.5</v>
      </c>
      <c r="AS30" s="17">
        <v>2.7</v>
      </c>
      <c r="AT30" s="17">
        <v>1.2</v>
      </c>
      <c r="AU30" s="17">
        <v>33.212000000000003</v>
      </c>
      <c r="AV30" s="17">
        <v>29.597000000000001</v>
      </c>
      <c r="AW30" s="17">
        <v>-42.127000000000002</v>
      </c>
      <c r="AX30" s="17">
        <v>-1.5</v>
      </c>
      <c r="AY30" s="17">
        <v>-2.2000000000000002</v>
      </c>
      <c r="AZ30" s="17">
        <v>0.7</v>
      </c>
      <c r="BA30" s="17">
        <v>-1.6</v>
      </c>
      <c r="BB30" s="17">
        <v>1</v>
      </c>
      <c r="BC30" s="17">
        <v>0.9</v>
      </c>
      <c r="BD30" s="17">
        <v>0</v>
      </c>
      <c r="BE30" s="17">
        <v>-5.8</v>
      </c>
      <c r="BF30" s="17"/>
      <c r="BG30" s="17"/>
      <c r="BH30" s="17">
        <v>2.5</v>
      </c>
      <c r="BI30" s="17"/>
      <c r="BJ30" s="17"/>
      <c r="BK30" s="17">
        <v>5.7</v>
      </c>
      <c r="BL30" s="17"/>
      <c r="BM30" s="17"/>
      <c r="BN30" s="17"/>
      <c r="BO30" s="17">
        <v>7.9</v>
      </c>
      <c r="BP30" s="17">
        <v>-8</v>
      </c>
      <c r="BQ30" s="17">
        <v>-9.5</v>
      </c>
      <c r="BR30" s="17">
        <v>-4.4000000000000004</v>
      </c>
      <c r="BS30" s="17">
        <v>37</v>
      </c>
      <c r="BT30" s="17"/>
      <c r="BU30" s="17"/>
      <c r="BV30" s="17"/>
      <c r="BW30" s="17"/>
      <c r="BX30" s="17"/>
      <c r="BY30" s="17">
        <v>0</v>
      </c>
      <c r="BZ30" s="17"/>
      <c r="CA30" s="17"/>
      <c r="CB30" s="17">
        <v>-0.7</v>
      </c>
      <c r="CC30" s="17">
        <v>59.4</v>
      </c>
      <c r="CD30" s="17">
        <v>21.7</v>
      </c>
      <c r="CE30" s="17">
        <v>10.5</v>
      </c>
      <c r="CF30" s="17">
        <v>7.3</v>
      </c>
      <c r="CG30" s="17">
        <v>0</v>
      </c>
      <c r="CH30" s="17"/>
      <c r="CI30" s="17"/>
      <c r="CJ30" s="17"/>
      <c r="CK30" s="17">
        <v>12.6</v>
      </c>
      <c r="CL30" s="17">
        <v>15.4</v>
      </c>
      <c r="CM30" s="17">
        <v>-14.3</v>
      </c>
      <c r="CN30" s="17"/>
      <c r="CO30" s="17"/>
      <c r="CP30" s="17"/>
      <c r="CQ30" s="17"/>
      <c r="CR30" s="17"/>
      <c r="CS30" s="17">
        <v>15.5</v>
      </c>
      <c r="CT30" s="17">
        <v>3.7</v>
      </c>
      <c r="CU30" s="17"/>
      <c r="CV30" s="17">
        <v>-5.7</v>
      </c>
      <c r="CW30" s="17">
        <v>4.9000000000000004</v>
      </c>
      <c r="CX30" s="17"/>
      <c r="CY30" s="17"/>
      <c r="CZ30" s="17">
        <v>0.9</v>
      </c>
      <c r="DA30" s="17">
        <v>0.1</v>
      </c>
      <c r="DB30" s="17">
        <v>0</v>
      </c>
      <c r="DC30" s="17"/>
      <c r="DD30" s="17">
        <v>-0.1</v>
      </c>
      <c r="DE30" s="17">
        <v>1</v>
      </c>
      <c r="DF30" s="17">
        <v>0.1</v>
      </c>
      <c r="DG30" s="17">
        <v>1.6</v>
      </c>
      <c r="DH30" s="17">
        <v>0.3</v>
      </c>
      <c r="DI30" s="17">
        <v>0.5</v>
      </c>
      <c r="DJ30" s="17"/>
      <c r="DK30" s="17">
        <v>-0.7</v>
      </c>
      <c r="DL30" s="17">
        <v>-1.4</v>
      </c>
      <c r="DM30" s="17">
        <v>1.1000000000000001</v>
      </c>
      <c r="DN30" s="17">
        <v>9.1</v>
      </c>
      <c r="DO30" s="17">
        <v>1.2</v>
      </c>
      <c r="DP30" s="17">
        <v>0.7</v>
      </c>
      <c r="DQ30" s="17">
        <v>0.3</v>
      </c>
      <c r="DR30" s="17">
        <v>0.9</v>
      </c>
      <c r="DS30" s="17">
        <v>-2.5</v>
      </c>
      <c r="DT30" s="17">
        <v>0</v>
      </c>
      <c r="DU30" s="17">
        <v>0.2</v>
      </c>
      <c r="DV30" s="17">
        <v>0.2</v>
      </c>
      <c r="DW30" s="17"/>
      <c r="DX30" s="17">
        <v>-2.9</v>
      </c>
      <c r="DY30" s="17">
        <v>0.3</v>
      </c>
      <c r="DZ30" s="17">
        <v>0.5</v>
      </c>
      <c r="EA30" s="17">
        <v>0.3</v>
      </c>
      <c r="EB30" s="17">
        <v>0.9</v>
      </c>
      <c r="EC30" s="17">
        <v>0.8</v>
      </c>
      <c r="ED30" s="17">
        <v>4</v>
      </c>
      <c r="EE30" s="17">
        <v>1.8</v>
      </c>
      <c r="EF30" s="17">
        <v>0</v>
      </c>
      <c r="EG30" s="17">
        <v>0</v>
      </c>
      <c r="EH30" s="17"/>
      <c r="EI30" s="17"/>
      <c r="EJ30" s="17">
        <v>1.9</v>
      </c>
      <c r="EK30" s="17">
        <v>0.2</v>
      </c>
      <c r="EL30" s="17">
        <v>2</v>
      </c>
      <c r="EM30" s="17">
        <v>0.1</v>
      </c>
      <c r="EN30" s="17">
        <v>0.1</v>
      </c>
      <c r="EO30" s="17">
        <v>0.1</v>
      </c>
      <c r="EP30" s="17"/>
      <c r="EQ30" s="17">
        <v>1.9</v>
      </c>
      <c r="ER30" s="17">
        <v>1.7</v>
      </c>
      <c r="ES30" s="17">
        <v>-2</v>
      </c>
      <c r="ET30" s="17">
        <v>-0.2</v>
      </c>
      <c r="EU30" s="17">
        <v>0</v>
      </c>
      <c r="EV30" s="17">
        <v>3.5</v>
      </c>
      <c r="EW30" s="17">
        <v>-3.7</v>
      </c>
      <c r="EX30" s="17">
        <v>1.6</v>
      </c>
      <c r="EY30" s="17">
        <v>0.2</v>
      </c>
      <c r="EZ30" s="17">
        <v>1.2</v>
      </c>
      <c r="FA30" s="17">
        <v>2.9</v>
      </c>
      <c r="FB30" s="17">
        <v>17.95</v>
      </c>
      <c r="FC30" s="17">
        <v>13.55</v>
      </c>
      <c r="FD30" s="17">
        <v>1</v>
      </c>
      <c r="FE30" s="17"/>
      <c r="FF30" s="17">
        <v>0.9</v>
      </c>
      <c r="FG30" s="17"/>
      <c r="FH30" s="17"/>
      <c r="FI30" s="17">
        <v>570.64200000000005</v>
      </c>
      <c r="FJ30" s="15"/>
      <c r="FK30" s="17">
        <v>2.07769</v>
      </c>
      <c r="FL30" s="17">
        <v>-0.443</v>
      </c>
      <c r="FM30" s="17">
        <v>1.53</v>
      </c>
      <c r="FN30" s="17">
        <v>1.3</v>
      </c>
      <c r="FO30" s="17">
        <v>0.27290999999999999</v>
      </c>
      <c r="FP30" s="17">
        <v>0.32607000000000003</v>
      </c>
      <c r="FQ30" s="17">
        <v>1.6</v>
      </c>
      <c r="FR30" s="17">
        <v>1.6</v>
      </c>
      <c r="FS30" s="17">
        <v>8.2636699999999994</v>
      </c>
    </row>
    <row r="31" spans="1:175" ht="24" customHeight="1" x14ac:dyDescent="0.3">
      <c r="A31" s="16" t="s">
        <v>48</v>
      </c>
      <c r="B31" s="16" t="s">
        <v>778</v>
      </c>
      <c r="C31" s="17">
        <v>-1.7</v>
      </c>
      <c r="D31" s="17">
        <v>38.869999999999997</v>
      </c>
      <c r="E31" s="17">
        <v>25.58</v>
      </c>
      <c r="F31" s="17"/>
      <c r="G31" s="17"/>
      <c r="H31" s="17">
        <v>-0.5</v>
      </c>
      <c r="I31" s="17">
        <v>20.8</v>
      </c>
      <c r="J31" s="17"/>
      <c r="K31" s="17"/>
      <c r="L31" s="17">
        <v>47.4</v>
      </c>
      <c r="M31" s="17">
        <v>38</v>
      </c>
      <c r="N31" s="17">
        <v>27.1</v>
      </c>
      <c r="O31" s="17">
        <v>42.3</v>
      </c>
      <c r="P31" s="17">
        <v>38.6</v>
      </c>
      <c r="Q31" s="17">
        <v>35.799999999999997</v>
      </c>
      <c r="R31" s="17">
        <v>39.5</v>
      </c>
      <c r="S31" s="17">
        <v>0.2</v>
      </c>
      <c r="T31" s="17"/>
      <c r="U31" s="17"/>
      <c r="V31" s="17"/>
      <c r="W31" s="17"/>
      <c r="X31" s="17">
        <v>2.9</v>
      </c>
      <c r="Y31" s="17">
        <v>1</v>
      </c>
      <c r="Z31" s="17"/>
      <c r="AA31" s="17">
        <v>-3.3</v>
      </c>
      <c r="AB31" s="17">
        <v>2.8</v>
      </c>
      <c r="AC31" s="17">
        <v>13.8</v>
      </c>
      <c r="AD31" s="17"/>
      <c r="AE31" s="17"/>
      <c r="AF31" s="17"/>
      <c r="AG31" s="17"/>
      <c r="AH31" s="17">
        <v>1.5</v>
      </c>
      <c r="AI31" s="17">
        <v>2.6</v>
      </c>
      <c r="AJ31" s="17"/>
      <c r="AK31" s="17"/>
      <c r="AL31" s="17"/>
      <c r="AM31" s="17">
        <v>-1.1000000000000001</v>
      </c>
      <c r="AN31" s="17">
        <v>-11.6</v>
      </c>
      <c r="AO31" s="17">
        <v>3.1</v>
      </c>
      <c r="AP31" s="17">
        <v>32</v>
      </c>
      <c r="AQ31" s="17">
        <v>7.7</v>
      </c>
      <c r="AR31" s="17">
        <v>-0.5</v>
      </c>
      <c r="AS31" s="17">
        <v>2.7</v>
      </c>
      <c r="AT31" s="17">
        <v>1.2</v>
      </c>
      <c r="AU31" s="17">
        <v>37.042000000000002</v>
      </c>
      <c r="AV31" s="17">
        <v>33.409999999999997</v>
      </c>
      <c r="AW31" s="17">
        <v>-40.478999999999999</v>
      </c>
      <c r="AX31" s="17">
        <v>0.5</v>
      </c>
      <c r="AY31" s="17">
        <v>-2.4</v>
      </c>
      <c r="AZ31" s="17">
        <v>0.8</v>
      </c>
      <c r="BA31" s="17">
        <v>0.8</v>
      </c>
      <c r="BB31" s="17">
        <v>3.2</v>
      </c>
      <c r="BC31" s="17">
        <v>1</v>
      </c>
      <c r="BD31" s="17">
        <v>0</v>
      </c>
      <c r="BE31" s="17">
        <v>0.4</v>
      </c>
      <c r="BF31" s="17"/>
      <c r="BG31" s="17"/>
      <c r="BH31" s="17">
        <v>4.0999999999999996</v>
      </c>
      <c r="BI31" s="17"/>
      <c r="BJ31" s="17"/>
      <c r="BK31" s="17">
        <v>3.1</v>
      </c>
      <c r="BL31" s="17"/>
      <c r="BM31" s="17"/>
      <c r="BN31" s="17"/>
      <c r="BO31" s="17">
        <v>10.3</v>
      </c>
      <c r="BP31" s="17">
        <v>-6.2</v>
      </c>
      <c r="BQ31" s="17">
        <v>-7.6</v>
      </c>
      <c r="BR31" s="17">
        <v>-2.2999999999999998</v>
      </c>
      <c r="BS31" s="17">
        <v>40.1</v>
      </c>
      <c r="BT31" s="17"/>
      <c r="BU31" s="17"/>
      <c r="BV31" s="17"/>
      <c r="BW31" s="17"/>
      <c r="BX31" s="17"/>
      <c r="BY31" s="17">
        <v>0</v>
      </c>
      <c r="BZ31" s="17"/>
      <c r="CA31" s="17"/>
      <c r="CB31" s="17">
        <v>-0.7</v>
      </c>
      <c r="CC31" s="17">
        <v>64.5</v>
      </c>
      <c r="CD31" s="17">
        <v>22.6</v>
      </c>
      <c r="CE31" s="17">
        <v>14.5</v>
      </c>
      <c r="CF31" s="17">
        <v>7.3</v>
      </c>
      <c r="CG31" s="17">
        <v>0</v>
      </c>
      <c r="CH31" s="17"/>
      <c r="CI31" s="17"/>
      <c r="CJ31" s="17"/>
      <c r="CK31" s="17">
        <v>16.100000000000001</v>
      </c>
      <c r="CL31" s="17">
        <v>18.600000000000001</v>
      </c>
      <c r="CM31" s="17">
        <v>-9.8000000000000007</v>
      </c>
      <c r="CN31" s="17"/>
      <c r="CO31" s="17"/>
      <c r="CP31" s="17"/>
      <c r="CQ31" s="17"/>
      <c r="CR31" s="17"/>
      <c r="CS31" s="17">
        <v>16.600000000000001</v>
      </c>
      <c r="CT31" s="17">
        <v>4.3</v>
      </c>
      <c r="CU31" s="17"/>
      <c r="CV31" s="17">
        <v>-5.7</v>
      </c>
      <c r="CW31" s="17">
        <v>5.0999999999999996</v>
      </c>
      <c r="CX31" s="17"/>
      <c r="CY31" s="17"/>
      <c r="CZ31" s="17">
        <v>0.9</v>
      </c>
      <c r="DA31" s="17">
        <v>0</v>
      </c>
      <c r="DB31" s="17">
        <v>0</v>
      </c>
      <c r="DC31" s="17"/>
      <c r="DD31" s="17">
        <v>0</v>
      </c>
      <c r="DE31" s="17">
        <v>1</v>
      </c>
      <c r="DF31" s="17">
        <v>0.1</v>
      </c>
      <c r="DG31" s="17">
        <v>2.2000000000000002</v>
      </c>
      <c r="DH31" s="17">
        <v>0.3</v>
      </c>
      <c r="DI31" s="17">
        <v>0.6</v>
      </c>
      <c r="DJ31" s="17"/>
      <c r="DK31" s="17">
        <v>-0.7</v>
      </c>
      <c r="DL31" s="17">
        <v>-1.4</v>
      </c>
      <c r="DM31" s="17">
        <v>1.5</v>
      </c>
      <c r="DN31" s="17">
        <v>10.199999999999999</v>
      </c>
      <c r="DO31" s="17">
        <v>1.2</v>
      </c>
      <c r="DP31" s="17">
        <v>0.7</v>
      </c>
      <c r="DQ31" s="17">
        <v>0.3</v>
      </c>
      <c r="DR31" s="17">
        <v>0.9</v>
      </c>
      <c r="DS31" s="17">
        <v>-2.4</v>
      </c>
      <c r="DT31" s="17">
        <v>0</v>
      </c>
      <c r="DU31" s="17">
        <v>0.3</v>
      </c>
      <c r="DV31" s="17">
        <v>0.2</v>
      </c>
      <c r="DW31" s="17"/>
      <c r="DX31" s="17">
        <v>-2.8</v>
      </c>
      <c r="DY31" s="17">
        <v>0.3</v>
      </c>
      <c r="DZ31" s="17">
        <v>0.6</v>
      </c>
      <c r="EA31" s="17">
        <v>0.3</v>
      </c>
      <c r="EB31" s="17">
        <v>1.1000000000000001</v>
      </c>
      <c r="EC31" s="17">
        <v>0.8</v>
      </c>
      <c r="ED31" s="17">
        <v>4</v>
      </c>
      <c r="EE31" s="17">
        <v>1.8</v>
      </c>
      <c r="EF31" s="17">
        <v>0</v>
      </c>
      <c r="EG31" s="17">
        <v>0</v>
      </c>
      <c r="EH31" s="17"/>
      <c r="EI31" s="17"/>
      <c r="EJ31" s="17">
        <v>1.9</v>
      </c>
      <c r="EK31" s="17">
        <v>0.2</v>
      </c>
      <c r="EL31" s="17">
        <v>1.9</v>
      </c>
      <c r="EM31" s="17">
        <v>0.1</v>
      </c>
      <c r="EN31" s="17">
        <v>0.1</v>
      </c>
      <c r="EO31" s="17">
        <v>0.1</v>
      </c>
      <c r="EP31" s="17"/>
      <c r="EQ31" s="17">
        <v>1.9</v>
      </c>
      <c r="ER31" s="17">
        <v>2</v>
      </c>
      <c r="ES31" s="17">
        <v>-2</v>
      </c>
      <c r="ET31" s="17">
        <v>-0.2</v>
      </c>
      <c r="EU31" s="17">
        <v>4.9000000000000004</v>
      </c>
      <c r="EV31" s="17">
        <v>3.5</v>
      </c>
      <c r="EW31" s="17">
        <v>-3.6</v>
      </c>
      <c r="EX31" s="17">
        <v>1.9</v>
      </c>
      <c r="EY31" s="17">
        <v>0.8</v>
      </c>
      <c r="EZ31" s="17">
        <v>1.2</v>
      </c>
      <c r="FA31" s="17">
        <v>2.9</v>
      </c>
      <c r="FB31" s="17">
        <v>16.86</v>
      </c>
      <c r="FC31" s="17">
        <v>12.46</v>
      </c>
      <c r="FD31" s="17">
        <v>2</v>
      </c>
      <c r="FE31" s="17"/>
      <c r="FF31" s="17">
        <v>1.4</v>
      </c>
      <c r="FG31" s="17"/>
      <c r="FH31" s="17"/>
      <c r="FI31" s="17">
        <v>708.24300000000005</v>
      </c>
      <c r="FJ31" s="15"/>
      <c r="FK31" s="17">
        <v>2.1388199999999999</v>
      </c>
      <c r="FL31" s="17">
        <v>-0.245</v>
      </c>
      <c r="FM31" s="17">
        <v>1.71</v>
      </c>
      <c r="FN31" s="17">
        <v>1.3</v>
      </c>
      <c r="FO31" s="17">
        <v>0.27498</v>
      </c>
      <c r="FP31" s="17">
        <v>0.31043999999999999</v>
      </c>
      <c r="FQ31" s="17">
        <v>1.3</v>
      </c>
      <c r="FR31" s="17">
        <v>1.7</v>
      </c>
      <c r="FS31" s="17">
        <v>8.4892400000000006</v>
      </c>
    </row>
    <row r="32" spans="1:175" ht="24" customHeight="1" x14ac:dyDescent="0.3">
      <c r="A32" s="16" t="s">
        <v>48</v>
      </c>
      <c r="B32" s="16" t="s">
        <v>779</v>
      </c>
      <c r="C32" s="17">
        <v>-1.3</v>
      </c>
      <c r="D32" s="17">
        <v>26.6</v>
      </c>
      <c r="E32" s="17">
        <v>23.09</v>
      </c>
      <c r="F32" s="17"/>
      <c r="G32" s="17"/>
      <c r="H32" s="17">
        <v>0.7</v>
      </c>
      <c r="I32" s="17">
        <v>24</v>
      </c>
      <c r="J32" s="17"/>
      <c r="K32" s="17"/>
      <c r="L32" s="17">
        <v>43.9</v>
      </c>
      <c r="M32" s="17">
        <v>31.7</v>
      </c>
      <c r="N32" s="17">
        <v>21</v>
      </c>
      <c r="O32" s="17">
        <v>41.4</v>
      </c>
      <c r="P32" s="17">
        <v>36.4</v>
      </c>
      <c r="Q32" s="17">
        <v>33.799999999999997</v>
      </c>
      <c r="R32" s="17">
        <v>37.1</v>
      </c>
      <c r="S32" s="17">
        <v>0</v>
      </c>
      <c r="T32" s="17"/>
      <c r="U32" s="17"/>
      <c r="V32" s="17"/>
      <c r="W32" s="17"/>
      <c r="X32" s="17">
        <v>3</v>
      </c>
      <c r="Y32" s="17">
        <v>1</v>
      </c>
      <c r="Z32" s="17"/>
      <c r="AA32" s="17">
        <v>-3.3</v>
      </c>
      <c r="AB32" s="17">
        <v>2.6</v>
      </c>
      <c r="AC32" s="17">
        <v>14.8</v>
      </c>
      <c r="AD32" s="17"/>
      <c r="AE32" s="17"/>
      <c r="AF32" s="17"/>
      <c r="AG32" s="17"/>
      <c r="AH32" s="17">
        <v>1.1000000000000001</v>
      </c>
      <c r="AI32" s="17">
        <v>3.2</v>
      </c>
      <c r="AJ32" s="17"/>
      <c r="AK32" s="17"/>
      <c r="AL32" s="17"/>
      <c r="AM32" s="17">
        <v>-1</v>
      </c>
      <c r="AN32" s="17">
        <v>-11.2</v>
      </c>
      <c r="AO32" s="17">
        <v>3.1</v>
      </c>
      <c r="AP32" s="17">
        <v>31.9</v>
      </c>
      <c r="AQ32" s="17">
        <v>8.1</v>
      </c>
      <c r="AR32" s="17">
        <v>-0.4</v>
      </c>
      <c r="AS32" s="17">
        <v>2.7</v>
      </c>
      <c r="AT32" s="17">
        <v>0.2</v>
      </c>
      <c r="AU32" s="17">
        <v>36.792999999999999</v>
      </c>
      <c r="AV32" s="17">
        <v>32.798999999999999</v>
      </c>
      <c r="AW32" s="17">
        <v>-38.597000000000001</v>
      </c>
      <c r="AX32" s="17">
        <v>-0.4</v>
      </c>
      <c r="AY32" s="17">
        <v>-2.6</v>
      </c>
      <c r="AZ32" s="17">
        <v>0.6</v>
      </c>
      <c r="BA32" s="17">
        <v>-2.5</v>
      </c>
      <c r="BB32" s="17">
        <v>2.1</v>
      </c>
      <c r="BC32" s="17">
        <v>0.9</v>
      </c>
      <c r="BD32" s="17">
        <v>0</v>
      </c>
      <c r="BE32" s="17">
        <v>-1.9</v>
      </c>
      <c r="BF32" s="17"/>
      <c r="BG32" s="17"/>
      <c r="BH32" s="17">
        <v>3.8</v>
      </c>
      <c r="BI32" s="17"/>
      <c r="BJ32" s="17"/>
      <c r="BK32" s="17">
        <v>5.4</v>
      </c>
      <c r="BL32" s="17"/>
      <c r="BM32" s="17"/>
      <c r="BN32" s="17"/>
      <c r="BO32" s="17">
        <v>10.1</v>
      </c>
      <c r="BP32" s="17">
        <v>-8.1999999999999993</v>
      </c>
      <c r="BQ32" s="17">
        <v>-9.6999999999999993</v>
      </c>
      <c r="BR32" s="17">
        <v>0</v>
      </c>
      <c r="BS32" s="17">
        <v>48.1</v>
      </c>
      <c r="BT32" s="17"/>
      <c r="BU32" s="17"/>
      <c r="BV32" s="17"/>
      <c r="BW32" s="17"/>
      <c r="BX32" s="17"/>
      <c r="BY32" s="17">
        <v>0</v>
      </c>
      <c r="BZ32" s="17"/>
      <c r="CA32" s="17"/>
      <c r="CB32" s="17">
        <v>-0.7</v>
      </c>
      <c r="CC32" s="17">
        <v>67.8</v>
      </c>
      <c r="CD32" s="17">
        <v>48.8</v>
      </c>
      <c r="CE32" s="17">
        <v>14.6</v>
      </c>
      <c r="CF32" s="17">
        <v>10.6</v>
      </c>
      <c r="CG32" s="17">
        <v>6</v>
      </c>
      <c r="CH32" s="17"/>
      <c r="CI32" s="17"/>
      <c r="CJ32" s="17"/>
      <c r="CK32" s="17">
        <v>14.2</v>
      </c>
      <c r="CL32" s="17">
        <v>16.7</v>
      </c>
      <c r="CM32" s="17">
        <v>-13.1</v>
      </c>
      <c r="CN32" s="17"/>
      <c r="CO32" s="17"/>
      <c r="CP32" s="17"/>
      <c r="CQ32" s="17"/>
      <c r="CR32" s="17"/>
      <c r="CS32" s="17">
        <v>18.3</v>
      </c>
      <c r="CT32" s="17">
        <v>5.0999999999999996</v>
      </c>
      <c r="CU32" s="17"/>
      <c r="CV32" s="17">
        <v>-5.7</v>
      </c>
      <c r="CW32" s="17">
        <v>5.3</v>
      </c>
      <c r="CX32" s="17"/>
      <c r="CY32" s="17"/>
      <c r="CZ32" s="17">
        <v>0.9</v>
      </c>
      <c r="DA32" s="17">
        <v>0</v>
      </c>
      <c r="DB32" s="17">
        <v>0</v>
      </c>
      <c r="DC32" s="17"/>
      <c r="DD32" s="17">
        <v>0.2</v>
      </c>
      <c r="DE32" s="17">
        <v>1</v>
      </c>
      <c r="DF32" s="17">
        <v>0.1</v>
      </c>
      <c r="DG32" s="17">
        <v>2.4</v>
      </c>
      <c r="DH32" s="17">
        <v>0.3</v>
      </c>
      <c r="DI32" s="17">
        <v>0.5</v>
      </c>
      <c r="DJ32" s="17"/>
      <c r="DK32" s="17">
        <v>-0.7</v>
      </c>
      <c r="DL32" s="17">
        <v>-1.4</v>
      </c>
      <c r="DM32" s="17">
        <v>1.7</v>
      </c>
      <c r="DN32" s="17">
        <v>10.4</v>
      </c>
      <c r="DO32" s="17">
        <v>1.2</v>
      </c>
      <c r="DP32" s="17">
        <v>0.7</v>
      </c>
      <c r="DQ32" s="17">
        <v>0.3</v>
      </c>
      <c r="DR32" s="17">
        <v>0.9</v>
      </c>
      <c r="DS32" s="17">
        <v>-2.2999999999999998</v>
      </c>
      <c r="DT32" s="17">
        <v>0.2</v>
      </c>
      <c r="DU32" s="17">
        <v>0.2</v>
      </c>
      <c r="DV32" s="17">
        <v>0.2</v>
      </c>
      <c r="DW32" s="17"/>
      <c r="DX32" s="17">
        <v>-2.8</v>
      </c>
      <c r="DY32" s="17">
        <v>0.3</v>
      </c>
      <c r="DZ32" s="17">
        <v>0.6</v>
      </c>
      <c r="EA32" s="17">
        <v>0.3</v>
      </c>
      <c r="EB32" s="17">
        <v>0.9</v>
      </c>
      <c r="EC32" s="17">
        <v>0.8</v>
      </c>
      <c r="ED32" s="17">
        <v>4</v>
      </c>
      <c r="EE32" s="17">
        <v>1.8</v>
      </c>
      <c r="EF32" s="17">
        <v>0</v>
      </c>
      <c r="EG32" s="17">
        <v>0</v>
      </c>
      <c r="EH32" s="17"/>
      <c r="EI32" s="17"/>
      <c r="EJ32" s="17">
        <v>1.9</v>
      </c>
      <c r="EK32" s="17">
        <v>0.2</v>
      </c>
      <c r="EL32" s="17">
        <v>1.9</v>
      </c>
      <c r="EM32" s="17">
        <v>0.1</v>
      </c>
      <c r="EN32" s="17">
        <v>0.1</v>
      </c>
      <c r="EO32" s="17">
        <v>0.1</v>
      </c>
      <c r="EP32" s="17"/>
      <c r="EQ32" s="17">
        <v>1.7</v>
      </c>
      <c r="ER32" s="17">
        <v>2.2999999999999998</v>
      </c>
      <c r="ES32" s="17">
        <v>-2</v>
      </c>
      <c r="ET32" s="17">
        <v>-0.2</v>
      </c>
      <c r="EU32" s="17">
        <v>4.7</v>
      </c>
      <c r="EV32" s="17">
        <v>3.5</v>
      </c>
      <c r="EW32" s="17">
        <v>-3.6</v>
      </c>
      <c r="EX32" s="17">
        <v>2.2000000000000002</v>
      </c>
      <c r="EY32" s="17">
        <v>0.8</v>
      </c>
      <c r="EZ32" s="17">
        <v>1.1000000000000001</v>
      </c>
      <c r="FA32" s="17">
        <v>3</v>
      </c>
      <c r="FB32" s="17">
        <v>16</v>
      </c>
      <c r="FC32" s="17">
        <v>11.58</v>
      </c>
      <c r="FD32" s="17">
        <v>1.6</v>
      </c>
      <c r="FE32" s="17"/>
      <c r="FF32" s="17">
        <v>1</v>
      </c>
      <c r="FG32" s="17"/>
      <c r="FH32" s="17"/>
      <c r="FI32" s="17">
        <v>709.46500000000003</v>
      </c>
      <c r="FJ32" s="15"/>
      <c r="FK32" s="17">
        <v>2.0316900000000002</v>
      </c>
      <c r="FL32" s="17">
        <v>-0.107</v>
      </c>
      <c r="FM32" s="17">
        <v>1.81</v>
      </c>
      <c r="FN32" s="17">
        <v>1.4</v>
      </c>
      <c r="FO32" s="17">
        <v>0.27181</v>
      </c>
      <c r="FP32" s="17">
        <v>0.32416</v>
      </c>
      <c r="FQ32" s="17">
        <v>1.9</v>
      </c>
      <c r="FR32" s="17">
        <v>1.8</v>
      </c>
      <c r="FS32" s="17">
        <v>9.4306599999999996</v>
      </c>
    </row>
    <row r="33" spans="1:175" ht="24" customHeight="1" x14ac:dyDescent="0.3">
      <c r="A33" s="16" t="s">
        <v>48</v>
      </c>
      <c r="B33" s="16" t="s">
        <v>780</v>
      </c>
      <c r="C33" s="17">
        <v>-1.1000000000000001</v>
      </c>
      <c r="D33" s="17">
        <v>25.69</v>
      </c>
      <c r="E33" s="17">
        <v>22.48</v>
      </c>
      <c r="F33" s="17"/>
      <c r="G33" s="17"/>
      <c r="H33" s="17">
        <v>-1.2</v>
      </c>
      <c r="I33" s="17">
        <v>22.9</v>
      </c>
      <c r="J33" s="17"/>
      <c r="K33" s="17"/>
      <c r="L33" s="17">
        <v>43.8</v>
      </c>
      <c r="M33" s="17">
        <v>31.4</v>
      </c>
      <c r="N33" s="17">
        <v>20.6</v>
      </c>
      <c r="O33" s="17">
        <v>39.299999999999997</v>
      </c>
      <c r="P33" s="17">
        <v>24.1</v>
      </c>
      <c r="Q33" s="17">
        <v>26.3</v>
      </c>
      <c r="R33" s="17">
        <v>35.6</v>
      </c>
      <c r="S33" s="17">
        <v>0</v>
      </c>
      <c r="T33" s="17"/>
      <c r="U33" s="17"/>
      <c r="V33" s="17"/>
      <c r="W33" s="17"/>
      <c r="X33" s="17">
        <v>2.4</v>
      </c>
      <c r="Y33" s="17">
        <v>1</v>
      </c>
      <c r="Z33" s="17"/>
      <c r="AA33" s="17">
        <v>-3.3</v>
      </c>
      <c r="AB33" s="17">
        <v>2.6</v>
      </c>
      <c r="AC33" s="17">
        <v>14.9</v>
      </c>
      <c r="AD33" s="17"/>
      <c r="AE33" s="17"/>
      <c r="AF33" s="17"/>
      <c r="AG33" s="17"/>
      <c r="AH33" s="17">
        <v>0.9</v>
      </c>
      <c r="AI33" s="17">
        <v>2</v>
      </c>
      <c r="AJ33" s="17"/>
      <c r="AK33" s="17"/>
      <c r="AL33" s="17"/>
      <c r="AM33" s="17">
        <v>-1.1000000000000001</v>
      </c>
      <c r="AN33" s="17">
        <v>-13.4</v>
      </c>
      <c r="AO33" s="17">
        <v>2.4</v>
      </c>
      <c r="AP33" s="17">
        <v>32.700000000000003</v>
      </c>
      <c r="AQ33" s="17">
        <v>7.4</v>
      </c>
      <c r="AR33" s="17">
        <v>-0.4</v>
      </c>
      <c r="AS33" s="17">
        <v>2.7</v>
      </c>
      <c r="AT33" s="17">
        <v>-0.1</v>
      </c>
      <c r="AU33" s="17">
        <v>32.002000000000002</v>
      </c>
      <c r="AV33" s="17">
        <v>28.097000000000001</v>
      </c>
      <c r="AW33" s="17">
        <v>-43.533000000000001</v>
      </c>
      <c r="AX33" s="17">
        <v>-0.4</v>
      </c>
      <c r="AY33" s="17">
        <v>-3</v>
      </c>
      <c r="AZ33" s="17">
        <v>0.6</v>
      </c>
      <c r="BA33" s="17">
        <v>-2.7</v>
      </c>
      <c r="BB33" s="17">
        <v>3.7</v>
      </c>
      <c r="BC33" s="17">
        <v>0.9</v>
      </c>
      <c r="BD33" s="17">
        <v>0</v>
      </c>
      <c r="BE33" s="17">
        <v>-2.6</v>
      </c>
      <c r="BF33" s="17"/>
      <c r="BG33" s="17"/>
      <c r="BH33" s="17">
        <v>3.1</v>
      </c>
      <c r="BI33" s="17"/>
      <c r="BJ33" s="17"/>
      <c r="BK33" s="17">
        <v>1.7</v>
      </c>
      <c r="BL33" s="17"/>
      <c r="BM33" s="17"/>
      <c r="BN33" s="17"/>
      <c r="BO33" s="17">
        <v>8.6999999999999993</v>
      </c>
      <c r="BP33" s="17">
        <v>0</v>
      </c>
      <c r="BQ33" s="17">
        <v>0</v>
      </c>
      <c r="BR33" s="17">
        <v>0</v>
      </c>
      <c r="BS33" s="17">
        <v>45.5</v>
      </c>
      <c r="BT33" s="17"/>
      <c r="BU33" s="17"/>
      <c r="BV33" s="17"/>
      <c r="BW33" s="17"/>
      <c r="BX33" s="17"/>
      <c r="BY33" s="17">
        <v>0</v>
      </c>
      <c r="BZ33" s="17"/>
      <c r="CA33" s="17"/>
      <c r="CB33" s="17">
        <v>-0.7</v>
      </c>
      <c r="CC33" s="17">
        <v>66.2</v>
      </c>
      <c r="CD33" s="17">
        <v>49.5</v>
      </c>
      <c r="CE33" s="17">
        <v>15.6</v>
      </c>
      <c r="CF33" s="17">
        <v>10.6</v>
      </c>
      <c r="CG33" s="17">
        <v>6</v>
      </c>
      <c r="CH33" s="17"/>
      <c r="CI33" s="17"/>
      <c r="CJ33" s="17"/>
      <c r="CK33" s="17">
        <v>12.5</v>
      </c>
      <c r="CL33" s="17">
        <v>15</v>
      </c>
      <c r="CM33" s="17">
        <v>-15.5</v>
      </c>
      <c r="CN33" s="17"/>
      <c r="CO33" s="17"/>
      <c r="CP33" s="17"/>
      <c r="CQ33" s="17"/>
      <c r="CR33" s="17"/>
      <c r="CS33" s="17">
        <v>12.6</v>
      </c>
      <c r="CT33" s="17">
        <v>1.9</v>
      </c>
      <c r="CU33" s="17"/>
      <c r="CV33" s="17">
        <v>-5.7</v>
      </c>
      <c r="CW33" s="17">
        <v>5.7</v>
      </c>
      <c r="CX33" s="17"/>
      <c r="CY33" s="17"/>
      <c r="CZ33" s="17">
        <v>0.9</v>
      </c>
      <c r="DA33" s="17">
        <v>-0.1</v>
      </c>
      <c r="DB33" s="17">
        <v>-0.1</v>
      </c>
      <c r="DC33" s="17"/>
      <c r="DD33" s="17">
        <v>0.2</v>
      </c>
      <c r="DE33" s="17">
        <v>1</v>
      </c>
      <c r="DF33" s="17">
        <v>0.1</v>
      </c>
      <c r="DG33" s="17">
        <v>1</v>
      </c>
      <c r="DH33" s="17">
        <v>0.3</v>
      </c>
      <c r="DI33" s="17">
        <v>0.5</v>
      </c>
      <c r="DJ33" s="17"/>
      <c r="DK33" s="17">
        <v>-0.7</v>
      </c>
      <c r="DL33" s="17">
        <v>-1.4</v>
      </c>
      <c r="DM33" s="17">
        <v>0.8</v>
      </c>
      <c r="DN33" s="17">
        <v>9.8000000000000007</v>
      </c>
      <c r="DO33" s="17">
        <v>1.2</v>
      </c>
      <c r="DP33" s="17">
        <v>0.7</v>
      </c>
      <c r="DQ33" s="17">
        <v>0.3</v>
      </c>
      <c r="DR33" s="17">
        <v>0.9</v>
      </c>
      <c r="DS33" s="17">
        <v>-2.4</v>
      </c>
      <c r="DT33" s="17">
        <v>0</v>
      </c>
      <c r="DU33" s="17">
        <v>0.2</v>
      </c>
      <c r="DV33" s="17">
        <v>0.2</v>
      </c>
      <c r="DW33" s="17"/>
      <c r="DX33" s="17">
        <v>-2.7</v>
      </c>
      <c r="DY33" s="17">
        <v>0.1</v>
      </c>
      <c r="DZ33" s="17">
        <v>0.6</v>
      </c>
      <c r="EA33" s="17">
        <v>0.3</v>
      </c>
      <c r="EB33" s="17">
        <v>0.8</v>
      </c>
      <c r="EC33" s="17">
        <v>0.8</v>
      </c>
      <c r="ED33" s="17">
        <v>4</v>
      </c>
      <c r="EE33" s="17">
        <v>1.7</v>
      </c>
      <c r="EF33" s="17">
        <v>0</v>
      </c>
      <c r="EG33" s="17">
        <v>0</v>
      </c>
      <c r="EH33" s="17"/>
      <c r="EI33" s="17"/>
      <c r="EJ33" s="17">
        <v>1.9</v>
      </c>
      <c r="EK33" s="17">
        <v>0.2</v>
      </c>
      <c r="EL33" s="17">
        <v>1.9</v>
      </c>
      <c r="EM33" s="17">
        <v>0.1</v>
      </c>
      <c r="EN33" s="17">
        <v>0.1</v>
      </c>
      <c r="EO33" s="17">
        <v>0.1</v>
      </c>
      <c r="EP33" s="17"/>
      <c r="EQ33" s="17">
        <v>2</v>
      </c>
      <c r="ER33" s="17">
        <v>2.4</v>
      </c>
      <c r="ES33" s="17">
        <v>-2</v>
      </c>
      <c r="ET33" s="17">
        <v>-0.2</v>
      </c>
      <c r="EU33" s="17">
        <v>4.5999999999999996</v>
      </c>
      <c r="EV33" s="17">
        <v>3.4</v>
      </c>
      <c r="EW33" s="17">
        <v>-3.6</v>
      </c>
      <c r="EX33" s="17">
        <v>2.4</v>
      </c>
      <c r="EY33" s="17">
        <v>0.8</v>
      </c>
      <c r="EZ33" s="17">
        <v>1</v>
      </c>
      <c r="FA33" s="17">
        <v>2.9</v>
      </c>
      <c r="FB33" s="17">
        <v>16.37</v>
      </c>
      <c r="FC33" s="17">
        <v>12</v>
      </c>
      <c r="FD33" s="17">
        <v>3.8</v>
      </c>
      <c r="FE33" s="17"/>
      <c r="FF33" s="17">
        <v>1.8</v>
      </c>
      <c r="FG33" s="17"/>
      <c r="FH33" s="17"/>
      <c r="FI33" s="17">
        <v>657.30600000000004</v>
      </c>
      <c r="FJ33" s="15"/>
      <c r="FK33" s="17">
        <v>1.8358699999999999</v>
      </c>
      <c r="FL33" s="17">
        <v>-0.75</v>
      </c>
      <c r="FM33" s="17">
        <v>1.78</v>
      </c>
      <c r="FN33" s="17">
        <v>1.4</v>
      </c>
      <c r="FO33" s="17">
        <v>0.27732000000000001</v>
      </c>
      <c r="FP33" s="17">
        <v>0.32651000000000002</v>
      </c>
      <c r="FQ33" s="17">
        <v>1</v>
      </c>
      <c r="FR33" s="17">
        <v>1.7</v>
      </c>
      <c r="FS33" s="17">
        <v>7.5697000000000001</v>
      </c>
    </row>
    <row r="34" spans="1:175" ht="24" customHeight="1" x14ac:dyDescent="0.3">
      <c r="A34" s="18" t="s">
        <v>48</v>
      </c>
      <c r="B34" s="18" t="s">
        <v>781</v>
      </c>
      <c r="C34" s="19">
        <v>-2.5</v>
      </c>
      <c r="D34" s="19">
        <v>25.33</v>
      </c>
      <c r="E34" s="19">
        <v>22.03</v>
      </c>
      <c r="F34" s="19"/>
      <c r="G34" s="19"/>
      <c r="H34" s="19">
        <v>-6.4</v>
      </c>
      <c r="I34" s="19">
        <v>23.9</v>
      </c>
      <c r="J34" s="19"/>
      <c r="K34" s="19"/>
      <c r="L34" s="19">
        <v>39.6</v>
      </c>
      <c r="M34" s="19">
        <v>23.8</v>
      </c>
      <c r="N34" s="19">
        <v>12.3</v>
      </c>
      <c r="O34" s="19">
        <v>34.5</v>
      </c>
      <c r="P34" s="19">
        <v>23.1</v>
      </c>
      <c r="Q34" s="19">
        <v>25.5</v>
      </c>
      <c r="R34" s="19">
        <v>35.799999999999997</v>
      </c>
      <c r="S34" s="19">
        <v>0</v>
      </c>
      <c r="T34" s="19"/>
      <c r="U34" s="19"/>
      <c r="V34" s="19"/>
      <c r="W34" s="19"/>
      <c r="X34" s="19">
        <v>-0.7</v>
      </c>
      <c r="Y34" s="19">
        <v>1.1000000000000001</v>
      </c>
      <c r="Z34" s="19"/>
      <c r="AA34" s="19">
        <v>-3.3</v>
      </c>
      <c r="AB34" s="19">
        <v>2.8</v>
      </c>
      <c r="AC34" s="19">
        <v>15.1</v>
      </c>
      <c r="AD34" s="19"/>
      <c r="AE34" s="19"/>
      <c r="AF34" s="19"/>
      <c r="AG34" s="19"/>
      <c r="AH34" s="19">
        <v>0.1</v>
      </c>
      <c r="AI34" s="19">
        <v>0</v>
      </c>
      <c r="AJ34" s="19"/>
      <c r="AK34" s="19"/>
      <c r="AL34" s="19"/>
      <c r="AM34" s="19">
        <v>-1</v>
      </c>
      <c r="AN34" s="19">
        <v>-13.3</v>
      </c>
      <c r="AO34" s="19">
        <v>2.2999999999999998</v>
      </c>
      <c r="AP34" s="19">
        <v>32.6</v>
      </c>
      <c r="AQ34" s="19">
        <v>8.1999999999999993</v>
      </c>
      <c r="AR34" s="19">
        <v>-0.4</v>
      </c>
      <c r="AS34" s="19">
        <v>2.7</v>
      </c>
      <c r="AT34" s="19">
        <v>0.4</v>
      </c>
      <c r="AU34" s="19">
        <v>30.338999999999999</v>
      </c>
      <c r="AV34" s="19">
        <v>26.45</v>
      </c>
      <c r="AW34" s="19">
        <v>-45.134</v>
      </c>
      <c r="AX34" s="19">
        <v>-3</v>
      </c>
      <c r="AY34" s="19">
        <v>-3.3</v>
      </c>
      <c r="AZ34" s="19">
        <v>0.5</v>
      </c>
      <c r="BA34" s="19">
        <v>-3</v>
      </c>
      <c r="BB34" s="19">
        <v>1.1000000000000001</v>
      </c>
      <c r="BC34" s="19">
        <v>0.9</v>
      </c>
      <c r="BD34" s="19">
        <v>0</v>
      </c>
      <c r="BE34" s="19">
        <v>-3.5</v>
      </c>
      <c r="BF34" s="19"/>
      <c r="BG34" s="19"/>
      <c r="BH34" s="19">
        <v>2.1</v>
      </c>
      <c r="BI34" s="19"/>
      <c r="BJ34" s="19"/>
      <c r="BK34" s="19">
        <v>2.7</v>
      </c>
      <c r="BL34" s="19"/>
      <c r="BM34" s="19"/>
      <c r="BN34" s="19"/>
      <c r="BO34" s="19">
        <v>8.9</v>
      </c>
      <c r="BP34" s="19">
        <v>0</v>
      </c>
      <c r="BQ34" s="19">
        <v>0</v>
      </c>
      <c r="BR34" s="19">
        <v>0</v>
      </c>
      <c r="BS34" s="19">
        <v>44.1</v>
      </c>
      <c r="BT34" s="19"/>
      <c r="BU34" s="19"/>
      <c r="BV34" s="19"/>
      <c r="BW34" s="19"/>
      <c r="BX34" s="19"/>
      <c r="BY34" s="19">
        <v>0</v>
      </c>
      <c r="BZ34" s="19"/>
      <c r="CA34" s="19"/>
      <c r="CB34" s="19">
        <v>-0.7</v>
      </c>
      <c r="CC34" s="19">
        <v>65.400000000000006</v>
      </c>
      <c r="CD34" s="19">
        <v>50</v>
      </c>
      <c r="CE34" s="19">
        <v>15.3</v>
      </c>
      <c r="CF34" s="19">
        <v>10.5</v>
      </c>
      <c r="CG34" s="19">
        <v>6</v>
      </c>
      <c r="CH34" s="19"/>
      <c r="CI34" s="19"/>
      <c r="CJ34" s="19"/>
      <c r="CK34" s="19">
        <v>8.9</v>
      </c>
      <c r="CL34" s="19">
        <v>11.3</v>
      </c>
      <c r="CM34" s="19">
        <v>-20.7</v>
      </c>
      <c r="CN34" s="19"/>
      <c r="CO34" s="19"/>
      <c r="CP34" s="19"/>
      <c r="CQ34" s="19"/>
      <c r="CR34" s="19"/>
      <c r="CS34" s="19">
        <v>10.7</v>
      </c>
      <c r="CT34" s="19">
        <v>0.9</v>
      </c>
      <c r="CU34" s="19"/>
      <c r="CV34" s="19">
        <v>-5.7</v>
      </c>
      <c r="CW34" s="19">
        <v>5.4</v>
      </c>
      <c r="CX34" s="19"/>
      <c r="CY34" s="19"/>
      <c r="CZ34" s="19">
        <v>0.9</v>
      </c>
      <c r="DA34" s="19">
        <v>0.1</v>
      </c>
      <c r="DB34" s="19">
        <v>-0.1</v>
      </c>
      <c r="DC34" s="19"/>
      <c r="DD34" s="19">
        <v>0.3</v>
      </c>
      <c r="DE34" s="19">
        <v>1</v>
      </c>
      <c r="DF34" s="19">
        <v>0.1</v>
      </c>
      <c r="DG34" s="19">
        <v>0.9</v>
      </c>
      <c r="DH34" s="19">
        <v>0.2</v>
      </c>
      <c r="DI34" s="19">
        <v>0.6</v>
      </c>
      <c r="DJ34" s="19"/>
      <c r="DK34" s="19">
        <v>-0.7</v>
      </c>
      <c r="DL34" s="19">
        <v>-1.4</v>
      </c>
      <c r="DM34" s="19">
        <v>0.1</v>
      </c>
      <c r="DN34" s="19">
        <v>7.1</v>
      </c>
      <c r="DO34" s="19">
        <v>1.2</v>
      </c>
      <c r="DP34" s="19">
        <v>0.6</v>
      </c>
      <c r="DQ34" s="19">
        <v>0.3</v>
      </c>
      <c r="DR34" s="19">
        <v>0.9</v>
      </c>
      <c r="DS34" s="19">
        <v>-2.2999999999999998</v>
      </c>
      <c r="DT34" s="19">
        <v>0.1</v>
      </c>
      <c r="DU34" s="19">
        <v>0.2</v>
      </c>
      <c r="DV34" s="19">
        <v>0.2</v>
      </c>
      <c r="DW34" s="19"/>
      <c r="DX34" s="19">
        <v>-2.7</v>
      </c>
      <c r="DY34" s="19">
        <v>0.1</v>
      </c>
      <c r="DZ34" s="19">
        <v>0.6</v>
      </c>
      <c r="EA34" s="19">
        <v>0.3</v>
      </c>
      <c r="EB34" s="19">
        <v>0.7</v>
      </c>
      <c r="EC34" s="19">
        <v>0.8</v>
      </c>
      <c r="ED34" s="19">
        <v>4</v>
      </c>
      <c r="EE34" s="19">
        <v>1.7</v>
      </c>
      <c r="EF34" s="19">
        <v>0</v>
      </c>
      <c r="EG34" s="19">
        <v>0</v>
      </c>
      <c r="EH34" s="19"/>
      <c r="EI34" s="19"/>
      <c r="EJ34" s="19">
        <v>1.9</v>
      </c>
      <c r="EK34" s="19">
        <v>0.2</v>
      </c>
      <c r="EL34" s="19">
        <v>1.7</v>
      </c>
      <c r="EM34" s="19">
        <v>0.1</v>
      </c>
      <c r="EN34" s="19">
        <v>0.1</v>
      </c>
      <c r="EO34" s="19">
        <v>0.1</v>
      </c>
      <c r="EP34" s="19"/>
      <c r="EQ34" s="19">
        <v>1.7</v>
      </c>
      <c r="ER34" s="19">
        <v>2.5</v>
      </c>
      <c r="ES34" s="19">
        <v>-1.9</v>
      </c>
      <c r="ET34" s="19">
        <v>-0.2</v>
      </c>
      <c r="EU34" s="19">
        <v>0</v>
      </c>
      <c r="EV34" s="19">
        <v>0</v>
      </c>
      <c r="EW34" s="19">
        <v>-3.6</v>
      </c>
      <c r="EX34" s="19">
        <v>2.5</v>
      </c>
      <c r="EY34" s="19">
        <v>0.8</v>
      </c>
      <c r="EZ34" s="19">
        <v>1</v>
      </c>
      <c r="FA34" s="19">
        <v>2.8</v>
      </c>
      <c r="FB34" s="19">
        <v>16.43</v>
      </c>
      <c r="FC34" s="19">
        <v>12.06</v>
      </c>
      <c r="FD34" s="19">
        <v>1</v>
      </c>
      <c r="FE34" s="19"/>
      <c r="FF34" s="19">
        <v>1.5</v>
      </c>
      <c r="FG34" s="19"/>
      <c r="FH34" s="19"/>
      <c r="FI34" s="19">
        <v>576.505</v>
      </c>
      <c r="FJ34" s="15"/>
      <c r="FK34" s="19">
        <v>1.81812</v>
      </c>
      <c r="FL34" s="19">
        <v>-0.29099999999999998</v>
      </c>
      <c r="FM34" s="19">
        <v>1.55</v>
      </c>
      <c r="FN34" s="19">
        <v>1.2</v>
      </c>
      <c r="FO34" s="19">
        <v>0.27379999999999999</v>
      </c>
      <c r="FP34" s="19">
        <v>0.34161999999999998</v>
      </c>
      <c r="FQ34" s="19">
        <v>1</v>
      </c>
      <c r="FR34" s="19">
        <v>2</v>
      </c>
      <c r="FS34" s="19">
        <v>7.8925400000000003</v>
      </c>
    </row>
    <row r="35" spans="1:175" ht="24" customHeight="1" x14ac:dyDescent="0.3">
      <c r="A35" s="13" t="s">
        <v>48</v>
      </c>
      <c r="B35" s="13" t="s">
        <v>782</v>
      </c>
      <c r="C35" s="14">
        <v>-3.5</v>
      </c>
      <c r="D35" s="14">
        <v>10.43</v>
      </c>
      <c r="E35" s="14">
        <v>19.57</v>
      </c>
      <c r="F35" s="14"/>
      <c r="G35" s="14"/>
      <c r="H35" s="14">
        <v>-13.8</v>
      </c>
      <c r="I35" s="14">
        <v>8.3000000000000007</v>
      </c>
      <c r="J35" s="14"/>
      <c r="K35" s="14"/>
      <c r="L35" s="14">
        <v>34.1</v>
      </c>
      <c r="M35" s="14">
        <v>24.4</v>
      </c>
      <c r="N35" s="14">
        <v>12.9</v>
      </c>
      <c r="O35" s="14">
        <v>28.7</v>
      </c>
      <c r="P35" s="14">
        <v>19</v>
      </c>
      <c r="Q35" s="14">
        <v>22.6</v>
      </c>
      <c r="R35" s="14">
        <v>17.2</v>
      </c>
      <c r="S35" s="14">
        <v>0.1</v>
      </c>
      <c r="T35" s="14"/>
      <c r="U35" s="14"/>
      <c r="V35" s="14"/>
      <c r="W35" s="14"/>
      <c r="X35" s="14">
        <v>-2.5</v>
      </c>
      <c r="Y35" s="14">
        <v>0.8</v>
      </c>
      <c r="Z35" s="14"/>
      <c r="AA35" s="14">
        <v>-3.3</v>
      </c>
      <c r="AB35" s="14">
        <v>2.4</v>
      </c>
      <c r="AC35" s="14">
        <v>13.8</v>
      </c>
      <c r="AD35" s="14"/>
      <c r="AE35" s="14"/>
      <c r="AF35" s="14"/>
      <c r="AG35" s="14"/>
      <c r="AH35" s="14">
        <v>-1</v>
      </c>
      <c r="AI35" s="14">
        <v>-0.8</v>
      </c>
      <c r="AJ35" s="14"/>
      <c r="AK35" s="14"/>
      <c r="AL35" s="14"/>
      <c r="AM35" s="14">
        <v>-1.2</v>
      </c>
      <c r="AN35" s="14">
        <v>-15.4</v>
      </c>
      <c r="AO35" s="14">
        <v>2.1</v>
      </c>
      <c r="AP35" s="14">
        <v>31.9</v>
      </c>
      <c r="AQ35" s="14">
        <v>7.5</v>
      </c>
      <c r="AR35" s="14">
        <v>-0.4</v>
      </c>
      <c r="AS35" s="14">
        <v>2.7</v>
      </c>
      <c r="AT35" s="14">
        <v>1.3</v>
      </c>
      <c r="AU35" s="14">
        <v>24.606999999999999</v>
      </c>
      <c r="AV35" s="14">
        <v>20.74</v>
      </c>
      <c r="AW35" s="14">
        <v>-46.826999999999998</v>
      </c>
      <c r="AX35" s="14">
        <v>-1.1000000000000001</v>
      </c>
      <c r="AY35" s="14">
        <v>-3.2</v>
      </c>
      <c r="AZ35" s="14">
        <v>0.6</v>
      </c>
      <c r="BA35" s="14">
        <v>-2.6</v>
      </c>
      <c r="BB35" s="14">
        <v>-0.9</v>
      </c>
      <c r="BC35" s="14">
        <v>0.9</v>
      </c>
      <c r="BD35" s="14">
        <v>0.1</v>
      </c>
      <c r="BE35" s="14">
        <v>-0.1</v>
      </c>
      <c r="BF35" s="14"/>
      <c r="BG35" s="14"/>
      <c r="BH35" s="14">
        <v>0.4</v>
      </c>
      <c r="BI35" s="14"/>
      <c r="BJ35" s="14"/>
      <c r="BK35" s="14">
        <v>-1</v>
      </c>
      <c r="BL35" s="14"/>
      <c r="BM35" s="14"/>
      <c r="BN35" s="14"/>
      <c r="BO35" s="14">
        <v>4.7</v>
      </c>
      <c r="BP35" s="14">
        <v>0</v>
      </c>
      <c r="BQ35" s="14">
        <v>0</v>
      </c>
      <c r="BR35" s="14">
        <v>0</v>
      </c>
      <c r="BS35" s="14">
        <v>40.299999999999997</v>
      </c>
      <c r="BT35" s="14"/>
      <c r="BU35" s="14"/>
      <c r="BV35" s="14"/>
      <c r="BW35" s="14"/>
      <c r="BX35" s="14"/>
      <c r="BY35" s="14">
        <v>0</v>
      </c>
      <c r="BZ35" s="14"/>
      <c r="CA35" s="14"/>
      <c r="CB35" s="14">
        <v>-0.7</v>
      </c>
      <c r="CC35" s="14">
        <v>34.200000000000003</v>
      </c>
      <c r="CD35" s="14">
        <v>48.8</v>
      </c>
      <c r="CE35" s="14">
        <v>9.4</v>
      </c>
      <c r="CF35" s="14">
        <v>10.5</v>
      </c>
      <c r="CG35" s="14">
        <v>-0.4</v>
      </c>
      <c r="CH35" s="14"/>
      <c r="CI35" s="14"/>
      <c r="CJ35" s="14"/>
      <c r="CK35" s="14">
        <v>4.4000000000000004</v>
      </c>
      <c r="CL35" s="14">
        <v>7</v>
      </c>
      <c r="CM35" s="14">
        <v>-27.2</v>
      </c>
      <c r="CN35" s="14"/>
      <c r="CO35" s="14"/>
      <c r="CP35" s="14"/>
      <c r="CQ35" s="14"/>
      <c r="CR35" s="14"/>
      <c r="CS35" s="14">
        <v>7.9</v>
      </c>
      <c r="CT35" s="14">
        <v>-0.8</v>
      </c>
      <c r="CU35" s="14"/>
      <c r="CV35" s="14">
        <v>-5.4</v>
      </c>
      <c r="CW35" s="14">
        <v>5.7</v>
      </c>
      <c r="CX35" s="14"/>
      <c r="CY35" s="14"/>
      <c r="CZ35" s="14">
        <v>0.9</v>
      </c>
      <c r="DA35" s="14">
        <v>0</v>
      </c>
      <c r="DB35" s="14">
        <v>0</v>
      </c>
      <c r="DC35" s="14"/>
      <c r="DD35" s="14">
        <v>0.1</v>
      </c>
      <c r="DE35" s="14">
        <v>1</v>
      </c>
      <c r="DF35" s="14">
        <v>0.1</v>
      </c>
      <c r="DG35" s="14">
        <v>0.1</v>
      </c>
      <c r="DH35" s="14">
        <v>0.2</v>
      </c>
      <c r="DI35" s="14">
        <v>0.6</v>
      </c>
      <c r="DJ35" s="14"/>
      <c r="DK35" s="14">
        <v>-0.7</v>
      </c>
      <c r="DL35" s="14">
        <v>-1.4</v>
      </c>
      <c r="DM35" s="14">
        <v>0.1</v>
      </c>
      <c r="DN35" s="14">
        <v>5.6</v>
      </c>
      <c r="DO35" s="14">
        <v>0.9</v>
      </c>
      <c r="DP35" s="14">
        <v>0.6</v>
      </c>
      <c r="DQ35" s="14">
        <v>0.3</v>
      </c>
      <c r="DR35" s="14">
        <v>0.7</v>
      </c>
      <c r="DS35" s="14">
        <v>-2.2999999999999998</v>
      </c>
      <c r="DT35" s="14">
        <v>-0.1</v>
      </c>
      <c r="DU35" s="14">
        <v>0.3</v>
      </c>
      <c r="DV35" s="14">
        <v>0.2</v>
      </c>
      <c r="DW35" s="14"/>
      <c r="DX35" s="14">
        <v>-2.6</v>
      </c>
      <c r="DY35" s="14">
        <v>0</v>
      </c>
      <c r="DZ35" s="14">
        <v>0.6</v>
      </c>
      <c r="EA35" s="14">
        <v>0.4</v>
      </c>
      <c r="EB35" s="14">
        <v>0.5</v>
      </c>
      <c r="EC35" s="14">
        <v>0.8</v>
      </c>
      <c r="ED35" s="14">
        <v>4</v>
      </c>
      <c r="EE35" s="14">
        <v>1.8</v>
      </c>
      <c r="EF35" s="14">
        <v>0</v>
      </c>
      <c r="EG35" s="14">
        <v>0</v>
      </c>
      <c r="EH35" s="14"/>
      <c r="EI35" s="14"/>
      <c r="EJ35" s="14">
        <v>1.9</v>
      </c>
      <c r="EK35" s="14">
        <v>0.2</v>
      </c>
      <c r="EL35" s="14">
        <v>1.7</v>
      </c>
      <c r="EM35" s="14">
        <v>0.1</v>
      </c>
      <c r="EN35" s="14">
        <v>0.1</v>
      </c>
      <c r="EO35" s="14">
        <v>0.1</v>
      </c>
      <c r="EP35" s="14"/>
      <c r="EQ35" s="14">
        <v>1.7</v>
      </c>
      <c r="ER35" s="14">
        <v>2.5</v>
      </c>
      <c r="ES35" s="14">
        <v>-1.8</v>
      </c>
      <c r="ET35" s="14">
        <v>-0.2</v>
      </c>
      <c r="EU35" s="14">
        <v>-1</v>
      </c>
      <c r="EV35" s="14">
        <v>0</v>
      </c>
      <c r="EW35" s="14">
        <v>-3.5</v>
      </c>
      <c r="EX35" s="14">
        <v>2.4</v>
      </c>
      <c r="EY35" s="14">
        <v>0.8</v>
      </c>
      <c r="EZ35" s="14">
        <v>0.6</v>
      </c>
      <c r="FA35" s="14">
        <v>2.9</v>
      </c>
      <c r="FB35" s="14">
        <v>15.4</v>
      </c>
      <c r="FC35" s="14">
        <v>11.01</v>
      </c>
      <c r="FD35" s="14">
        <v>2.5</v>
      </c>
      <c r="FE35" s="14"/>
      <c r="FF35" s="14">
        <v>2.2999999999999998</v>
      </c>
      <c r="FG35" s="14"/>
      <c r="FH35" s="14"/>
      <c r="FI35" s="14">
        <v>400.33</v>
      </c>
      <c r="FJ35" s="15"/>
      <c r="FK35" s="14">
        <v>1.7412700000000001</v>
      </c>
      <c r="FL35" s="14">
        <v>-0.114</v>
      </c>
      <c r="FM35" s="14">
        <v>1.69</v>
      </c>
      <c r="FN35" s="14">
        <v>1.2</v>
      </c>
      <c r="FO35" s="14">
        <v>0.27045999999999998</v>
      </c>
      <c r="FP35" s="14">
        <v>0.34350000000000003</v>
      </c>
      <c r="FQ35" s="14">
        <v>0.3</v>
      </c>
      <c r="FR35" s="14">
        <v>1.9</v>
      </c>
      <c r="FS35" s="14">
        <v>7.3312299999999997</v>
      </c>
    </row>
    <row r="36" spans="1:175" ht="24" customHeight="1" x14ac:dyDescent="0.3">
      <c r="A36" s="16" t="s">
        <v>48</v>
      </c>
      <c r="B36" s="16" t="s">
        <v>783</v>
      </c>
      <c r="C36" s="17">
        <v>-1.6</v>
      </c>
      <c r="D36" s="17">
        <v>0.72</v>
      </c>
      <c r="E36" s="17">
        <v>17.39</v>
      </c>
      <c r="F36" s="17"/>
      <c r="G36" s="17"/>
      <c r="H36" s="17">
        <v>-17.3</v>
      </c>
      <c r="I36" s="17">
        <v>5.4</v>
      </c>
      <c r="J36" s="17"/>
      <c r="K36" s="17"/>
      <c r="L36" s="17">
        <v>27.3</v>
      </c>
      <c r="M36" s="17">
        <v>14.3</v>
      </c>
      <c r="N36" s="17">
        <v>2.4</v>
      </c>
      <c r="O36" s="17">
        <v>20.6</v>
      </c>
      <c r="P36" s="17">
        <v>16.2</v>
      </c>
      <c r="Q36" s="17">
        <v>20.8</v>
      </c>
      <c r="R36" s="17">
        <v>10.8</v>
      </c>
      <c r="S36" s="17">
        <v>0.1</v>
      </c>
      <c r="T36" s="17"/>
      <c r="U36" s="17"/>
      <c r="V36" s="17"/>
      <c r="W36" s="17"/>
      <c r="X36" s="17">
        <v>-3.9</v>
      </c>
      <c r="Y36" s="17">
        <v>0.9</v>
      </c>
      <c r="Z36" s="17"/>
      <c r="AA36" s="17">
        <v>-3.3</v>
      </c>
      <c r="AB36" s="17">
        <v>2.4</v>
      </c>
      <c r="AC36" s="17">
        <v>13</v>
      </c>
      <c r="AD36" s="17"/>
      <c r="AE36" s="17"/>
      <c r="AF36" s="17"/>
      <c r="AG36" s="17"/>
      <c r="AH36" s="17">
        <v>-1.9</v>
      </c>
      <c r="AI36" s="17">
        <v>-1.6</v>
      </c>
      <c r="AJ36" s="17"/>
      <c r="AK36" s="17"/>
      <c r="AL36" s="17"/>
      <c r="AM36" s="17">
        <v>-1.4</v>
      </c>
      <c r="AN36" s="17">
        <v>-18.100000000000001</v>
      </c>
      <c r="AO36" s="17">
        <v>1.4</v>
      </c>
      <c r="AP36" s="17">
        <v>32.4</v>
      </c>
      <c r="AQ36" s="17">
        <v>7.4</v>
      </c>
      <c r="AR36" s="17">
        <v>-0.5</v>
      </c>
      <c r="AS36" s="17">
        <v>2.7</v>
      </c>
      <c r="AT36" s="17">
        <v>0.4</v>
      </c>
      <c r="AU36" s="17">
        <v>20.192</v>
      </c>
      <c r="AV36" s="17">
        <v>22.382999999999999</v>
      </c>
      <c r="AW36" s="17">
        <v>-39.970999999999997</v>
      </c>
      <c r="AX36" s="17">
        <v>-3</v>
      </c>
      <c r="AY36" s="17">
        <v>-3.2</v>
      </c>
      <c r="AZ36" s="17">
        <v>0.6</v>
      </c>
      <c r="BA36" s="17">
        <v>-2.5</v>
      </c>
      <c r="BB36" s="17">
        <v>-1.4</v>
      </c>
      <c r="BC36" s="17">
        <v>0.9</v>
      </c>
      <c r="BD36" s="17">
        <v>0.1</v>
      </c>
      <c r="BE36" s="17">
        <v>-0.1</v>
      </c>
      <c r="BF36" s="17"/>
      <c r="BG36" s="17"/>
      <c r="BH36" s="17">
        <v>-1</v>
      </c>
      <c r="BI36" s="17"/>
      <c r="BJ36" s="17"/>
      <c r="BK36" s="17">
        <v>-3.7</v>
      </c>
      <c r="BL36" s="17"/>
      <c r="BM36" s="17"/>
      <c r="BN36" s="17"/>
      <c r="BO36" s="17">
        <v>3.4</v>
      </c>
      <c r="BP36" s="17">
        <v>0</v>
      </c>
      <c r="BQ36" s="17">
        <v>0</v>
      </c>
      <c r="BR36" s="17">
        <v>0</v>
      </c>
      <c r="BS36" s="17">
        <v>37.700000000000003</v>
      </c>
      <c r="BT36" s="17"/>
      <c r="BU36" s="17"/>
      <c r="BV36" s="17"/>
      <c r="BW36" s="17"/>
      <c r="BX36" s="17"/>
      <c r="BY36" s="17">
        <v>-7.6</v>
      </c>
      <c r="BZ36" s="17"/>
      <c r="CA36" s="17"/>
      <c r="CB36" s="17">
        <v>-0.7</v>
      </c>
      <c r="CC36" s="17">
        <v>33.6</v>
      </c>
      <c r="CD36" s="17">
        <v>31.1</v>
      </c>
      <c r="CE36" s="17">
        <v>10.199999999999999</v>
      </c>
      <c r="CF36" s="17">
        <v>12.7</v>
      </c>
      <c r="CG36" s="17">
        <v>-0.2</v>
      </c>
      <c r="CH36" s="17"/>
      <c r="CI36" s="17"/>
      <c r="CJ36" s="17"/>
      <c r="CK36" s="17">
        <v>-0.3</v>
      </c>
      <c r="CL36" s="17">
        <v>2.2999999999999998</v>
      </c>
      <c r="CM36" s="17">
        <v>-34.1</v>
      </c>
      <c r="CN36" s="17"/>
      <c r="CO36" s="17"/>
      <c r="CP36" s="17"/>
      <c r="CQ36" s="17"/>
      <c r="CR36" s="17"/>
      <c r="CS36" s="17">
        <v>4.8</v>
      </c>
      <c r="CT36" s="17">
        <v>-2.6</v>
      </c>
      <c r="CU36" s="17"/>
      <c r="CV36" s="17">
        <v>-5.3</v>
      </c>
      <c r="CW36" s="17">
        <v>5.7</v>
      </c>
      <c r="CX36" s="17"/>
      <c r="CY36" s="17"/>
      <c r="CZ36" s="17">
        <v>0.9</v>
      </c>
      <c r="DA36" s="17">
        <v>0</v>
      </c>
      <c r="DB36" s="17">
        <v>-0.1</v>
      </c>
      <c r="DC36" s="17"/>
      <c r="DD36" s="17">
        <v>0</v>
      </c>
      <c r="DE36" s="17">
        <v>1</v>
      </c>
      <c r="DF36" s="17">
        <v>0.1</v>
      </c>
      <c r="DG36" s="17">
        <v>-1.4</v>
      </c>
      <c r="DH36" s="17">
        <v>0.2</v>
      </c>
      <c r="DI36" s="17">
        <v>0.6</v>
      </c>
      <c r="DJ36" s="17"/>
      <c r="DK36" s="17">
        <v>-0.7</v>
      </c>
      <c r="DL36" s="17">
        <v>-1.4</v>
      </c>
      <c r="DM36" s="17">
        <v>0.1</v>
      </c>
      <c r="DN36" s="17">
        <v>5.4</v>
      </c>
      <c r="DO36" s="17">
        <v>0.9</v>
      </c>
      <c r="DP36" s="17">
        <v>0.6</v>
      </c>
      <c r="DQ36" s="17">
        <v>0.3</v>
      </c>
      <c r="DR36" s="17">
        <v>0.7</v>
      </c>
      <c r="DS36" s="17">
        <v>-2.2999999999999998</v>
      </c>
      <c r="DT36" s="17">
        <v>-0.3</v>
      </c>
      <c r="DU36" s="17">
        <v>0.2</v>
      </c>
      <c r="DV36" s="17">
        <v>0.2</v>
      </c>
      <c r="DW36" s="17"/>
      <c r="DX36" s="17">
        <v>-2.6</v>
      </c>
      <c r="DY36" s="17">
        <v>0.1</v>
      </c>
      <c r="DZ36" s="17">
        <v>0.6</v>
      </c>
      <c r="EA36" s="17">
        <v>0.4</v>
      </c>
      <c r="EB36" s="17">
        <v>0.3</v>
      </c>
      <c r="EC36" s="17">
        <v>0.8</v>
      </c>
      <c r="ED36" s="17">
        <v>4</v>
      </c>
      <c r="EE36" s="17">
        <v>1.7</v>
      </c>
      <c r="EF36" s="17">
        <v>0</v>
      </c>
      <c r="EG36" s="17">
        <v>0</v>
      </c>
      <c r="EH36" s="17"/>
      <c r="EI36" s="17"/>
      <c r="EJ36" s="17">
        <v>1.9</v>
      </c>
      <c r="EK36" s="17">
        <v>0.2</v>
      </c>
      <c r="EL36" s="17">
        <v>1.7</v>
      </c>
      <c r="EM36" s="17">
        <v>0.1</v>
      </c>
      <c r="EN36" s="17">
        <v>0.1</v>
      </c>
      <c r="EO36" s="17">
        <v>0.1</v>
      </c>
      <c r="EP36" s="17"/>
      <c r="EQ36" s="17">
        <v>1.8</v>
      </c>
      <c r="ER36" s="17">
        <v>2.2999999999999998</v>
      </c>
      <c r="ES36" s="17">
        <v>-1.8</v>
      </c>
      <c r="ET36" s="17">
        <v>-0.2</v>
      </c>
      <c r="EU36" s="17">
        <v>4.7</v>
      </c>
      <c r="EV36" s="17">
        <v>3.2</v>
      </c>
      <c r="EW36" s="17">
        <v>-3.5</v>
      </c>
      <c r="EX36" s="17">
        <v>2.2000000000000002</v>
      </c>
      <c r="EY36" s="17">
        <v>0.8</v>
      </c>
      <c r="EZ36" s="17">
        <v>0.4</v>
      </c>
      <c r="FA36" s="17">
        <v>3</v>
      </c>
      <c r="FB36" s="17">
        <v>13.93</v>
      </c>
      <c r="FC36" s="17">
        <v>9.6300000000000008</v>
      </c>
      <c r="FD36" s="17">
        <v>2.9</v>
      </c>
      <c r="FE36" s="17"/>
      <c r="FF36" s="17">
        <v>2.2999999999999998</v>
      </c>
      <c r="FG36" s="17"/>
      <c r="FH36" s="17"/>
      <c r="FI36" s="17">
        <v>283.07400000000001</v>
      </c>
      <c r="FJ36" s="15"/>
      <c r="FK36" s="17">
        <v>1.5745400000000001</v>
      </c>
      <c r="FL36" s="17">
        <v>-0.42</v>
      </c>
      <c r="FM36" s="17">
        <v>1.5760000000000001</v>
      </c>
      <c r="FN36" s="17">
        <v>1.2</v>
      </c>
      <c r="FO36" s="17">
        <v>0.27144000000000001</v>
      </c>
      <c r="FP36" s="17">
        <v>0.32052999999999998</v>
      </c>
      <c r="FQ36" s="17">
        <v>-0.5</v>
      </c>
      <c r="FR36" s="17">
        <v>1.8</v>
      </c>
      <c r="FS36" s="17">
        <v>5.8225100000000003</v>
      </c>
    </row>
    <row r="37" spans="1:175" ht="24" customHeight="1" x14ac:dyDescent="0.3">
      <c r="A37" s="16" t="s">
        <v>48</v>
      </c>
      <c r="B37" s="16" t="s">
        <v>784</v>
      </c>
      <c r="C37" s="17">
        <v>-1.4</v>
      </c>
      <c r="D37" s="17">
        <v>2.64</v>
      </c>
      <c r="E37" s="17">
        <v>18.149999999999999</v>
      </c>
      <c r="F37" s="17"/>
      <c r="G37" s="17"/>
      <c r="H37" s="17">
        <v>-12.1</v>
      </c>
      <c r="I37" s="17">
        <v>16.5</v>
      </c>
      <c r="J37" s="17"/>
      <c r="K37" s="17"/>
      <c r="L37" s="17">
        <v>33.5</v>
      </c>
      <c r="M37" s="17">
        <v>22.7</v>
      </c>
      <c r="N37" s="17">
        <v>12.6</v>
      </c>
      <c r="O37" s="17">
        <v>28.5</v>
      </c>
      <c r="P37" s="17">
        <v>17.8</v>
      </c>
      <c r="Q37" s="17">
        <v>21.9</v>
      </c>
      <c r="R37" s="17">
        <v>9.1999999999999993</v>
      </c>
      <c r="S37" s="17">
        <v>0.1</v>
      </c>
      <c r="T37" s="17"/>
      <c r="U37" s="17"/>
      <c r="V37" s="17"/>
      <c r="W37" s="17"/>
      <c r="X37" s="17">
        <v>-4.5</v>
      </c>
      <c r="Y37" s="17">
        <v>0.2</v>
      </c>
      <c r="Z37" s="17"/>
      <c r="AA37" s="17">
        <v>-3.3</v>
      </c>
      <c r="AB37" s="17">
        <v>2.2000000000000002</v>
      </c>
      <c r="AC37" s="17">
        <v>12.3</v>
      </c>
      <c r="AD37" s="17"/>
      <c r="AE37" s="17"/>
      <c r="AF37" s="17"/>
      <c r="AG37" s="17"/>
      <c r="AH37" s="17">
        <v>-2.2999999999999998</v>
      </c>
      <c r="AI37" s="17">
        <v>-1.5</v>
      </c>
      <c r="AJ37" s="17"/>
      <c r="AK37" s="17"/>
      <c r="AL37" s="17"/>
      <c r="AM37" s="17">
        <v>-1.4</v>
      </c>
      <c r="AN37" s="17">
        <v>-24.8</v>
      </c>
      <c r="AO37" s="17">
        <v>1.4</v>
      </c>
      <c r="AP37" s="17">
        <v>32.1</v>
      </c>
      <c r="AQ37" s="17">
        <v>7.7</v>
      </c>
      <c r="AR37" s="17">
        <v>-0.5</v>
      </c>
      <c r="AS37" s="17">
        <v>2.7</v>
      </c>
      <c r="AT37" s="17">
        <v>-0.2</v>
      </c>
      <c r="AU37" s="17">
        <v>28.882200000000001</v>
      </c>
      <c r="AV37" s="17">
        <v>25.198930000000001</v>
      </c>
      <c r="AW37" s="17">
        <v>-43.830860000000001</v>
      </c>
      <c r="AX37" s="17">
        <v>-2.1</v>
      </c>
      <c r="AY37" s="17">
        <v>-3.2</v>
      </c>
      <c r="AZ37" s="17">
        <v>0.6</v>
      </c>
      <c r="BA37" s="17">
        <v>-2.7</v>
      </c>
      <c r="BB37" s="17">
        <v>-0.8</v>
      </c>
      <c r="BC37" s="17">
        <v>0.9</v>
      </c>
      <c r="BD37" s="17">
        <v>0.1</v>
      </c>
      <c r="BE37" s="17">
        <v>-2.4</v>
      </c>
      <c r="BF37" s="17"/>
      <c r="BG37" s="17"/>
      <c r="BH37" s="17">
        <v>-1</v>
      </c>
      <c r="BI37" s="17"/>
      <c r="BJ37" s="17"/>
      <c r="BK37" s="17">
        <v>1.1000000000000001</v>
      </c>
      <c r="BL37" s="17"/>
      <c r="BM37" s="17"/>
      <c r="BN37" s="17"/>
      <c r="BO37" s="17">
        <v>4.0999999999999996</v>
      </c>
      <c r="BP37" s="17">
        <v>0</v>
      </c>
      <c r="BQ37" s="17">
        <v>0</v>
      </c>
      <c r="BR37" s="17">
        <v>0</v>
      </c>
      <c r="BS37" s="17">
        <v>37.700000000000003</v>
      </c>
      <c r="BT37" s="17"/>
      <c r="BU37" s="17"/>
      <c r="BV37" s="17"/>
      <c r="BW37" s="17"/>
      <c r="BX37" s="17"/>
      <c r="BY37" s="17">
        <v>-6.2</v>
      </c>
      <c r="BZ37" s="17"/>
      <c r="CA37" s="17"/>
      <c r="CB37" s="17">
        <v>-0.7</v>
      </c>
      <c r="CC37" s="17">
        <v>34.9</v>
      </c>
      <c r="CD37" s="17">
        <v>30.5</v>
      </c>
      <c r="CE37" s="17">
        <v>10.199999999999999</v>
      </c>
      <c r="CF37" s="17">
        <v>10.6</v>
      </c>
      <c r="CG37" s="17">
        <v>-0.1</v>
      </c>
      <c r="CH37" s="17"/>
      <c r="CI37" s="17"/>
      <c r="CJ37" s="17"/>
      <c r="CK37" s="17">
        <v>1.5</v>
      </c>
      <c r="CL37" s="17">
        <v>4</v>
      </c>
      <c r="CM37" s="17">
        <v>-31.5</v>
      </c>
      <c r="CN37" s="17"/>
      <c r="CO37" s="17"/>
      <c r="CP37" s="17"/>
      <c r="CQ37" s="17"/>
      <c r="CR37" s="17"/>
      <c r="CS37" s="17">
        <v>1.2</v>
      </c>
      <c r="CT37" s="17">
        <v>-4.7</v>
      </c>
      <c r="CU37" s="17"/>
      <c r="CV37" s="17">
        <v>-5.3</v>
      </c>
      <c r="CW37" s="17">
        <v>5.6</v>
      </c>
      <c r="CX37" s="17"/>
      <c r="CY37" s="17"/>
      <c r="CZ37" s="17">
        <v>0.9</v>
      </c>
      <c r="DA37" s="17">
        <v>0</v>
      </c>
      <c r="DB37" s="17">
        <v>-0.1</v>
      </c>
      <c r="DC37" s="17"/>
      <c r="DD37" s="17">
        <v>0</v>
      </c>
      <c r="DE37" s="17">
        <v>1</v>
      </c>
      <c r="DF37" s="17">
        <v>0.1</v>
      </c>
      <c r="DG37" s="17">
        <v>-1.3</v>
      </c>
      <c r="DH37" s="17">
        <v>0.2</v>
      </c>
      <c r="DI37" s="17">
        <v>0.5</v>
      </c>
      <c r="DJ37" s="17"/>
      <c r="DK37" s="17">
        <v>-0.7</v>
      </c>
      <c r="DL37" s="17">
        <v>-1.4</v>
      </c>
      <c r="DM37" s="17">
        <v>0.1</v>
      </c>
      <c r="DN37" s="17">
        <v>5</v>
      </c>
      <c r="DO37" s="17">
        <v>1</v>
      </c>
      <c r="DP37" s="17">
        <v>0.6</v>
      </c>
      <c r="DQ37" s="17">
        <v>0.3</v>
      </c>
      <c r="DR37" s="17">
        <v>0.7</v>
      </c>
      <c r="DS37" s="17">
        <v>-2.4</v>
      </c>
      <c r="DT37" s="17">
        <v>0.3</v>
      </c>
      <c r="DU37" s="17">
        <v>0.2</v>
      </c>
      <c r="DV37" s="17">
        <v>0.2</v>
      </c>
      <c r="DW37" s="17"/>
      <c r="DX37" s="17">
        <v>-2.5</v>
      </c>
      <c r="DY37" s="17">
        <v>0.1</v>
      </c>
      <c r="DZ37" s="17">
        <v>0.5</v>
      </c>
      <c r="EA37" s="17">
        <v>0.4</v>
      </c>
      <c r="EB37" s="17">
        <v>0.4</v>
      </c>
      <c r="EC37" s="17">
        <v>0.8</v>
      </c>
      <c r="ED37" s="17">
        <v>4</v>
      </c>
      <c r="EE37" s="17">
        <v>1.8</v>
      </c>
      <c r="EF37" s="17">
        <v>0</v>
      </c>
      <c r="EG37" s="17">
        <v>0</v>
      </c>
      <c r="EH37" s="17"/>
      <c r="EI37" s="17"/>
      <c r="EJ37" s="17">
        <v>1.9</v>
      </c>
      <c r="EK37" s="17">
        <v>0.2</v>
      </c>
      <c r="EL37" s="17">
        <v>1.7</v>
      </c>
      <c r="EM37" s="17">
        <v>0.1</v>
      </c>
      <c r="EN37" s="17">
        <v>0.1</v>
      </c>
      <c r="EO37" s="17">
        <v>0.1</v>
      </c>
      <c r="EP37" s="17"/>
      <c r="EQ37" s="17">
        <v>2</v>
      </c>
      <c r="ER37" s="17">
        <v>2.1</v>
      </c>
      <c r="ES37" s="17">
        <v>-1.9</v>
      </c>
      <c r="ET37" s="17">
        <v>-0.2</v>
      </c>
      <c r="EU37" s="17">
        <v>4.7</v>
      </c>
      <c r="EV37" s="17">
        <v>3.4</v>
      </c>
      <c r="EW37" s="17">
        <v>-3.7</v>
      </c>
      <c r="EX37" s="17">
        <v>1.9</v>
      </c>
      <c r="EY37" s="17">
        <v>0.8</v>
      </c>
      <c r="EZ37" s="17">
        <v>0.6</v>
      </c>
      <c r="FA37" s="17">
        <v>2.9</v>
      </c>
      <c r="FB37" s="17">
        <v>15.16</v>
      </c>
      <c r="FC37" s="17">
        <v>13.06</v>
      </c>
      <c r="FD37" s="17">
        <v>2.1</v>
      </c>
      <c r="FE37" s="17"/>
      <c r="FF37" s="17">
        <v>1.6</v>
      </c>
      <c r="FG37" s="17"/>
      <c r="FH37" s="17"/>
      <c r="FI37" s="17">
        <v>342.06027</v>
      </c>
      <c r="FJ37" s="15"/>
      <c r="FK37" s="17">
        <v>1.54793</v>
      </c>
      <c r="FL37" s="17">
        <v>0.17299999999999999</v>
      </c>
      <c r="FM37" s="17">
        <v>1.5920000000000001</v>
      </c>
      <c r="FN37" s="17">
        <v>1.2</v>
      </c>
      <c r="FO37" s="17">
        <v>0.28154000000000001</v>
      </c>
      <c r="FP37" s="17">
        <v>0.3281</v>
      </c>
      <c r="FQ37" s="17">
        <v>1.8</v>
      </c>
      <c r="FR37" s="17">
        <v>1.1000000000000001</v>
      </c>
      <c r="FS37" s="17">
        <v>8.02257</v>
      </c>
    </row>
    <row r="38" spans="1:175" ht="24" customHeight="1" x14ac:dyDescent="0.3">
      <c r="A38" s="16" t="s">
        <v>48</v>
      </c>
      <c r="B38" s="16" t="s">
        <v>785</v>
      </c>
      <c r="C38" s="17">
        <v>0.3</v>
      </c>
      <c r="D38" s="17">
        <v>15.84</v>
      </c>
      <c r="E38" s="17">
        <v>20.58</v>
      </c>
      <c r="F38" s="17"/>
      <c r="G38" s="17"/>
      <c r="H38" s="17">
        <v>-8.5</v>
      </c>
      <c r="I38" s="17">
        <v>18.7</v>
      </c>
      <c r="J38" s="17"/>
      <c r="K38" s="17"/>
      <c r="L38" s="17">
        <v>35.299999999999997</v>
      </c>
      <c r="M38" s="17">
        <v>26.3</v>
      </c>
      <c r="N38" s="17">
        <v>16.399999999999999</v>
      </c>
      <c r="O38" s="17">
        <v>27.6</v>
      </c>
      <c r="P38" s="17">
        <v>18</v>
      </c>
      <c r="Q38" s="17">
        <v>22.6</v>
      </c>
      <c r="R38" s="17">
        <v>15.7</v>
      </c>
      <c r="S38" s="17">
        <v>0.2</v>
      </c>
      <c r="T38" s="17"/>
      <c r="U38" s="17"/>
      <c r="V38" s="17"/>
      <c r="W38" s="17"/>
      <c r="X38" s="17">
        <v>-0.3</v>
      </c>
      <c r="Y38" s="17">
        <v>0.6</v>
      </c>
      <c r="Z38" s="17"/>
      <c r="AA38" s="17">
        <v>-3.3</v>
      </c>
      <c r="AB38" s="17">
        <v>2.4</v>
      </c>
      <c r="AC38" s="17">
        <v>13.9</v>
      </c>
      <c r="AD38" s="17"/>
      <c r="AE38" s="17"/>
      <c r="AF38" s="17"/>
      <c r="AG38" s="17"/>
      <c r="AH38" s="17">
        <v>0.1</v>
      </c>
      <c r="AI38" s="17">
        <v>-0.9</v>
      </c>
      <c r="AJ38" s="17"/>
      <c r="AK38" s="17"/>
      <c r="AL38" s="17"/>
      <c r="AM38" s="17">
        <v>-1.3</v>
      </c>
      <c r="AN38" s="17">
        <v>-23.8</v>
      </c>
      <c r="AO38" s="17">
        <v>1.2</v>
      </c>
      <c r="AP38" s="17">
        <v>32.799999999999997</v>
      </c>
      <c r="AQ38" s="17">
        <v>7.9</v>
      </c>
      <c r="AR38" s="17">
        <v>-0.5</v>
      </c>
      <c r="AS38" s="17">
        <v>2.7</v>
      </c>
      <c r="AT38" s="17">
        <v>1.4</v>
      </c>
      <c r="AU38" s="17">
        <v>29.724119999999999</v>
      </c>
      <c r="AV38" s="17">
        <v>26.086369999999999</v>
      </c>
      <c r="AW38" s="17">
        <v>-43.430250000000001</v>
      </c>
      <c r="AX38" s="17">
        <v>-2</v>
      </c>
      <c r="AY38" s="17">
        <v>-3.4</v>
      </c>
      <c r="AZ38" s="17">
        <v>0.6</v>
      </c>
      <c r="BA38" s="17">
        <v>0.4</v>
      </c>
      <c r="BB38" s="17">
        <v>1.8</v>
      </c>
      <c r="BC38" s="17">
        <v>1</v>
      </c>
      <c r="BD38" s="17">
        <v>0.2</v>
      </c>
      <c r="BE38" s="17">
        <v>3.8</v>
      </c>
      <c r="BF38" s="17"/>
      <c r="BG38" s="17"/>
      <c r="BH38" s="17">
        <v>0.5</v>
      </c>
      <c r="BI38" s="17"/>
      <c r="BJ38" s="17"/>
      <c r="BK38" s="17">
        <v>2.4</v>
      </c>
      <c r="BL38" s="17"/>
      <c r="BM38" s="17"/>
      <c r="BN38" s="17"/>
      <c r="BO38" s="17">
        <v>3.4</v>
      </c>
      <c r="BP38" s="17">
        <v>0</v>
      </c>
      <c r="BQ38" s="17">
        <v>0</v>
      </c>
      <c r="BR38" s="17">
        <v>0</v>
      </c>
      <c r="BS38" s="17">
        <v>39.5</v>
      </c>
      <c r="BT38" s="17"/>
      <c r="BU38" s="17"/>
      <c r="BV38" s="17"/>
      <c r="BW38" s="17"/>
      <c r="BX38" s="17"/>
      <c r="BY38" s="17">
        <v>-2.2999999999999998</v>
      </c>
      <c r="BZ38" s="17"/>
      <c r="CA38" s="17"/>
      <c r="CB38" s="17">
        <v>-0.7</v>
      </c>
      <c r="CC38" s="17">
        <v>34.200000000000003</v>
      </c>
      <c r="CD38" s="17">
        <v>31.1</v>
      </c>
      <c r="CE38" s="17">
        <v>10</v>
      </c>
      <c r="CF38" s="17">
        <v>10.5</v>
      </c>
      <c r="CG38" s="17">
        <v>-0.2</v>
      </c>
      <c r="CH38" s="17"/>
      <c r="CI38" s="17"/>
      <c r="CJ38" s="17"/>
      <c r="CK38" s="17">
        <v>2.1</v>
      </c>
      <c r="CL38" s="17">
        <v>4.5999999999999996</v>
      </c>
      <c r="CM38" s="17">
        <v>-31.4</v>
      </c>
      <c r="CN38" s="17"/>
      <c r="CO38" s="17"/>
      <c r="CP38" s="17"/>
      <c r="CQ38" s="17"/>
      <c r="CR38" s="17"/>
      <c r="CS38" s="17">
        <v>4</v>
      </c>
      <c r="CT38" s="17">
        <v>-3.1</v>
      </c>
      <c r="CU38" s="17"/>
      <c r="CV38" s="17">
        <v>-5.3</v>
      </c>
      <c r="CW38" s="17">
        <v>5.6</v>
      </c>
      <c r="CX38" s="17"/>
      <c r="CY38" s="17"/>
      <c r="CZ38" s="17">
        <v>0.9</v>
      </c>
      <c r="DA38" s="17">
        <v>0.1</v>
      </c>
      <c r="DB38" s="17">
        <v>-0.1</v>
      </c>
      <c r="DC38" s="17"/>
      <c r="DD38" s="17">
        <v>0.1</v>
      </c>
      <c r="DE38" s="17">
        <v>1</v>
      </c>
      <c r="DF38" s="17">
        <v>0.1</v>
      </c>
      <c r="DG38" s="17">
        <v>-0.4</v>
      </c>
      <c r="DH38" s="17">
        <v>0.2</v>
      </c>
      <c r="DI38" s="17">
        <v>0.5</v>
      </c>
      <c r="DJ38" s="17"/>
      <c r="DK38" s="17">
        <v>-0.6</v>
      </c>
      <c r="DL38" s="17">
        <v>-1.3</v>
      </c>
      <c r="DM38" s="17">
        <v>0.1</v>
      </c>
      <c r="DN38" s="17">
        <v>4.7</v>
      </c>
      <c r="DO38" s="17">
        <v>1.2</v>
      </c>
      <c r="DP38" s="17">
        <v>0.6</v>
      </c>
      <c r="DQ38" s="17">
        <v>0.3</v>
      </c>
      <c r="DR38" s="17">
        <v>0.7</v>
      </c>
      <c r="DS38" s="17">
        <v>-2.5</v>
      </c>
      <c r="DT38" s="17">
        <v>0.1</v>
      </c>
      <c r="DU38" s="17">
        <v>0.3</v>
      </c>
      <c r="DV38" s="17">
        <v>0.2</v>
      </c>
      <c r="DW38" s="17"/>
      <c r="DX38" s="17">
        <v>-2.5</v>
      </c>
      <c r="DY38" s="17">
        <v>0.2</v>
      </c>
      <c r="DZ38" s="17">
        <v>0.6</v>
      </c>
      <c r="EA38" s="17">
        <v>0.4</v>
      </c>
      <c r="EB38" s="17">
        <v>0.5</v>
      </c>
      <c r="EC38" s="17">
        <v>0.8</v>
      </c>
      <c r="ED38" s="17">
        <v>4</v>
      </c>
      <c r="EE38" s="17">
        <v>1.9</v>
      </c>
      <c r="EF38" s="17">
        <v>-3.6</v>
      </c>
      <c r="EG38" s="17">
        <v>-0.5</v>
      </c>
      <c r="EH38" s="17"/>
      <c r="EI38" s="17"/>
      <c r="EJ38" s="17">
        <v>1.9</v>
      </c>
      <c r="EK38" s="17">
        <v>0.2</v>
      </c>
      <c r="EL38" s="17">
        <v>1.7</v>
      </c>
      <c r="EM38" s="17">
        <v>0.1</v>
      </c>
      <c r="EN38" s="17">
        <v>0.1</v>
      </c>
      <c r="EO38" s="17">
        <v>0.1</v>
      </c>
      <c r="EP38" s="17"/>
      <c r="EQ38" s="17">
        <v>1.8</v>
      </c>
      <c r="ER38" s="17">
        <v>1.8</v>
      </c>
      <c r="ES38" s="17">
        <v>-2</v>
      </c>
      <c r="ET38" s="17">
        <v>-0.2</v>
      </c>
      <c r="EU38" s="17">
        <v>4.5999999999999996</v>
      </c>
      <c r="EV38" s="17">
        <v>3.5</v>
      </c>
      <c r="EW38" s="17">
        <v>-3.6</v>
      </c>
      <c r="EX38" s="17">
        <v>1.6</v>
      </c>
      <c r="EY38" s="17">
        <v>0.8</v>
      </c>
      <c r="EZ38" s="17">
        <v>0.8</v>
      </c>
      <c r="FA38" s="17">
        <v>2.8</v>
      </c>
      <c r="FB38" s="17">
        <v>15.46</v>
      </c>
      <c r="FC38" s="17">
        <v>13.32</v>
      </c>
      <c r="FD38" s="17">
        <v>1</v>
      </c>
      <c r="FE38" s="17"/>
      <c r="FF38" s="17">
        <v>1.6</v>
      </c>
      <c r="FG38" s="17"/>
      <c r="FH38" s="17"/>
      <c r="FI38" s="17">
        <v>416.98023999999998</v>
      </c>
      <c r="FJ38" s="15"/>
      <c r="FK38" s="17">
        <v>1.5447</v>
      </c>
      <c r="FL38" s="17">
        <v>-0.151</v>
      </c>
      <c r="FM38" s="17">
        <v>1.774</v>
      </c>
      <c r="FN38" s="17">
        <v>1.1000000000000001</v>
      </c>
      <c r="FO38" s="17">
        <v>0.27362999999999998</v>
      </c>
      <c r="FP38" s="17">
        <v>0.31392999999999999</v>
      </c>
      <c r="FQ38" s="17">
        <v>2</v>
      </c>
      <c r="FR38" s="17">
        <v>1</v>
      </c>
      <c r="FS38" s="17">
        <v>7.8552600000000004</v>
      </c>
    </row>
    <row r="39" spans="1:175" ht="24" customHeight="1" x14ac:dyDescent="0.3">
      <c r="A39" s="16" t="s">
        <v>48</v>
      </c>
      <c r="B39" s="16" t="s">
        <v>786</v>
      </c>
      <c r="C39" s="17">
        <v>7.9</v>
      </c>
      <c r="D39" s="17">
        <v>27.94</v>
      </c>
      <c r="E39" s="17">
        <v>23.27</v>
      </c>
      <c r="F39" s="17"/>
      <c r="G39" s="17"/>
      <c r="H39" s="17">
        <v>-6.4</v>
      </c>
      <c r="I39" s="17">
        <v>17.5</v>
      </c>
      <c r="J39" s="17"/>
      <c r="K39" s="17"/>
      <c r="L39" s="17">
        <v>40.700000000000003</v>
      </c>
      <c r="M39" s="17">
        <v>23.8</v>
      </c>
      <c r="N39" s="17">
        <v>13.1</v>
      </c>
      <c r="O39" s="17">
        <v>35.200000000000003</v>
      </c>
      <c r="P39" s="17">
        <v>22.6</v>
      </c>
      <c r="Q39" s="17">
        <v>24.8</v>
      </c>
      <c r="R39" s="17">
        <v>39.200000000000003</v>
      </c>
      <c r="S39" s="17">
        <v>-0.1</v>
      </c>
      <c r="T39" s="17"/>
      <c r="U39" s="17"/>
      <c r="V39" s="17"/>
      <c r="W39" s="17"/>
      <c r="X39" s="17">
        <v>0.8</v>
      </c>
      <c r="Y39" s="17">
        <v>0.8</v>
      </c>
      <c r="Z39" s="17"/>
      <c r="AA39" s="17">
        <v>-3.3</v>
      </c>
      <c r="AB39" s="17">
        <v>2.6</v>
      </c>
      <c r="AC39" s="17">
        <v>14.7</v>
      </c>
      <c r="AD39" s="17"/>
      <c r="AE39" s="17"/>
      <c r="AF39" s="17"/>
      <c r="AG39" s="17"/>
      <c r="AH39" s="17">
        <v>1</v>
      </c>
      <c r="AI39" s="17">
        <v>0.3</v>
      </c>
      <c r="AJ39" s="17"/>
      <c r="AK39" s="17"/>
      <c r="AL39" s="17"/>
      <c r="AM39" s="17">
        <v>-0.9</v>
      </c>
      <c r="AN39" s="17">
        <v>-12.4</v>
      </c>
      <c r="AO39" s="17">
        <v>2.2000000000000002</v>
      </c>
      <c r="AP39" s="17">
        <v>17.100000000000001</v>
      </c>
      <c r="AQ39" s="17">
        <v>8.1</v>
      </c>
      <c r="AR39" s="17">
        <v>-0.3</v>
      </c>
      <c r="AS39" s="17">
        <v>2.7</v>
      </c>
      <c r="AT39" s="17">
        <v>0.9</v>
      </c>
      <c r="AU39" s="17">
        <v>33.828710000000001</v>
      </c>
      <c r="AV39" s="17">
        <v>30.184930000000001</v>
      </c>
      <c r="AW39" s="17">
        <v>-36.0212</v>
      </c>
      <c r="AX39" s="17">
        <v>1.9</v>
      </c>
      <c r="AY39" s="17">
        <v>-3.2</v>
      </c>
      <c r="AZ39" s="17">
        <v>0.6</v>
      </c>
      <c r="BA39" s="17">
        <v>-1.5</v>
      </c>
      <c r="BB39" s="17">
        <v>-0.3</v>
      </c>
      <c r="BC39" s="17">
        <v>1</v>
      </c>
      <c r="BD39" s="17">
        <v>0.1</v>
      </c>
      <c r="BE39" s="17">
        <v>-2.4</v>
      </c>
      <c r="BF39" s="17"/>
      <c r="BG39" s="17"/>
      <c r="BH39" s="17">
        <v>3.7</v>
      </c>
      <c r="BI39" s="17"/>
      <c r="BJ39" s="17"/>
      <c r="BK39" s="17">
        <v>3.7</v>
      </c>
      <c r="BL39" s="17"/>
      <c r="BM39" s="17"/>
      <c r="BN39" s="17"/>
      <c r="BO39" s="17">
        <v>9.6</v>
      </c>
      <c r="BP39" s="17">
        <v>0</v>
      </c>
      <c r="BQ39" s="17">
        <v>0</v>
      </c>
      <c r="BR39" s="17">
        <v>0</v>
      </c>
      <c r="BS39" s="17">
        <v>43.9</v>
      </c>
      <c r="BT39" s="17"/>
      <c r="BU39" s="17"/>
      <c r="BV39" s="17"/>
      <c r="BW39" s="17"/>
      <c r="BX39" s="17"/>
      <c r="BY39" s="17">
        <v>-5.7</v>
      </c>
      <c r="BZ39" s="17"/>
      <c r="CA39" s="17"/>
      <c r="CB39" s="17">
        <v>-0.7</v>
      </c>
      <c r="CC39" s="17">
        <v>33.799999999999997</v>
      </c>
      <c r="CD39" s="17">
        <v>31.2</v>
      </c>
      <c r="CE39" s="17">
        <v>10.1</v>
      </c>
      <c r="CF39" s="17">
        <v>4.5999999999999996</v>
      </c>
      <c r="CG39" s="17">
        <v>-0.2</v>
      </c>
      <c r="CH39" s="17"/>
      <c r="CI39" s="17"/>
      <c r="CJ39" s="17"/>
      <c r="CK39" s="17">
        <v>11.7</v>
      </c>
      <c r="CL39" s="17">
        <v>14.5</v>
      </c>
      <c r="CM39" s="17">
        <v>-15.6</v>
      </c>
      <c r="CN39" s="17"/>
      <c r="CO39" s="17"/>
      <c r="CP39" s="17"/>
      <c r="CQ39" s="17"/>
      <c r="CR39" s="17"/>
      <c r="CS39" s="17">
        <v>10.5</v>
      </c>
      <c r="CT39" s="17">
        <v>0.8</v>
      </c>
      <c r="CU39" s="17"/>
      <c r="CV39" s="17">
        <v>-5.3</v>
      </c>
      <c r="CW39" s="17">
        <v>5.3</v>
      </c>
      <c r="CX39" s="17"/>
      <c r="CY39" s="17"/>
      <c r="CZ39" s="17">
        <v>0.9</v>
      </c>
      <c r="DA39" s="17">
        <v>0.1</v>
      </c>
      <c r="DB39" s="17">
        <v>0</v>
      </c>
      <c r="DC39" s="17"/>
      <c r="DD39" s="17">
        <v>0.1</v>
      </c>
      <c r="DE39" s="17">
        <v>1.1000000000000001</v>
      </c>
      <c r="DF39" s="17">
        <v>0.1</v>
      </c>
      <c r="DG39" s="17">
        <v>1.3</v>
      </c>
      <c r="DH39" s="17">
        <v>0.2</v>
      </c>
      <c r="DI39" s="17">
        <v>0.5</v>
      </c>
      <c r="DJ39" s="17"/>
      <c r="DK39" s="17">
        <v>-0.6</v>
      </c>
      <c r="DL39" s="17">
        <v>-1.3</v>
      </c>
      <c r="DM39" s="17">
        <v>0.1</v>
      </c>
      <c r="DN39" s="17">
        <v>4.9000000000000004</v>
      </c>
      <c r="DO39" s="17">
        <v>1.2</v>
      </c>
      <c r="DP39" s="17">
        <v>0.6</v>
      </c>
      <c r="DQ39" s="17">
        <v>0.3</v>
      </c>
      <c r="DR39" s="17">
        <v>0.8</v>
      </c>
      <c r="DS39" s="17">
        <v>-2.4</v>
      </c>
      <c r="DT39" s="17">
        <v>-0.1</v>
      </c>
      <c r="DU39" s="17">
        <v>0.6</v>
      </c>
      <c r="DV39" s="17">
        <v>0.3</v>
      </c>
      <c r="DW39" s="17"/>
      <c r="DX39" s="17">
        <v>-2.5</v>
      </c>
      <c r="DY39" s="17">
        <v>0.2</v>
      </c>
      <c r="DZ39" s="17">
        <v>0.6</v>
      </c>
      <c r="EA39" s="17">
        <v>0.4</v>
      </c>
      <c r="EB39" s="17">
        <v>0.9</v>
      </c>
      <c r="EC39" s="17">
        <v>0.8</v>
      </c>
      <c r="ED39" s="17">
        <v>4</v>
      </c>
      <c r="EE39" s="17">
        <v>1.8</v>
      </c>
      <c r="EF39" s="17">
        <v>-2.1</v>
      </c>
      <c r="EG39" s="17">
        <v>-4.2</v>
      </c>
      <c r="EH39" s="17"/>
      <c r="EI39" s="17"/>
      <c r="EJ39" s="17">
        <v>1.9</v>
      </c>
      <c r="EK39" s="17">
        <v>0.2</v>
      </c>
      <c r="EL39" s="17">
        <v>1.8</v>
      </c>
      <c r="EM39" s="17">
        <v>0.1</v>
      </c>
      <c r="EN39" s="17">
        <v>0.1</v>
      </c>
      <c r="EO39" s="17">
        <v>0.1</v>
      </c>
      <c r="EP39" s="17"/>
      <c r="EQ39" s="17">
        <v>2.1</v>
      </c>
      <c r="ER39" s="17">
        <v>1.4</v>
      </c>
      <c r="ES39" s="17">
        <v>-2</v>
      </c>
      <c r="ET39" s="17">
        <v>-0.2</v>
      </c>
      <c r="EU39" s="17">
        <v>4.5</v>
      </c>
      <c r="EV39" s="17">
        <v>3.4</v>
      </c>
      <c r="EW39" s="17">
        <v>-3.6</v>
      </c>
      <c r="EX39" s="17">
        <v>1.2</v>
      </c>
      <c r="EY39" s="17">
        <v>0.8</v>
      </c>
      <c r="EZ39" s="17">
        <v>1.2</v>
      </c>
      <c r="FA39" s="17">
        <v>2.8</v>
      </c>
      <c r="FB39" s="17">
        <v>16.05</v>
      </c>
      <c r="FC39" s="17">
        <v>14.02</v>
      </c>
      <c r="FD39" s="17">
        <v>3</v>
      </c>
      <c r="FE39" s="17"/>
      <c r="FF39" s="17">
        <v>2.2999999999999998</v>
      </c>
      <c r="FG39" s="17"/>
      <c r="FH39" s="17"/>
      <c r="FI39" s="17">
        <v>543.67244000000005</v>
      </c>
      <c r="FJ39" s="15"/>
      <c r="FK39" s="17">
        <v>1.88703</v>
      </c>
      <c r="FL39" s="17">
        <v>-0.112</v>
      </c>
      <c r="FM39" s="17">
        <v>1.8879999999999999</v>
      </c>
      <c r="FN39" s="17">
        <v>1.3</v>
      </c>
      <c r="FO39" s="17">
        <v>0.26384999999999997</v>
      </c>
      <c r="FP39" s="17">
        <v>2.41031</v>
      </c>
      <c r="FQ39" s="17">
        <v>2.2999999999999998</v>
      </c>
      <c r="FR39" s="17">
        <v>1</v>
      </c>
      <c r="FS39" s="17">
        <v>10.937189999999999</v>
      </c>
    </row>
    <row r="40" spans="1:175" ht="24" customHeight="1" x14ac:dyDescent="0.3">
      <c r="A40" s="16" t="s">
        <v>48</v>
      </c>
      <c r="B40" s="16" t="s">
        <v>787</v>
      </c>
      <c r="C40" s="17">
        <v>8.5</v>
      </c>
      <c r="D40" s="17">
        <v>34.43</v>
      </c>
      <c r="E40" s="17">
        <v>25.64</v>
      </c>
      <c r="F40" s="17"/>
      <c r="G40" s="17"/>
      <c r="H40" s="17">
        <v>-7.5</v>
      </c>
      <c r="I40" s="17">
        <v>12.8</v>
      </c>
      <c r="J40" s="17"/>
      <c r="K40" s="17"/>
      <c r="L40" s="17">
        <v>37.799999999999997</v>
      </c>
      <c r="M40" s="17">
        <v>23.4</v>
      </c>
      <c r="N40" s="17">
        <v>11.7</v>
      </c>
      <c r="O40" s="17">
        <v>32.4</v>
      </c>
      <c r="P40" s="17">
        <v>23.3</v>
      </c>
      <c r="Q40" s="17">
        <v>25.6</v>
      </c>
      <c r="R40" s="17">
        <v>55.5</v>
      </c>
      <c r="S40" s="17">
        <v>0</v>
      </c>
      <c r="T40" s="17"/>
      <c r="U40" s="17"/>
      <c r="V40" s="17"/>
      <c r="W40" s="17"/>
      <c r="X40" s="17">
        <v>-0.2</v>
      </c>
      <c r="Y40" s="17">
        <v>0.8</v>
      </c>
      <c r="Z40" s="17"/>
      <c r="AA40" s="17">
        <v>-3.3</v>
      </c>
      <c r="AB40" s="17">
        <v>2.4</v>
      </c>
      <c r="AC40" s="17">
        <v>15.5</v>
      </c>
      <c r="AD40" s="17"/>
      <c r="AE40" s="17"/>
      <c r="AF40" s="17"/>
      <c r="AG40" s="17"/>
      <c r="AH40" s="17">
        <v>1.7</v>
      </c>
      <c r="AI40" s="17">
        <v>-0.5</v>
      </c>
      <c r="AJ40" s="17"/>
      <c r="AK40" s="17"/>
      <c r="AL40" s="17"/>
      <c r="AM40" s="17">
        <v>-0.7</v>
      </c>
      <c r="AN40" s="17">
        <v>-8.8000000000000007</v>
      </c>
      <c r="AO40" s="17">
        <v>2.8</v>
      </c>
      <c r="AP40" s="17">
        <v>13.5</v>
      </c>
      <c r="AQ40" s="17">
        <v>8</v>
      </c>
      <c r="AR40" s="17">
        <v>-0.7</v>
      </c>
      <c r="AS40" s="17">
        <v>2.7</v>
      </c>
      <c r="AT40" s="17">
        <v>1.4</v>
      </c>
      <c r="AU40" s="17">
        <v>33.211880000000001</v>
      </c>
      <c r="AV40" s="17">
        <v>29.597090000000001</v>
      </c>
      <c r="AW40" s="17">
        <v>-42.127070000000003</v>
      </c>
      <c r="AX40" s="17">
        <v>0.9</v>
      </c>
      <c r="AY40" s="17">
        <v>-3.2</v>
      </c>
      <c r="AZ40" s="17">
        <v>0.5</v>
      </c>
      <c r="BA40" s="17">
        <v>-2.1</v>
      </c>
      <c r="BB40" s="17">
        <v>-0.5</v>
      </c>
      <c r="BC40" s="17">
        <v>1</v>
      </c>
      <c r="BD40" s="17">
        <v>0.1</v>
      </c>
      <c r="BE40" s="17">
        <v>-0.8</v>
      </c>
      <c r="BF40" s="17"/>
      <c r="BG40" s="17"/>
      <c r="BH40" s="17">
        <v>3.7</v>
      </c>
      <c r="BI40" s="17"/>
      <c r="BJ40" s="17"/>
      <c r="BK40" s="17">
        <v>1.9</v>
      </c>
      <c r="BL40" s="17"/>
      <c r="BM40" s="17"/>
      <c r="BN40" s="17"/>
      <c r="BO40" s="17">
        <v>11.4</v>
      </c>
      <c r="BP40" s="17">
        <v>0</v>
      </c>
      <c r="BQ40" s="17">
        <v>0</v>
      </c>
      <c r="BR40" s="17">
        <v>0</v>
      </c>
      <c r="BS40" s="17">
        <v>42.9</v>
      </c>
      <c r="BT40" s="17"/>
      <c r="BU40" s="17"/>
      <c r="BV40" s="17"/>
      <c r="BW40" s="17"/>
      <c r="BX40" s="17"/>
      <c r="BY40" s="17">
        <v>-0.6</v>
      </c>
      <c r="BZ40" s="17"/>
      <c r="CA40" s="17"/>
      <c r="CB40" s="17">
        <v>-0.7</v>
      </c>
      <c r="CC40" s="17">
        <v>44.1</v>
      </c>
      <c r="CD40" s="17">
        <v>30.3</v>
      </c>
      <c r="CE40" s="17">
        <v>8.6</v>
      </c>
      <c r="CF40" s="17">
        <v>4.5999999999999996</v>
      </c>
      <c r="CG40" s="17">
        <v>-0.2</v>
      </c>
      <c r="CH40" s="17"/>
      <c r="CI40" s="17"/>
      <c r="CJ40" s="17"/>
      <c r="CK40" s="17">
        <v>13.4</v>
      </c>
      <c r="CL40" s="17">
        <v>16</v>
      </c>
      <c r="CM40" s="17">
        <v>-13.5</v>
      </c>
      <c r="CN40" s="17"/>
      <c r="CO40" s="17"/>
      <c r="CP40" s="17"/>
      <c r="CQ40" s="17"/>
      <c r="CR40" s="17"/>
      <c r="CS40" s="17">
        <v>12.4</v>
      </c>
      <c r="CT40" s="17">
        <v>1.9</v>
      </c>
      <c r="CU40" s="17"/>
      <c r="CV40" s="17">
        <v>-5.3</v>
      </c>
      <c r="CW40" s="17">
        <v>5.5</v>
      </c>
      <c r="CX40" s="17"/>
      <c r="CY40" s="17"/>
      <c r="CZ40" s="17">
        <v>0.9</v>
      </c>
      <c r="DA40" s="17">
        <v>0.1</v>
      </c>
      <c r="DB40" s="17">
        <v>0</v>
      </c>
      <c r="DC40" s="17"/>
      <c r="DD40" s="17">
        <v>0.1</v>
      </c>
      <c r="DE40" s="17">
        <v>1.1000000000000001</v>
      </c>
      <c r="DF40" s="17">
        <v>0.1</v>
      </c>
      <c r="DG40" s="17">
        <v>2.1</v>
      </c>
      <c r="DH40" s="17">
        <v>0.2</v>
      </c>
      <c r="DI40" s="17">
        <v>0.5</v>
      </c>
      <c r="DJ40" s="17"/>
      <c r="DK40" s="17">
        <v>-0.6</v>
      </c>
      <c r="DL40" s="17">
        <v>-1.3</v>
      </c>
      <c r="DM40" s="17">
        <v>0.1</v>
      </c>
      <c r="DN40" s="17">
        <v>5</v>
      </c>
      <c r="DO40" s="17">
        <v>1.2</v>
      </c>
      <c r="DP40" s="17">
        <v>0.6</v>
      </c>
      <c r="DQ40" s="17">
        <v>0.3</v>
      </c>
      <c r="DR40" s="17">
        <v>0.8</v>
      </c>
      <c r="DS40" s="17">
        <v>-2.4</v>
      </c>
      <c r="DT40" s="17">
        <v>-0.1</v>
      </c>
      <c r="DU40" s="17">
        <v>0.3</v>
      </c>
      <c r="DV40" s="17">
        <v>0.3</v>
      </c>
      <c r="DW40" s="17"/>
      <c r="DX40" s="17">
        <v>-2.5</v>
      </c>
      <c r="DY40" s="17">
        <v>0.1</v>
      </c>
      <c r="DZ40" s="17">
        <v>0.6</v>
      </c>
      <c r="EA40" s="17">
        <v>0.5</v>
      </c>
      <c r="EB40" s="17">
        <v>0.9</v>
      </c>
      <c r="EC40" s="17">
        <v>0.8</v>
      </c>
      <c r="ED40" s="17">
        <v>4</v>
      </c>
      <c r="EE40" s="17">
        <v>1.7</v>
      </c>
      <c r="EF40" s="17">
        <v>-5.2</v>
      </c>
      <c r="EG40" s="17">
        <v>-4.7</v>
      </c>
      <c r="EH40" s="17"/>
      <c r="EI40" s="17"/>
      <c r="EJ40" s="17">
        <v>1.9</v>
      </c>
      <c r="EK40" s="17">
        <v>0.2</v>
      </c>
      <c r="EL40" s="17">
        <v>1.8</v>
      </c>
      <c r="EM40" s="17">
        <v>0.1</v>
      </c>
      <c r="EN40" s="17">
        <v>0.1</v>
      </c>
      <c r="EO40" s="17">
        <v>0.1</v>
      </c>
      <c r="EP40" s="17"/>
      <c r="EQ40" s="17">
        <v>2.4</v>
      </c>
      <c r="ER40" s="17">
        <v>1</v>
      </c>
      <c r="ES40" s="17">
        <v>-2</v>
      </c>
      <c r="ET40" s="17">
        <v>-0.2</v>
      </c>
      <c r="EU40" s="17">
        <v>4.2</v>
      </c>
      <c r="EV40" s="17">
        <v>3.3</v>
      </c>
      <c r="EW40" s="17">
        <v>-3.4</v>
      </c>
      <c r="EX40" s="17">
        <v>0.8</v>
      </c>
      <c r="EY40" s="17">
        <v>0.8</v>
      </c>
      <c r="EZ40" s="17">
        <v>1.2</v>
      </c>
      <c r="FA40" s="17">
        <v>2.8</v>
      </c>
      <c r="FB40" s="17">
        <v>11.89</v>
      </c>
      <c r="FC40" s="17">
        <v>9.91</v>
      </c>
      <c r="FD40" s="17">
        <v>0.5</v>
      </c>
      <c r="FE40" s="17"/>
      <c r="FF40" s="17">
        <v>2.4</v>
      </c>
      <c r="FG40" s="17"/>
      <c r="FH40" s="17"/>
      <c r="FI40" s="17">
        <v>556.45190000000002</v>
      </c>
      <c r="FJ40" s="15"/>
      <c r="FK40" s="17">
        <v>1.91611</v>
      </c>
      <c r="FL40" s="17">
        <v>0.27300000000000002</v>
      </c>
      <c r="FM40" s="17">
        <v>1.3680000000000001</v>
      </c>
      <c r="FN40" s="17">
        <v>1.4</v>
      </c>
      <c r="FO40" s="17">
        <v>0.26578000000000002</v>
      </c>
      <c r="FP40" s="17">
        <v>3.8656700000000002</v>
      </c>
      <c r="FQ40" s="17">
        <v>1.2</v>
      </c>
      <c r="FR40" s="17">
        <v>1.8</v>
      </c>
      <c r="FS40" s="17">
        <v>12.088559999999999</v>
      </c>
    </row>
    <row r="41" spans="1:175" ht="24" customHeight="1" x14ac:dyDescent="0.3">
      <c r="A41" s="16" t="s">
        <v>48</v>
      </c>
      <c r="B41" s="16" t="s">
        <v>788</v>
      </c>
      <c r="C41" s="17">
        <v>8.1</v>
      </c>
      <c r="D41" s="17">
        <v>40.31</v>
      </c>
      <c r="E41" s="17">
        <v>25.19</v>
      </c>
      <c r="F41" s="17"/>
      <c r="G41" s="17"/>
      <c r="H41" s="17">
        <v>-4.7</v>
      </c>
      <c r="I41" s="17">
        <v>17.5</v>
      </c>
      <c r="J41" s="17"/>
      <c r="K41" s="17"/>
      <c r="L41" s="17">
        <v>41.9</v>
      </c>
      <c r="M41" s="17">
        <v>24.9</v>
      </c>
      <c r="N41" s="17">
        <v>13.7</v>
      </c>
      <c r="O41" s="17">
        <v>38.1</v>
      </c>
      <c r="P41" s="17">
        <v>23.2</v>
      </c>
      <c r="Q41" s="17">
        <v>25.9</v>
      </c>
      <c r="R41" s="17">
        <v>59.9</v>
      </c>
      <c r="S41" s="17">
        <v>-0.1</v>
      </c>
      <c r="T41" s="17"/>
      <c r="U41" s="17"/>
      <c r="V41" s="17"/>
      <c r="W41" s="17"/>
      <c r="X41" s="17">
        <v>2.6</v>
      </c>
      <c r="Y41" s="17">
        <v>0.9</v>
      </c>
      <c r="Z41" s="17"/>
      <c r="AA41" s="17">
        <v>-3.3</v>
      </c>
      <c r="AB41" s="17">
        <v>2.5</v>
      </c>
      <c r="AC41" s="17">
        <v>16.2</v>
      </c>
      <c r="AD41" s="17"/>
      <c r="AE41" s="17"/>
      <c r="AF41" s="17"/>
      <c r="AG41" s="17"/>
      <c r="AH41" s="17">
        <v>2.2000000000000002</v>
      </c>
      <c r="AI41" s="17">
        <v>-0.3</v>
      </c>
      <c r="AJ41" s="17"/>
      <c r="AK41" s="17"/>
      <c r="AL41" s="17"/>
      <c r="AM41" s="17">
        <v>-1.1000000000000001</v>
      </c>
      <c r="AN41" s="17">
        <v>-12.5</v>
      </c>
      <c r="AO41" s="17">
        <v>2.4</v>
      </c>
      <c r="AP41" s="17">
        <v>14.5</v>
      </c>
      <c r="AQ41" s="17">
        <v>8.1</v>
      </c>
      <c r="AR41" s="17">
        <v>-0.6</v>
      </c>
      <c r="AS41" s="17">
        <v>2.7</v>
      </c>
      <c r="AT41" s="17">
        <v>1.3</v>
      </c>
      <c r="AU41" s="17">
        <v>37.042099999999998</v>
      </c>
      <c r="AV41" s="17">
        <v>33.410400000000003</v>
      </c>
      <c r="AW41" s="17">
        <v>-40.479190000000003</v>
      </c>
      <c r="AX41" s="17">
        <v>-2</v>
      </c>
      <c r="AY41" s="17">
        <v>-2.4</v>
      </c>
      <c r="AZ41" s="17">
        <v>0.4</v>
      </c>
      <c r="BA41" s="17">
        <v>-3.2</v>
      </c>
      <c r="BB41" s="17">
        <v>0.1</v>
      </c>
      <c r="BC41" s="17">
        <v>1</v>
      </c>
      <c r="BD41" s="17">
        <v>0</v>
      </c>
      <c r="BE41" s="17">
        <v>-1.9</v>
      </c>
      <c r="BF41" s="17"/>
      <c r="BG41" s="17"/>
      <c r="BH41" s="17">
        <v>3.8</v>
      </c>
      <c r="BI41" s="17"/>
      <c r="BJ41" s="17"/>
      <c r="BK41" s="17">
        <v>2.6</v>
      </c>
      <c r="BL41" s="17"/>
      <c r="BM41" s="17"/>
      <c r="BN41" s="17"/>
      <c r="BO41" s="17">
        <v>11</v>
      </c>
      <c r="BP41" s="17">
        <v>0</v>
      </c>
      <c r="BQ41" s="17">
        <v>0</v>
      </c>
      <c r="BR41" s="17">
        <v>0</v>
      </c>
      <c r="BS41" s="17">
        <v>42.2</v>
      </c>
      <c r="BT41" s="17"/>
      <c r="BU41" s="17"/>
      <c r="BV41" s="17"/>
      <c r="BW41" s="17"/>
      <c r="BX41" s="17"/>
      <c r="BY41" s="17">
        <v>-2.4</v>
      </c>
      <c r="BZ41" s="17"/>
      <c r="CA41" s="17"/>
      <c r="CB41" s="17">
        <v>-0.4</v>
      </c>
      <c r="CC41" s="17">
        <v>43.3</v>
      </c>
      <c r="CD41" s="17">
        <v>32</v>
      </c>
      <c r="CE41" s="17">
        <v>10.9</v>
      </c>
      <c r="CF41" s="17">
        <v>7.2</v>
      </c>
      <c r="CG41" s="17">
        <v>-0.4</v>
      </c>
      <c r="CH41" s="17"/>
      <c r="CI41" s="17"/>
      <c r="CJ41" s="17"/>
      <c r="CK41" s="17">
        <v>13</v>
      </c>
      <c r="CL41" s="17">
        <v>15.7</v>
      </c>
      <c r="CM41" s="17">
        <v>-14.4</v>
      </c>
      <c r="CN41" s="17"/>
      <c r="CO41" s="17"/>
      <c r="CP41" s="17"/>
      <c r="CQ41" s="17"/>
      <c r="CR41" s="17"/>
      <c r="CS41" s="17">
        <v>9.5</v>
      </c>
      <c r="CT41" s="17">
        <v>0.2</v>
      </c>
      <c r="CU41" s="17"/>
      <c r="CV41" s="17">
        <v>-5.3</v>
      </c>
      <c r="CW41" s="17">
        <v>5</v>
      </c>
      <c r="CX41" s="17"/>
      <c r="CY41" s="17"/>
      <c r="CZ41" s="17">
        <v>0.9</v>
      </c>
      <c r="DA41" s="17">
        <v>-0.1</v>
      </c>
      <c r="DB41" s="17">
        <v>-0.1</v>
      </c>
      <c r="DC41" s="17"/>
      <c r="DD41" s="17">
        <v>0</v>
      </c>
      <c r="DE41" s="17">
        <v>1</v>
      </c>
      <c r="DF41" s="17">
        <v>0.1</v>
      </c>
      <c r="DG41" s="17">
        <v>2.1</v>
      </c>
      <c r="DH41" s="17">
        <v>0.2</v>
      </c>
      <c r="DI41" s="17">
        <v>0.5</v>
      </c>
      <c r="DJ41" s="17"/>
      <c r="DK41" s="17">
        <v>-0.6</v>
      </c>
      <c r="DL41" s="17">
        <v>-1.1000000000000001</v>
      </c>
      <c r="DM41" s="17">
        <v>0.1</v>
      </c>
      <c r="DN41" s="17">
        <v>5</v>
      </c>
      <c r="DO41" s="17">
        <v>1.2</v>
      </c>
      <c r="DP41" s="17">
        <v>0.4</v>
      </c>
      <c r="DQ41" s="17">
        <v>0.3</v>
      </c>
      <c r="DR41" s="17">
        <v>0.8</v>
      </c>
      <c r="DS41" s="17">
        <v>-2.1</v>
      </c>
      <c r="DT41" s="17">
        <v>-0.2</v>
      </c>
      <c r="DU41" s="17">
        <v>0.3</v>
      </c>
      <c r="DV41" s="17">
        <v>0.2</v>
      </c>
      <c r="DW41" s="17"/>
      <c r="DX41" s="17">
        <v>-2.5</v>
      </c>
      <c r="DY41" s="17">
        <v>0.1</v>
      </c>
      <c r="DZ41" s="17">
        <v>0.6</v>
      </c>
      <c r="EA41" s="17">
        <v>0.5</v>
      </c>
      <c r="EB41" s="17">
        <v>0.9</v>
      </c>
      <c r="EC41" s="17">
        <v>0.8</v>
      </c>
      <c r="ED41" s="17">
        <v>4</v>
      </c>
      <c r="EE41" s="17">
        <v>1.5</v>
      </c>
      <c r="EF41" s="17">
        <v>-2.8</v>
      </c>
      <c r="EG41" s="17">
        <v>-4.5</v>
      </c>
      <c r="EH41" s="17"/>
      <c r="EI41" s="17"/>
      <c r="EJ41" s="17">
        <v>1.9</v>
      </c>
      <c r="EK41" s="17">
        <v>0.1</v>
      </c>
      <c r="EL41" s="17">
        <v>1.8</v>
      </c>
      <c r="EM41" s="17">
        <v>0.1</v>
      </c>
      <c r="EN41" s="17">
        <v>0.1</v>
      </c>
      <c r="EO41" s="17">
        <v>0.1</v>
      </c>
      <c r="EP41" s="17"/>
      <c r="EQ41" s="17">
        <v>1.9</v>
      </c>
      <c r="ER41" s="17">
        <v>0.6</v>
      </c>
      <c r="ES41" s="17">
        <v>-1.7</v>
      </c>
      <c r="ET41" s="17">
        <v>-0.2</v>
      </c>
      <c r="EU41" s="17">
        <v>4.4000000000000004</v>
      </c>
      <c r="EV41" s="17">
        <v>3.4</v>
      </c>
      <c r="EW41" s="17">
        <v>-3</v>
      </c>
      <c r="EX41" s="17">
        <v>0.4</v>
      </c>
      <c r="EY41" s="17">
        <v>0.8</v>
      </c>
      <c r="EZ41" s="17">
        <v>1</v>
      </c>
      <c r="FA41" s="17">
        <v>2.8</v>
      </c>
      <c r="FB41" s="17">
        <v>12.56</v>
      </c>
      <c r="FC41" s="17">
        <v>10.56</v>
      </c>
      <c r="FD41" s="17">
        <v>1.5</v>
      </c>
      <c r="FE41" s="17"/>
      <c r="FF41" s="17">
        <v>2.6</v>
      </c>
      <c r="FG41" s="17"/>
      <c r="FH41" s="17"/>
      <c r="FI41" s="17">
        <v>594.19331</v>
      </c>
      <c r="FJ41" s="15"/>
      <c r="FK41" s="17">
        <v>1.8042199999999999</v>
      </c>
      <c r="FL41" s="17">
        <v>-0.20899999999999999</v>
      </c>
      <c r="FM41" s="17">
        <v>1.43</v>
      </c>
      <c r="FN41" s="17">
        <v>1.3</v>
      </c>
      <c r="FO41" s="17">
        <v>0.27345999999999998</v>
      </c>
      <c r="FP41" s="17">
        <v>3.76552</v>
      </c>
      <c r="FQ41" s="17">
        <v>1</v>
      </c>
      <c r="FR41" s="17">
        <v>1.8</v>
      </c>
      <c r="FS41" s="17">
        <v>11.164199999999999</v>
      </c>
    </row>
    <row r="42" spans="1:175" ht="24" customHeight="1" x14ac:dyDescent="0.3">
      <c r="A42" s="18" t="s">
        <v>48</v>
      </c>
      <c r="B42" s="18" t="s">
        <v>789</v>
      </c>
      <c r="C42" s="19">
        <v>7.2</v>
      </c>
      <c r="D42" s="19">
        <v>42.49</v>
      </c>
      <c r="E42" s="19">
        <v>26.66</v>
      </c>
      <c r="F42" s="19"/>
      <c r="G42" s="19"/>
      <c r="H42" s="19">
        <v>-9.6</v>
      </c>
      <c r="I42" s="19">
        <v>4.4000000000000004</v>
      </c>
      <c r="J42" s="19"/>
      <c r="K42" s="19"/>
      <c r="L42" s="19">
        <v>39.1</v>
      </c>
      <c r="M42" s="19">
        <v>26.2</v>
      </c>
      <c r="N42" s="19">
        <v>15.5</v>
      </c>
      <c r="O42" s="19">
        <v>34.6</v>
      </c>
      <c r="P42" s="19">
        <v>22.7</v>
      </c>
      <c r="Q42" s="19">
        <v>24.8</v>
      </c>
      <c r="R42" s="19">
        <v>73.900000000000006</v>
      </c>
      <c r="S42" s="19">
        <v>0</v>
      </c>
      <c r="T42" s="19"/>
      <c r="U42" s="19"/>
      <c r="V42" s="19"/>
      <c r="W42" s="19"/>
      <c r="X42" s="19">
        <v>3.4</v>
      </c>
      <c r="Y42" s="19">
        <v>0.8</v>
      </c>
      <c r="Z42" s="19"/>
      <c r="AA42" s="19">
        <v>-3.3</v>
      </c>
      <c r="AB42" s="19">
        <v>2.9</v>
      </c>
      <c r="AC42" s="19">
        <v>17.2</v>
      </c>
      <c r="AD42" s="19"/>
      <c r="AE42" s="19"/>
      <c r="AF42" s="19"/>
      <c r="AG42" s="19"/>
      <c r="AH42" s="19">
        <v>1.2</v>
      </c>
      <c r="AI42" s="19">
        <v>0.8</v>
      </c>
      <c r="AJ42" s="19"/>
      <c r="AK42" s="19"/>
      <c r="AL42" s="19"/>
      <c r="AM42" s="19">
        <v>-0.9</v>
      </c>
      <c r="AN42" s="19">
        <v>17.399999999999999</v>
      </c>
      <c r="AO42" s="19">
        <v>3.2</v>
      </c>
      <c r="AP42" s="19">
        <v>15.1</v>
      </c>
      <c r="AQ42" s="19">
        <v>7.6</v>
      </c>
      <c r="AR42" s="19">
        <v>-0.5</v>
      </c>
      <c r="AS42" s="19">
        <v>2.7</v>
      </c>
      <c r="AT42" s="19">
        <v>0.5</v>
      </c>
      <c r="AU42" s="19">
        <v>36.79327</v>
      </c>
      <c r="AV42" s="19">
        <v>32.798990000000003</v>
      </c>
      <c r="AW42" s="19">
        <v>-38.597020000000001</v>
      </c>
      <c r="AX42" s="19">
        <v>1.5</v>
      </c>
      <c r="AY42" s="19">
        <v>-3.3</v>
      </c>
      <c r="AZ42" s="19">
        <v>0.4</v>
      </c>
      <c r="BA42" s="19">
        <v>-2.2999999999999998</v>
      </c>
      <c r="BB42" s="19">
        <v>-1.1000000000000001</v>
      </c>
      <c r="BC42" s="19">
        <v>1</v>
      </c>
      <c r="BD42" s="19">
        <v>0.1</v>
      </c>
      <c r="BE42" s="19">
        <v>-2.1</v>
      </c>
      <c r="BF42" s="19"/>
      <c r="BG42" s="19"/>
      <c r="BH42" s="19">
        <v>3.5</v>
      </c>
      <c r="BI42" s="19"/>
      <c r="BJ42" s="19"/>
      <c r="BK42" s="19">
        <v>-0.3</v>
      </c>
      <c r="BL42" s="19"/>
      <c r="BM42" s="19"/>
      <c r="BN42" s="19"/>
      <c r="BO42" s="19">
        <v>16.3</v>
      </c>
      <c r="BP42" s="19">
        <v>0</v>
      </c>
      <c r="BQ42" s="19">
        <v>0</v>
      </c>
      <c r="BR42" s="19">
        <v>0</v>
      </c>
      <c r="BS42" s="19">
        <v>43.1</v>
      </c>
      <c r="BT42" s="19"/>
      <c r="BU42" s="19"/>
      <c r="BV42" s="19"/>
      <c r="BW42" s="19"/>
      <c r="BX42" s="19"/>
      <c r="BY42" s="19">
        <v>-0.5</v>
      </c>
      <c r="BZ42" s="19"/>
      <c r="CA42" s="19"/>
      <c r="CB42" s="19">
        <v>-0.5</v>
      </c>
      <c r="CC42" s="19">
        <v>45.2</v>
      </c>
      <c r="CD42" s="19">
        <v>31</v>
      </c>
      <c r="CE42" s="19">
        <v>9.9</v>
      </c>
      <c r="CF42" s="19">
        <v>4.7</v>
      </c>
      <c r="CG42" s="19">
        <v>-0.1</v>
      </c>
      <c r="CH42" s="19"/>
      <c r="CI42" s="19"/>
      <c r="CJ42" s="19"/>
      <c r="CK42" s="19">
        <v>12.7</v>
      </c>
      <c r="CL42" s="19">
        <v>15.2</v>
      </c>
      <c r="CM42" s="19">
        <v>-15</v>
      </c>
      <c r="CN42" s="19"/>
      <c r="CO42" s="19"/>
      <c r="CP42" s="19"/>
      <c r="CQ42" s="19"/>
      <c r="CR42" s="19"/>
      <c r="CS42" s="19">
        <v>11.3</v>
      </c>
      <c r="CT42" s="19">
        <v>1.3</v>
      </c>
      <c r="CU42" s="19"/>
      <c r="CV42" s="19">
        <v>-5.3</v>
      </c>
      <c r="CW42" s="19">
        <v>3</v>
      </c>
      <c r="CX42" s="19"/>
      <c r="CY42" s="19"/>
      <c r="CZ42" s="19">
        <v>0.9</v>
      </c>
      <c r="DA42" s="19">
        <v>0</v>
      </c>
      <c r="DB42" s="19">
        <v>-0.1</v>
      </c>
      <c r="DC42" s="19"/>
      <c r="DD42" s="19">
        <v>0</v>
      </c>
      <c r="DE42" s="19">
        <v>1.1000000000000001</v>
      </c>
      <c r="DF42" s="19">
        <v>0.1</v>
      </c>
      <c r="DG42" s="19">
        <v>2.2000000000000002</v>
      </c>
      <c r="DH42" s="19">
        <v>0.2</v>
      </c>
      <c r="DI42" s="19">
        <v>0.5</v>
      </c>
      <c r="DJ42" s="19"/>
      <c r="DK42" s="19">
        <v>-0.5</v>
      </c>
      <c r="DL42" s="19">
        <v>-0.7</v>
      </c>
      <c r="DM42" s="19">
        <v>0.1</v>
      </c>
      <c r="DN42" s="19">
        <v>6</v>
      </c>
      <c r="DO42" s="19">
        <v>1.3</v>
      </c>
      <c r="DP42" s="19">
        <v>0.4</v>
      </c>
      <c r="DQ42" s="19">
        <v>0.3</v>
      </c>
      <c r="DR42" s="19">
        <v>0.8</v>
      </c>
      <c r="DS42" s="19">
        <v>-1.3</v>
      </c>
      <c r="DT42" s="19">
        <v>0.1</v>
      </c>
      <c r="DU42" s="19">
        <v>0.3</v>
      </c>
      <c r="DV42" s="19">
        <v>0.2</v>
      </c>
      <c r="DW42" s="19"/>
      <c r="DX42" s="19">
        <v>-2.5</v>
      </c>
      <c r="DY42" s="19">
        <v>0</v>
      </c>
      <c r="DZ42" s="19">
        <v>0.6</v>
      </c>
      <c r="EA42" s="19">
        <v>0.4</v>
      </c>
      <c r="EB42" s="19">
        <v>0.7</v>
      </c>
      <c r="EC42" s="19">
        <v>0.8</v>
      </c>
      <c r="ED42" s="19">
        <v>4</v>
      </c>
      <c r="EE42" s="19">
        <v>0.8</v>
      </c>
      <c r="EF42" s="19">
        <v>-2.9</v>
      </c>
      <c r="EG42" s="19">
        <v>-4.0999999999999996</v>
      </c>
      <c r="EH42" s="19"/>
      <c r="EI42" s="19"/>
      <c r="EJ42" s="19">
        <v>1.9</v>
      </c>
      <c r="EK42" s="19">
        <v>0.2</v>
      </c>
      <c r="EL42" s="19">
        <v>1.9</v>
      </c>
      <c r="EM42" s="19">
        <v>0.1</v>
      </c>
      <c r="EN42" s="19">
        <v>0.1</v>
      </c>
      <c r="EO42" s="19">
        <v>0.1</v>
      </c>
      <c r="EP42" s="19"/>
      <c r="EQ42" s="19">
        <v>1.6</v>
      </c>
      <c r="ER42" s="19">
        <v>0.2</v>
      </c>
      <c r="ES42" s="19">
        <v>0.5</v>
      </c>
      <c r="ET42" s="19">
        <v>-0.2</v>
      </c>
      <c r="EU42" s="19">
        <v>4.3</v>
      </c>
      <c r="EV42" s="19">
        <v>3.4</v>
      </c>
      <c r="EW42" s="19">
        <v>-2</v>
      </c>
      <c r="EX42" s="19">
        <v>0</v>
      </c>
      <c r="EY42" s="19">
        <v>0.2</v>
      </c>
      <c r="EZ42" s="19">
        <v>0.9</v>
      </c>
      <c r="FA42" s="19">
        <v>2.8</v>
      </c>
      <c r="FB42" s="19">
        <v>11.42</v>
      </c>
      <c r="FC42" s="19">
        <v>9.39</v>
      </c>
      <c r="FD42" s="19">
        <v>2</v>
      </c>
      <c r="FE42" s="19"/>
      <c r="FF42" s="19">
        <v>2.2000000000000002</v>
      </c>
      <c r="FG42" s="19"/>
      <c r="FH42" s="19"/>
      <c r="FI42" s="19">
        <v>627.45524</v>
      </c>
      <c r="FJ42" s="15"/>
      <c r="FK42" s="19">
        <v>2.2227999999999999</v>
      </c>
      <c r="FL42" s="19">
        <v>-3.0000000000000001E-3</v>
      </c>
      <c r="FM42" s="19">
        <v>1.8859999999999999</v>
      </c>
      <c r="FN42" s="19">
        <v>1.3</v>
      </c>
      <c r="FO42" s="19">
        <v>0.27972999999999998</v>
      </c>
      <c r="FP42" s="19">
        <v>0.35219</v>
      </c>
      <c r="FQ42" s="19">
        <v>0.6</v>
      </c>
      <c r="FR42" s="19">
        <v>2.1</v>
      </c>
      <c r="FS42" s="19">
        <v>8.7377199999999995</v>
      </c>
    </row>
    <row r="43" spans="1:175" ht="24" customHeight="1" x14ac:dyDescent="0.3">
      <c r="A43" s="13" t="s">
        <v>48</v>
      </c>
      <c r="B43" s="13" t="s">
        <v>790</v>
      </c>
      <c r="C43" s="14">
        <v>17.8</v>
      </c>
      <c r="D43" s="14">
        <v>45.42</v>
      </c>
      <c r="E43" s="14">
        <v>24.45</v>
      </c>
      <c r="F43" s="14"/>
      <c r="G43" s="14"/>
      <c r="H43" s="14">
        <v>-11.1</v>
      </c>
      <c r="I43" s="14">
        <v>1.8</v>
      </c>
      <c r="J43" s="14"/>
      <c r="K43" s="14"/>
      <c r="L43" s="14">
        <v>40.700000000000003</v>
      </c>
      <c r="M43" s="14">
        <v>31.3</v>
      </c>
      <c r="N43" s="14">
        <v>19.899999999999999</v>
      </c>
      <c r="O43" s="14">
        <v>36.299999999999997</v>
      </c>
      <c r="P43" s="14">
        <v>22.5</v>
      </c>
      <c r="Q43" s="14">
        <v>24.7</v>
      </c>
      <c r="R43" s="14">
        <v>53.2</v>
      </c>
      <c r="S43" s="14">
        <v>0.1</v>
      </c>
      <c r="T43" s="14"/>
      <c r="U43" s="14"/>
      <c r="V43" s="14"/>
      <c r="W43" s="14"/>
      <c r="X43" s="14">
        <v>5.0999999999999996</v>
      </c>
      <c r="Y43" s="14">
        <v>0.7</v>
      </c>
      <c r="Z43" s="14"/>
      <c r="AA43" s="14">
        <v>-3.3</v>
      </c>
      <c r="AB43" s="14">
        <v>2.9</v>
      </c>
      <c r="AC43" s="14">
        <v>17.100000000000001</v>
      </c>
      <c r="AD43" s="14"/>
      <c r="AE43" s="14"/>
      <c r="AF43" s="14"/>
      <c r="AG43" s="14"/>
      <c r="AH43" s="14">
        <v>2.5</v>
      </c>
      <c r="AI43" s="14">
        <v>0.4</v>
      </c>
      <c r="AJ43" s="14"/>
      <c r="AK43" s="14"/>
      <c r="AL43" s="14"/>
      <c r="AM43" s="14">
        <v>-1.1000000000000001</v>
      </c>
      <c r="AN43" s="14">
        <v>-7.5</v>
      </c>
      <c r="AO43" s="14">
        <v>2.6</v>
      </c>
      <c r="AP43" s="14">
        <v>14.2</v>
      </c>
      <c r="AQ43" s="14">
        <v>7.9</v>
      </c>
      <c r="AR43" s="14">
        <v>-0.2</v>
      </c>
      <c r="AS43" s="14">
        <v>2.7</v>
      </c>
      <c r="AT43" s="14">
        <v>1</v>
      </c>
      <c r="AU43" s="14">
        <v>32.001910000000002</v>
      </c>
      <c r="AV43" s="14">
        <v>28.097180000000002</v>
      </c>
      <c r="AW43" s="14">
        <v>-43.533479999999997</v>
      </c>
      <c r="AX43" s="14">
        <v>-1.1000000000000001</v>
      </c>
      <c r="AY43" s="14">
        <v>-2.1</v>
      </c>
      <c r="AZ43" s="14">
        <v>0.4</v>
      </c>
      <c r="BA43" s="14">
        <v>-2.7</v>
      </c>
      <c r="BB43" s="14">
        <v>-0.7</v>
      </c>
      <c r="BC43" s="14">
        <v>1</v>
      </c>
      <c r="BD43" s="14">
        <v>0.2</v>
      </c>
      <c r="BE43" s="14">
        <v>0.3</v>
      </c>
      <c r="BF43" s="14"/>
      <c r="BG43" s="14"/>
      <c r="BH43" s="14">
        <v>2.6</v>
      </c>
      <c r="BI43" s="14"/>
      <c r="BJ43" s="14"/>
      <c r="BK43" s="14">
        <v>-0.9</v>
      </c>
      <c r="BL43" s="14"/>
      <c r="BM43" s="14"/>
      <c r="BN43" s="14"/>
      <c r="BO43" s="14">
        <v>10.199999999999999</v>
      </c>
      <c r="BP43" s="14">
        <v>0</v>
      </c>
      <c r="BQ43" s="14">
        <v>0</v>
      </c>
      <c r="BR43" s="14">
        <v>0</v>
      </c>
      <c r="BS43" s="14">
        <v>43.3</v>
      </c>
      <c r="BT43" s="14"/>
      <c r="BU43" s="14"/>
      <c r="BV43" s="14"/>
      <c r="BW43" s="14"/>
      <c r="BX43" s="14"/>
      <c r="BY43" s="14">
        <v>-0.4</v>
      </c>
      <c r="BZ43" s="14"/>
      <c r="CA43" s="14"/>
      <c r="CB43" s="14">
        <v>-0.5</v>
      </c>
      <c r="CC43" s="14">
        <v>45.1</v>
      </c>
      <c r="CD43" s="14">
        <v>30.6</v>
      </c>
      <c r="CE43" s="14">
        <v>10.4</v>
      </c>
      <c r="CF43" s="14">
        <v>4.7</v>
      </c>
      <c r="CG43" s="14">
        <v>-0.1</v>
      </c>
      <c r="CH43" s="14"/>
      <c r="CI43" s="14"/>
      <c r="CJ43" s="14"/>
      <c r="CK43" s="14">
        <v>10.9</v>
      </c>
      <c r="CL43" s="14">
        <v>13.5</v>
      </c>
      <c r="CM43" s="14">
        <v>-18.100000000000001</v>
      </c>
      <c r="CN43" s="14"/>
      <c r="CO43" s="14"/>
      <c r="CP43" s="14"/>
      <c r="CQ43" s="14"/>
      <c r="CR43" s="14"/>
      <c r="CS43" s="14">
        <v>10.6</v>
      </c>
      <c r="CT43" s="14">
        <v>0.9</v>
      </c>
      <c r="CU43" s="14"/>
      <c r="CV43" s="14">
        <v>-5.3</v>
      </c>
      <c r="CW43" s="14">
        <v>2.5</v>
      </c>
      <c r="CX43" s="14"/>
      <c r="CY43" s="14"/>
      <c r="CZ43" s="14">
        <v>0.9</v>
      </c>
      <c r="DA43" s="14">
        <v>0</v>
      </c>
      <c r="DB43" s="14">
        <v>-0.1</v>
      </c>
      <c r="DC43" s="14"/>
      <c r="DD43" s="14">
        <v>-0.2</v>
      </c>
      <c r="DE43" s="14">
        <v>1</v>
      </c>
      <c r="DF43" s="14">
        <v>0.1</v>
      </c>
      <c r="DG43" s="14">
        <v>2.6</v>
      </c>
      <c r="DH43" s="14">
        <v>0.2</v>
      </c>
      <c r="DI43" s="14">
        <v>0.6</v>
      </c>
      <c r="DJ43" s="14"/>
      <c r="DK43" s="14">
        <v>-0.2</v>
      </c>
      <c r="DL43" s="14">
        <v>0</v>
      </c>
      <c r="DM43" s="14">
        <v>0.6</v>
      </c>
      <c r="DN43" s="14">
        <v>5.9</v>
      </c>
      <c r="DO43" s="14">
        <v>1.3</v>
      </c>
      <c r="DP43" s="14">
        <v>0.7</v>
      </c>
      <c r="DQ43" s="14">
        <v>0.3</v>
      </c>
      <c r="DR43" s="14">
        <v>1.2</v>
      </c>
      <c r="DS43" s="14">
        <v>0</v>
      </c>
      <c r="DT43" s="14">
        <v>-0.1</v>
      </c>
      <c r="DU43" s="14">
        <v>0.2</v>
      </c>
      <c r="DV43" s="14">
        <v>0.3</v>
      </c>
      <c r="DW43" s="14"/>
      <c r="DX43" s="14">
        <v>-2.5</v>
      </c>
      <c r="DY43" s="14">
        <v>0</v>
      </c>
      <c r="DZ43" s="14">
        <v>0.6</v>
      </c>
      <c r="EA43" s="14">
        <v>0.4</v>
      </c>
      <c r="EB43" s="14">
        <v>0.7</v>
      </c>
      <c r="EC43" s="14">
        <v>0.8</v>
      </c>
      <c r="ED43" s="14">
        <v>4</v>
      </c>
      <c r="EE43" s="14">
        <v>0.1</v>
      </c>
      <c r="EF43" s="14">
        <v>-4.7</v>
      </c>
      <c r="EG43" s="14">
        <v>-6.5</v>
      </c>
      <c r="EH43" s="14"/>
      <c r="EI43" s="14"/>
      <c r="EJ43" s="14">
        <v>1.9</v>
      </c>
      <c r="EK43" s="14">
        <v>0.2</v>
      </c>
      <c r="EL43" s="14">
        <v>1.9</v>
      </c>
      <c r="EM43" s="14">
        <v>0.1</v>
      </c>
      <c r="EN43" s="14">
        <v>0.1</v>
      </c>
      <c r="EO43" s="14">
        <v>0.1</v>
      </c>
      <c r="EP43" s="14"/>
      <c r="EQ43" s="14">
        <v>1.4</v>
      </c>
      <c r="ER43" s="14">
        <v>0</v>
      </c>
      <c r="ES43" s="14">
        <v>1.9</v>
      </c>
      <c r="ET43" s="14">
        <v>-0.2</v>
      </c>
      <c r="EU43" s="14">
        <v>4.5</v>
      </c>
      <c r="EV43" s="14">
        <v>3.4</v>
      </c>
      <c r="EW43" s="14">
        <v>0.2</v>
      </c>
      <c r="EX43" s="14">
        <v>0</v>
      </c>
      <c r="EY43" s="14">
        <v>0.2</v>
      </c>
      <c r="EZ43" s="14">
        <v>0.9</v>
      </c>
      <c r="FA43" s="14">
        <v>2.9</v>
      </c>
      <c r="FB43" s="14">
        <v>11.06</v>
      </c>
      <c r="FC43" s="14">
        <v>9.0500000000000007</v>
      </c>
      <c r="FD43" s="14">
        <v>2.4</v>
      </c>
      <c r="FE43" s="14"/>
      <c r="FF43" s="14">
        <v>2.2999999999999998</v>
      </c>
      <c r="FG43" s="14"/>
      <c r="FH43" s="14"/>
      <c r="FI43" s="14">
        <v>576.44560999999999</v>
      </c>
      <c r="FJ43" s="15"/>
      <c r="FK43" s="14">
        <v>1.9697800000000001</v>
      </c>
      <c r="FL43" s="14">
        <v>0.215</v>
      </c>
      <c r="FM43" s="14">
        <v>1.258</v>
      </c>
      <c r="FN43" s="14">
        <v>1.2</v>
      </c>
      <c r="FO43" s="14">
        <v>0.29396</v>
      </c>
      <c r="FP43" s="14">
        <v>0.32646999999999998</v>
      </c>
      <c r="FQ43" s="14">
        <v>0.3</v>
      </c>
      <c r="FR43" s="14">
        <v>2</v>
      </c>
      <c r="FS43" s="14">
        <v>7.5632099999999998</v>
      </c>
    </row>
    <row r="44" spans="1:175" ht="24" customHeight="1" x14ac:dyDescent="0.3">
      <c r="A44" s="16" t="s">
        <v>48</v>
      </c>
      <c r="B44" s="16" t="s">
        <v>791</v>
      </c>
      <c r="C44" s="17">
        <v>16.8</v>
      </c>
      <c r="D44" s="17">
        <v>64.86</v>
      </c>
      <c r="E44" s="17">
        <v>28.8</v>
      </c>
      <c r="F44" s="17"/>
      <c r="G44" s="17"/>
      <c r="H44" s="17">
        <v>-10</v>
      </c>
      <c r="I44" s="17">
        <v>10</v>
      </c>
      <c r="J44" s="17"/>
      <c r="K44" s="17"/>
      <c r="L44" s="17">
        <v>39.6</v>
      </c>
      <c r="M44" s="17">
        <v>32.200000000000003</v>
      </c>
      <c r="N44" s="17">
        <v>22</v>
      </c>
      <c r="O44" s="17">
        <v>36.4</v>
      </c>
      <c r="P44" s="17">
        <v>21.2</v>
      </c>
      <c r="Q44" s="17">
        <v>23.9</v>
      </c>
      <c r="R44" s="17">
        <v>86</v>
      </c>
      <c r="S44" s="17">
        <v>0.2</v>
      </c>
      <c r="T44" s="17"/>
      <c r="U44" s="17"/>
      <c r="V44" s="17"/>
      <c r="W44" s="17"/>
      <c r="X44" s="17">
        <v>7</v>
      </c>
      <c r="Y44" s="17">
        <v>1.1000000000000001</v>
      </c>
      <c r="Z44" s="17"/>
      <c r="AA44" s="17">
        <v>-3.3</v>
      </c>
      <c r="AB44" s="17">
        <v>2.9</v>
      </c>
      <c r="AC44" s="17">
        <v>18.399999999999999</v>
      </c>
      <c r="AD44" s="17"/>
      <c r="AE44" s="17"/>
      <c r="AF44" s="17"/>
      <c r="AG44" s="17"/>
      <c r="AH44" s="17">
        <v>2.2999999999999998</v>
      </c>
      <c r="AI44" s="17">
        <v>-0.2</v>
      </c>
      <c r="AJ44" s="17"/>
      <c r="AK44" s="17"/>
      <c r="AL44" s="17"/>
      <c r="AM44" s="17">
        <v>-1.3</v>
      </c>
      <c r="AN44" s="17">
        <v>-10</v>
      </c>
      <c r="AO44" s="17">
        <v>2.1</v>
      </c>
      <c r="AP44" s="17">
        <v>13.8</v>
      </c>
      <c r="AQ44" s="17">
        <v>7.9</v>
      </c>
      <c r="AR44" s="17">
        <v>-0.3</v>
      </c>
      <c r="AS44" s="17">
        <v>2.7</v>
      </c>
      <c r="AT44" s="17">
        <v>2</v>
      </c>
      <c r="AU44" s="17">
        <v>30.338989999999999</v>
      </c>
      <c r="AV44" s="17">
        <v>26.450220000000002</v>
      </c>
      <c r="AW44" s="17">
        <v>-45.134309999999999</v>
      </c>
      <c r="AX44" s="17">
        <v>-1.1000000000000001</v>
      </c>
      <c r="AY44" s="17">
        <v>-2.2000000000000002</v>
      </c>
      <c r="AZ44" s="17">
        <v>0.4</v>
      </c>
      <c r="BA44" s="17">
        <v>-2.1</v>
      </c>
      <c r="BB44" s="17">
        <v>0.1</v>
      </c>
      <c r="BC44" s="17">
        <v>1</v>
      </c>
      <c r="BD44" s="17">
        <v>0.1</v>
      </c>
      <c r="BE44" s="17">
        <v>1.8</v>
      </c>
      <c r="BF44" s="17"/>
      <c r="BG44" s="17"/>
      <c r="BH44" s="17">
        <v>4</v>
      </c>
      <c r="BI44" s="17"/>
      <c r="BJ44" s="17"/>
      <c r="BK44" s="17">
        <v>-3.3</v>
      </c>
      <c r="BL44" s="17"/>
      <c r="BM44" s="17"/>
      <c r="BN44" s="17"/>
      <c r="BO44" s="17">
        <v>8.9</v>
      </c>
      <c r="BP44" s="17">
        <v>0</v>
      </c>
      <c r="BQ44" s="17">
        <v>0</v>
      </c>
      <c r="BR44" s="17">
        <v>0</v>
      </c>
      <c r="BS44" s="17">
        <v>42.3</v>
      </c>
      <c r="BT44" s="17"/>
      <c r="BU44" s="17"/>
      <c r="BV44" s="17"/>
      <c r="BW44" s="17"/>
      <c r="BX44" s="17"/>
      <c r="BY44" s="17">
        <v>1.5</v>
      </c>
      <c r="BZ44" s="17"/>
      <c r="CA44" s="17"/>
      <c r="CB44" s="17">
        <v>-0.5</v>
      </c>
      <c r="CC44" s="17">
        <v>43.7</v>
      </c>
      <c r="CD44" s="17">
        <v>30.1</v>
      </c>
      <c r="CE44" s="17">
        <v>9.3000000000000007</v>
      </c>
      <c r="CF44" s="17">
        <v>4.7</v>
      </c>
      <c r="CG44" s="17">
        <v>-0.1</v>
      </c>
      <c r="CH44" s="17"/>
      <c r="CI44" s="17"/>
      <c r="CJ44" s="17"/>
      <c r="CK44" s="17">
        <v>12.2</v>
      </c>
      <c r="CL44" s="17">
        <v>14.7</v>
      </c>
      <c r="CM44" s="17">
        <v>-15.7</v>
      </c>
      <c r="CN44" s="17"/>
      <c r="CO44" s="17"/>
      <c r="CP44" s="17"/>
      <c r="CQ44" s="17"/>
      <c r="CR44" s="17"/>
      <c r="CS44" s="17">
        <v>8.8000000000000007</v>
      </c>
      <c r="CT44" s="17">
        <v>-0.2</v>
      </c>
      <c r="CU44" s="17"/>
      <c r="CV44" s="17">
        <v>-5.3</v>
      </c>
      <c r="CW44" s="17">
        <v>5.6</v>
      </c>
      <c r="CX44" s="17"/>
      <c r="CY44" s="17"/>
      <c r="CZ44" s="17">
        <v>0.9</v>
      </c>
      <c r="DA44" s="17">
        <v>0</v>
      </c>
      <c r="DB44" s="17">
        <v>0</v>
      </c>
      <c r="DC44" s="17"/>
      <c r="DD44" s="17">
        <v>-0.1</v>
      </c>
      <c r="DE44" s="17">
        <v>1</v>
      </c>
      <c r="DF44" s="17">
        <v>0.1</v>
      </c>
      <c r="DG44" s="17">
        <v>2</v>
      </c>
      <c r="DH44" s="17">
        <v>0.2</v>
      </c>
      <c r="DI44" s="17">
        <v>0.5</v>
      </c>
      <c r="DJ44" s="17"/>
      <c r="DK44" s="17">
        <v>0</v>
      </c>
      <c r="DL44" s="17">
        <v>0</v>
      </c>
      <c r="DM44" s="17">
        <v>1</v>
      </c>
      <c r="DN44" s="17">
        <v>8.8000000000000007</v>
      </c>
      <c r="DO44" s="17">
        <v>1.5</v>
      </c>
      <c r="DP44" s="17">
        <v>0.6</v>
      </c>
      <c r="DQ44" s="17">
        <v>0.3</v>
      </c>
      <c r="DR44" s="17">
        <v>1.2</v>
      </c>
      <c r="DS44" s="17">
        <v>0.4</v>
      </c>
      <c r="DT44" s="17">
        <v>0.2</v>
      </c>
      <c r="DU44" s="17">
        <v>0.2</v>
      </c>
      <c r="DV44" s="17">
        <v>0.2</v>
      </c>
      <c r="DW44" s="17"/>
      <c r="DX44" s="17">
        <v>-2.5</v>
      </c>
      <c r="DY44" s="17">
        <v>0</v>
      </c>
      <c r="DZ44" s="17">
        <v>0.5</v>
      </c>
      <c r="EA44" s="17">
        <v>0.4</v>
      </c>
      <c r="EB44" s="17">
        <v>0.5</v>
      </c>
      <c r="EC44" s="17">
        <v>0.8</v>
      </c>
      <c r="ED44" s="17">
        <v>4</v>
      </c>
      <c r="EE44" s="17">
        <v>-0.1</v>
      </c>
      <c r="EF44" s="17">
        <v>-3.3</v>
      </c>
      <c r="EG44" s="17">
        <v>-4.4000000000000004</v>
      </c>
      <c r="EH44" s="17"/>
      <c r="EI44" s="17"/>
      <c r="EJ44" s="17">
        <v>1.9</v>
      </c>
      <c r="EK44" s="17">
        <v>0.2</v>
      </c>
      <c r="EL44" s="17">
        <v>1.8</v>
      </c>
      <c r="EM44" s="17">
        <v>0.1</v>
      </c>
      <c r="EN44" s="17">
        <v>0.1</v>
      </c>
      <c r="EO44" s="17">
        <v>0.1</v>
      </c>
      <c r="EP44" s="17"/>
      <c r="EQ44" s="17">
        <v>1.2</v>
      </c>
      <c r="ER44" s="17">
        <v>0</v>
      </c>
      <c r="ES44" s="17">
        <v>2.2000000000000002</v>
      </c>
      <c r="ET44" s="17">
        <v>-0.2</v>
      </c>
      <c r="EU44" s="17">
        <v>4.3</v>
      </c>
      <c r="EV44" s="17">
        <v>3.5</v>
      </c>
      <c r="EW44" s="17">
        <v>1.1000000000000001</v>
      </c>
      <c r="EX44" s="17">
        <v>0</v>
      </c>
      <c r="EY44" s="17">
        <v>0.2</v>
      </c>
      <c r="EZ44" s="17">
        <v>0.6</v>
      </c>
      <c r="FA44" s="17">
        <v>2.8</v>
      </c>
      <c r="FB44" s="17">
        <v>10.07</v>
      </c>
      <c r="FC44" s="17">
        <v>8.14</v>
      </c>
      <c r="FD44" s="17">
        <v>1</v>
      </c>
      <c r="FE44" s="17"/>
      <c r="FF44" s="17">
        <v>2.1</v>
      </c>
      <c r="FG44" s="17"/>
      <c r="FH44" s="17"/>
      <c r="FI44" s="17">
        <v>643.5249</v>
      </c>
      <c r="FJ44" s="15"/>
      <c r="FK44" s="17">
        <v>1.9342600000000001</v>
      </c>
      <c r="FL44" s="17">
        <v>1.2999999999999999E-2</v>
      </c>
      <c r="FM44" s="17">
        <v>1.1339999999999999</v>
      </c>
      <c r="FN44" s="17">
        <v>1.1000000000000001</v>
      </c>
      <c r="FO44" s="17">
        <v>0.28813</v>
      </c>
      <c r="FP44" s="17">
        <v>0.32768999999999998</v>
      </c>
      <c r="FQ44" s="17">
        <v>-0.5</v>
      </c>
      <c r="FR44" s="17">
        <v>1.8</v>
      </c>
      <c r="FS44" s="17">
        <v>6.0970800000000001</v>
      </c>
    </row>
    <row r="45" spans="1:175" ht="24" customHeight="1" x14ac:dyDescent="0.3">
      <c r="A45" s="16" t="s">
        <v>48</v>
      </c>
      <c r="B45" s="16" t="s">
        <v>792</v>
      </c>
      <c r="C45" s="17">
        <v>17.600000000000001</v>
      </c>
      <c r="D45" s="17">
        <v>53.74</v>
      </c>
      <c r="E45" s="17">
        <v>26.37</v>
      </c>
      <c r="F45" s="17"/>
      <c r="G45" s="17"/>
      <c r="H45" s="17">
        <v>-10.3</v>
      </c>
      <c r="I45" s="17">
        <v>7.5</v>
      </c>
      <c r="J45" s="17"/>
      <c r="K45" s="17"/>
      <c r="L45" s="17">
        <v>32.9</v>
      </c>
      <c r="M45" s="17">
        <v>17</v>
      </c>
      <c r="N45" s="17">
        <v>6</v>
      </c>
      <c r="O45" s="17">
        <v>26.5</v>
      </c>
      <c r="P45" s="17">
        <v>18.899999999999999</v>
      </c>
      <c r="Q45" s="17">
        <v>22.7</v>
      </c>
      <c r="R45" s="17">
        <v>86.4</v>
      </c>
      <c r="S45" s="17">
        <v>0</v>
      </c>
      <c r="T45" s="17"/>
      <c r="U45" s="17"/>
      <c r="V45" s="17"/>
      <c r="W45" s="17"/>
      <c r="X45" s="17">
        <v>8.6</v>
      </c>
      <c r="Y45" s="17">
        <v>1.2</v>
      </c>
      <c r="Z45" s="17"/>
      <c r="AA45" s="17">
        <v>-3.4</v>
      </c>
      <c r="AB45" s="17">
        <v>2.4</v>
      </c>
      <c r="AC45" s="17">
        <v>21.3</v>
      </c>
      <c r="AD45" s="17"/>
      <c r="AE45" s="17"/>
      <c r="AF45" s="17"/>
      <c r="AG45" s="17"/>
      <c r="AH45" s="17">
        <v>3.9</v>
      </c>
      <c r="AI45" s="17">
        <v>-2</v>
      </c>
      <c r="AJ45" s="17"/>
      <c r="AK45" s="17"/>
      <c r="AL45" s="17"/>
      <c r="AM45" s="17">
        <v>-1.5</v>
      </c>
      <c r="AN45" s="17">
        <v>-12.2</v>
      </c>
      <c r="AO45" s="17">
        <v>1.6</v>
      </c>
      <c r="AP45" s="17">
        <v>15.1</v>
      </c>
      <c r="AQ45" s="17">
        <v>7.8</v>
      </c>
      <c r="AR45" s="17">
        <v>-0.6</v>
      </c>
      <c r="AS45" s="17">
        <v>2.6</v>
      </c>
      <c r="AT45" s="17">
        <v>1.3</v>
      </c>
      <c r="AU45" s="17">
        <v>24.60737</v>
      </c>
      <c r="AV45" s="17">
        <v>20.739719999999998</v>
      </c>
      <c r="AW45" s="17">
        <v>-46.826929999999997</v>
      </c>
      <c r="AX45" s="17">
        <v>-2.9</v>
      </c>
      <c r="AY45" s="17">
        <v>-2.1</v>
      </c>
      <c r="AZ45" s="17">
        <v>0.5</v>
      </c>
      <c r="BA45" s="17">
        <v>-2.7</v>
      </c>
      <c r="BB45" s="17">
        <v>0.9</v>
      </c>
      <c r="BC45" s="17">
        <v>0.9</v>
      </c>
      <c r="BD45" s="17">
        <v>0.1</v>
      </c>
      <c r="BE45" s="17">
        <v>-0.1</v>
      </c>
      <c r="BF45" s="17"/>
      <c r="BG45" s="17"/>
      <c r="BH45" s="17">
        <v>2.4</v>
      </c>
      <c r="BI45" s="17"/>
      <c r="BJ45" s="17"/>
      <c r="BK45" s="17">
        <v>-1</v>
      </c>
      <c r="BL45" s="17"/>
      <c r="BM45" s="17"/>
      <c r="BN45" s="17"/>
      <c r="BO45" s="17">
        <v>7.8</v>
      </c>
      <c r="BP45" s="17">
        <v>0</v>
      </c>
      <c r="BQ45" s="17">
        <v>0</v>
      </c>
      <c r="BR45" s="17">
        <v>0</v>
      </c>
      <c r="BS45" s="17">
        <v>39.1</v>
      </c>
      <c r="BT45" s="17"/>
      <c r="BU45" s="17"/>
      <c r="BV45" s="17"/>
      <c r="BW45" s="17"/>
      <c r="BX45" s="17"/>
      <c r="BY45" s="17">
        <v>-1.7</v>
      </c>
      <c r="BZ45" s="17"/>
      <c r="CA45" s="17"/>
      <c r="CB45" s="17">
        <v>-0.5</v>
      </c>
      <c r="CC45" s="17">
        <v>44.7</v>
      </c>
      <c r="CD45" s="17">
        <v>31.1</v>
      </c>
      <c r="CE45" s="17">
        <v>10.1</v>
      </c>
      <c r="CF45" s="17">
        <v>4.7</v>
      </c>
      <c r="CG45" s="17">
        <v>-0.1</v>
      </c>
      <c r="CH45" s="17"/>
      <c r="CI45" s="17"/>
      <c r="CJ45" s="17"/>
      <c r="CK45" s="17">
        <v>6.5</v>
      </c>
      <c r="CL45" s="17">
        <v>8.9</v>
      </c>
      <c r="CM45" s="17">
        <v>-24.4</v>
      </c>
      <c r="CN45" s="17"/>
      <c r="CO45" s="17"/>
      <c r="CP45" s="17"/>
      <c r="CQ45" s="17"/>
      <c r="CR45" s="17"/>
      <c r="CS45" s="17">
        <v>5</v>
      </c>
      <c r="CT45" s="17">
        <v>-2.5</v>
      </c>
      <c r="CU45" s="17"/>
      <c r="CV45" s="17">
        <v>-5.3</v>
      </c>
      <c r="CW45" s="17">
        <v>0</v>
      </c>
      <c r="CX45" s="17"/>
      <c r="CY45" s="17"/>
      <c r="CZ45" s="17">
        <v>0.9</v>
      </c>
      <c r="DA45" s="17">
        <v>0</v>
      </c>
      <c r="DB45" s="17">
        <v>0</v>
      </c>
      <c r="DC45" s="17"/>
      <c r="DD45" s="17">
        <v>0</v>
      </c>
      <c r="DE45" s="17">
        <v>1</v>
      </c>
      <c r="DF45" s="17">
        <v>0.1</v>
      </c>
      <c r="DG45" s="17">
        <v>2</v>
      </c>
      <c r="DH45" s="17">
        <v>0.2</v>
      </c>
      <c r="DI45" s="17">
        <v>0.5</v>
      </c>
      <c r="DJ45" s="17"/>
      <c r="DK45" s="17">
        <v>0</v>
      </c>
      <c r="DL45" s="17">
        <v>0</v>
      </c>
      <c r="DM45" s="17">
        <v>1</v>
      </c>
      <c r="DN45" s="17">
        <v>8.4</v>
      </c>
      <c r="DO45" s="17">
        <v>1.5</v>
      </c>
      <c r="DP45" s="17">
        <v>0.6</v>
      </c>
      <c r="DQ45" s="17">
        <v>0.3</v>
      </c>
      <c r="DR45" s="17">
        <v>1.3</v>
      </c>
      <c r="DS45" s="17">
        <v>0.2</v>
      </c>
      <c r="DT45" s="17">
        <v>-0.3</v>
      </c>
      <c r="DU45" s="17">
        <v>0.2</v>
      </c>
      <c r="DV45" s="17">
        <v>0.2</v>
      </c>
      <c r="DW45" s="17"/>
      <c r="DX45" s="17">
        <v>-2.5</v>
      </c>
      <c r="DY45" s="17">
        <v>0</v>
      </c>
      <c r="DZ45" s="17">
        <v>0.6</v>
      </c>
      <c r="EA45" s="17">
        <v>0.4</v>
      </c>
      <c r="EB45" s="17">
        <v>0.4</v>
      </c>
      <c r="EC45" s="17">
        <v>0.8</v>
      </c>
      <c r="ED45" s="17">
        <v>4</v>
      </c>
      <c r="EE45" s="17">
        <v>0.3</v>
      </c>
      <c r="EF45" s="17">
        <v>-7.7</v>
      </c>
      <c r="EG45" s="17">
        <v>-9.8000000000000007</v>
      </c>
      <c r="EH45" s="17"/>
      <c r="EI45" s="17"/>
      <c r="EJ45" s="17">
        <v>1.9</v>
      </c>
      <c r="EK45" s="17">
        <v>0.2</v>
      </c>
      <c r="EL45" s="17">
        <v>1.8</v>
      </c>
      <c r="EM45" s="17">
        <v>0.1</v>
      </c>
      <c r="EN45" s="17">
        <v>0.1</v>
      </c>
      <c r="EO45" s="17">
        <v>0.1</v>
      </c>
      <c r="EP45" s="17"/>
      <c r="EQ45" s="17">
        <v>0</v>
      </c>
      <c r="ER45" s="17">
        <v>0</v>
      </c>
      <c r="ES45" s="17">
        <v>0</v>
      </c>
      <c r="ET45" s="17">
        <v>-0.2</v>
      </c>
      <c r="EU45" s="17">
        <v>4.5</v>
      </c>
      <c r="EV45" s="17">
        <v>3.4</v>
      </c>
      <c r="EW45" s="17">
        <v>0</v>
      </c>
      <c r="EX45" s="17">
        <v>0</v>
      </c>
      <c r="EY45" s="17">
        <v>0.2</v>
      </c>
      <c r="EZ45" s="17">
        <v>0.6</v>
      </c>
      <c r="FA45" s="17">
        <v>2.9</v>
      </c>
      <c r="FB45" s="17">
        <v>10.84</v>
      </c>
      <c r="FC45" s="17">
        <v>8.67</v>
      </c>
      <c r="FD45" s="17">
        <v>4</v>
      </c>
      <c r="FE45" s="17"/>
      <c r="FF45" s="17">
        <v>2.6</v>
      </c>
      <c r="FG45" s="17"/>
      <c r="FH45" s="17"/>
      <c r="FI45" s="17">
        <v>515.64016000000004</v>
      </c>
      <c r="FJ45" s="15"/>
      <c r="FK45" s="17">
        <v>1.80657</v>
      </c>
      <c r="FL45" s="17">
        <v>-0.16400000000000001</v>
      </c>
      <c r="FM45" s="17">
        <v>1.004</v>
      </c>
      <c r="FN45" s="17">
        <v>1.2</v>
      </c>
      <c r="FO45" s="17">
        <v>0.28116000000000002</v>
      </c>
      <c r="FP45" s="17">
        <v>0.29753000000000002</v>
      </c>
      <c r="FQ45" s="17">
        <v>0.4</v>
      </c>
      <c r="FR45" s="17">
        <v>2.2999999999999998</v>
      </c>
      <c r="FS45" s="17">
        <v>7.1252599999999999</v>
      </c>
    </row>
    <row r="46" spans="1:175" ht="24" customHeight="1" x14ac:dyDescent="0.3">
      <c r="A46" s="16" t="s">
        <v>48</v>
      </c>
      <c r="B46" s="16" t="s">
        <v>793</v>
      </c>
      <c r="C46" s="17">
        <v>17.2</v>
      </c>
      <c r="D46" s="17">
        <v>46.08</v>
      </c>
      <c r="E46" s="17">
        <v>25.37</v>
      </c>
      <c r="F46" s="17"/>
      <c r="G46" s="17"/>
      <c r="H46" s="17">
        <v>-14.8</v>
      </c>
      <c r="I46" s="17">
        <v>3.5</v>
      </c>
      <c r="J46" s="17"/>
      <c r="K46" s="17"/>
      <c r="L46" s="17">
        <v>30.3</v>
      </c>
      <c r="M46" s="17">
        <v>14.8</v>
      </c>
      <c r="N46" s="17">
        <v>4.4000000000000004</v>
      </c>
      <c r="O46" s="17">
        <v>25.5</v>
      </c>
      <c r="P46" s="17">
        <v>17</v>
      </c>
      <c r="Q46" s="17">
        <v>20.8</v>
      </c>
      <c r="R46" s="17">
        <v>82.9</v>
      </c>
      <c r="S46" s="17">
        <v>0</v>
      </c>
      <c r="T46" s="17"/>
      <c r="U46" s="17"/>
      <c r="V46" s="17"/>
      <c r="W46" s="17"/>
      <c r="X46" s="17">
        <v>4.3</v>
      </c>
      <c r="Y46" s="17">
        <v>0.8</v>
      </c>
      <c r="Z46" s="17"/>
      <c r="AA46" s="17">
        <v>-3.3</v>
      </c>
      <c r="AB46" s="17">
        <v>3.6</v>
      </c>
      <c r="AC46" s="17">
        <v>22.4</v>
      </c>
      <c r="AD46" s="17"/>
      <c r="AE46" s="17"/>
      <c r="AF46" s="17"/>
      <c r="AG46" s="17"/>
      <c r="AH46" s="17">
        <v>5.4</v>
      </c>
      <c r="AI46" s="17">
        <v>-2.4</v>
      </c>
      <c r="AJ46" s="17"/>
      <c r="AK46" s="17"/>
      <c r="AL46" s="17"/>
      <c r="AM46" s="17">
        <v>-1.3</v>
      </c>
      <c r="AN46" s="17">
        <v>-25.5</v>
      </c>
      <c r="AO46" s="17">
        <v>1.1000000000000001</v>
      </c>
      <c r="AP46" s="17">
        <v>14.6</v>
      </c>
      <c r="AQ46" s="17">
        <v>7.8</v>
      </c>
      <c r="AR46" s="17">
        <v>-0.4</v>
      </c>
      <c r="AS46" s="17">
        <v>2.6</v>
      </c>
      <c r="AT46" s="17">
        <v>0.6</v>
      </c>
      <c r="AU46" s="17">
        <v>20.19181</v>
      </c>
      <c r="AV46" s="17">
        <v>16.075869999999998</v>
      </c>
      <c r="AW46" s="17">
        <v>-45.702100000000002</v>
      </c>
      <c r="AX46" s="17">
        <v>-2.6</v>
      </c>
      <c r="AY46" s="17">
        <v>-2.1</v>
      </c>
      <c r="AZ46" s="17">
        <v>0.5</v>
      </c>
      <c r="BA46" s="17">
        <v>-4.2</v>
      </c>
      <c r="BB46" s="17">
        <v>2.6</v>
      </c>
      <c r="BC46" s="17">
        <v>1</v>
      </c>
      <c r="BD46" s="17">
        <v>0.2</v>
      </c>
      <c r="BE46" s="17">
        <v>-1.5</v>
      </c>
      <c r="BF46" s="17"/>
      <c r="BG46" s="17"/>
      <c r="BH46" s="17">
        <v>1</v>
      </c>
      <c r="BI46" s="17"/>
      <c r="BJ46" s="17"/>
      <c r="BK46" s="17">
        <v>0.4</v>
      </c>
      <c r="BL46" s="17"/>
      <c r="BM46" s="17"/>
      <c r="BN46" s="17"/>
      <c r="BO46" s="17">
        <v>2.1</v>
      </c>
      <c r="BP46" s="17">
        <v>0</v>
      </c>
      <c r="BQ46" s="17">
        <v>0</v>
      </c>
      <c r="BR46" s="17">
        <v>0</v>
      </c>
      <c r="BS46" s="17">
        <v>37.5</v>
      </c>
      <c r="BT46" s="17"/>
      <c r="BU46" s="17"/>
      <c r="BV46" s="17"/>
      <c r="BW46" s="17"/>
      <c r="BX46" s="17"/>
      <c r="BY46" s="17">
        <v>-3.8</v>
      </c>
      <c r="BZ46" s="17"/>
      <c r="CA46" s="17"/>
      <c r="CB46" s="17">
        <v>-0.5</v>
      </c>
      <c r="CC46" s="17">
        <v>44.4</v>
      </c>
      <c r="CD46" s="17">
        <v>30.7</v>
      </c>
      <c r="CE46" s="17">
        <v>9.6999999999999993</v>
      </c>
      <c r="CF46" s="17">
        <v>4.7</v>
      </c>
      <c r="CG46" s="17">
        <v>-0.1</v>
      </c>
      <c r="CH46" s="17"/>
      <c r="CI46" s="17"/>
      <c r="CJ46" s="17"/>
      <c r="CK46" s="17">
        <v>1.2</v>
      </c>
      <c r="CL46" s="17">
        <v>3.7</v>
      </c>
      <c r="CM46" s="17">
        <v>-31.6</v>
      </c>
      <c r="CN46" s="17"/>
      <c r="CO46" s="17"/>
      <c r="CP46" s="17"/>
      <c r="CQ46" s="17"/>
      <c r="CR46" s="17"/>
      <c r="CS46" s="17">
        <v>3.1</v>
      </c>
      <c r="CT46" s="17">
        <v>-3.6</v>
      </c>
      <c r="CU46" s="17"/>
      <c r="CV46" s="17">
        <v>-5.3</v>
      </c>
      <c r="CW46" s="17">
        <v>0</v>
      </c>
      <c r="CX46" s="17"/>
      <c r="CY46" s="17"/>
      <c r="CZ46" s="17">
        <v>0.9</v>
      </c>
      <c r="DA46" s="17">
        <v>0</v>
      </c>
      <c r="DB46" s="17">
        <v>-0.1</v>
      </c>
      <c r="DC46" s="17"/>
      <c r="DD46" s="17">
        <v>0.1</v>
      </c>
      <c r="DE46" s="17">
        <v>1</v>
      </c>
      <c r="DF46" s="17">
        <v>0</v>
      </c>
      <c r="DG46" s="17">
        <v>0.6</v>
      </c>
      <c r="DH46" s="17">
        <v>0.2</v>
      </c>
      <c r="DI46" s="17">
        <v>0.5</v>
      </c>
      <c r="DJ46" s="17"/>
      <c r="DK46" s="17">
        <v>0</v>
      </c>
      <c r="DL46" s="17">
        <v>0</v>
      </c>
      <c r="DM46" s="17">
        <v>1.5</v>
      </c>
      <c r="DN46" s="17">
        <v>10.199999999999999</v>
      </c>
      <c r="DO46" s="17">
        <v>1.5</v>
      </c>
      <c r="DP46" s="17">
        <v>0.6</v>
      </c>
      <c r="DQ46" s="17">
        <v>0.3</v>
      </c>
      <c r="DR46" s="17">
        <v>1.3</v>
      </c>
      <c r="DS46" s="17">
        <v>0.2</v>
      </c>
      <c r="DT46" s="17">
        <v>-0.1</v>
      </c>
      <c r="DU46" s="17">
        <v>0.2</v>
      </c>
      <c r="DV46" s="17">
        <v>0.2</v>
      </c>
      <c r="DW46" s="17"/>
      <c r="DX46" s="17">
        <v>-2.5</v>
      </c>
      <c r="DY46" s="17">
        <v>0</v>
      </c>
      <c r="DZ46" s="17">
        <v>0.5</v>
      </c>
      <c r="EA46" s="17">
        <v>0.4</v>
      </c>
      <c r="EB46" s="17">
        <v>0.3</v>
      </c>
      <c r="EC46" s="17">
        <v>0.8</v>
      </c>
      <c r="ED46" s="17">
        <v>4</v>
      </c>
      <c r="EE46" s="17">
        <v>0.3</v>
      </c>
      <c r="EF46" s="17">
        <v>-8.6</v>
      </c>
      <c r="EG46" s="17">
        <v>-11.4</v>
      </c>
      <c r="EH46" s="17"/>
      <c r="EI46" s="17"/>
      <c r="EJ46" s="17">
        <v>1.9</v>
      </c>
      <c r="EK46" s="17">
        <v>0.2</v>
      </c>
      <c r="EL46" s="17">
        <v>1.8</v>
      </c>
      <c r="EM46" s="17">
        <v>0.1</v>
      </c>
      <c r="EN46" s="17">
        <v>0.1</v>
      </c>
      <c r="EO46" s="17">
        <v>0.1</v>
      </c>
      <c r="EP46" s="17"/>
      <c r="EQ46" s="17">
        <v>0</v>
      </c>
      <c r="ER46" s="17">
        <v>0</v>
      </c>
      <c r="ES46" s="17">
        <v>0</v>
      </c>
      <c r="ET46" s="17">
        <v>-0.2</v>
      </c>
      <c r="EU46" s="17">
        <v>1.3</v>
      </c>
      <c r="EV46" s="17">
        <v>0</v>
      </c>
      <c r="EW46" s="17">
        <v>0</v>
      </c>
      <c r="EX46" s="17">
        <v>0</v>
      </c>
      <c r="EY46" s="17">
        <v>0.2</v>
      </c>
      <c r="EZ46" s="17">
        <v>0.5</v>
      </c>
      <c r="FA46" s="17">
        <v>2.9</v>
      </c>
      <c r="FB46" s="17">
        <v>11.73</v>
      </c>
      <c r="FC46" s="17">
        <v>9.82</v>
      </c>
      <c r="FD46" s="17">
        <v>3.2</v>
      </c>
      <c r="FE46" s="17"/>
      <c r="FF46" s="17">
        <v>3.1</v>
      </c>
      <c r="FG46" s="17"/>
      <c r="FH46" s="17"/>
      <c r="FI46" s="17">
        <v>421.06558000000001</v>
      </c>
      <c r="FJ46" s="15"/>
      <c r="FK46" s="17">
        <v>1.5726599999999999</v>
      </c>
      <c r="FL46" s="17">
        <v>-0.87</v>
      </c>
      <c r="FM46" s="17">
        <v>1.1060000000000001</v>
      </c>
      <c r="FN46" s="17">
        <v>1.2</v>
      </c>
      <c r="FO46" s="17">
        <v>0.28303</v>
      </c>
      <c r="FP46" s="17">
        <v>0.21848999999999999</v>
      </c>
      <c r="FQ46" s="17">
        <v>0</v>
      </c>
      <c r="FR46" s="17">
        <v>2.1</v>
      </c>
      <c r="FS46" s="17">
        <v>5.6101799999999997</v>
      </c>
    </row>
    <row r="47" spans="1:175" ht="24" customHeight="1" x14ac:dyDescent="0.3">
      <c r="A47" s="16" t="s">
        <v>48</v>
      </c>
      <c r="B47" s="16" t="s">
        <v>794</v>
      </c>
      <c r="C47" s="17">
        <v>17.2</v>
      </c>
      <c r="D47" s="17">
        <v>51.84</v>
      </c>
      <c r="E47" s="17">
        <v>25.98</v>
      </c>
      <c r="F47" s="17"/>
      <c r="G47" s="17"/>
      <c r="H47" s="17">
        <v>-8</v>
      </c>
      <c r="I47" s="17">
        <v>11.4</v>
      </c>
      <c r="J47" s="17"/>
      <c r="K47" s="17"/>
      <c r="L47" s="17">
        <v>32.4</v>
      </c>
      <c r="M47" s="17">
        <v>18.399999999999999</v>
      </c>
      <c r="N47" s="17">
        <v>7.7</v>
      </c>
      <c r="O47" s="17">
        <v>27.7</v>
      </c>
      <c r="P47" s="17">
        <v>19</v>
      </c>
      <c r="Q47" s="17">
        <v>22.5</v>
      </c>
      <c r="R47" s="17">
        <v>85.2</v>
      </c>
      <c r="S47" s="17">
        <v>0</v>
      </c>
      <c r="T47" s="17"/>
      <c r="U47" s="17"/>
      <c r="V47" s="17"/>
      <c r="W47" s="17"/>
      <c r="X47" s="17">
        <v>5.0999999999999996</v>
      </c>
      <c r="Y47" s="17">
        <v>0.3</v>
      </c>
      <c r="Z47" s="17"/>
      <c r="AA47" s="17">
        <v>-3.3</v>
      </c>
      <c r="AB47" s="17">
        <v>3</v>
      </c>
      <c r="AC47" s="17">
        <v>15.9</v>
      </c>
      <c r="AD47" s="17"/>
      <c r="AE47" s="17"/>
      <c r="AF47" s="17"/>
      <c r="AG47" s="17"/>
      <c r="AH47" s="17">
        <v>4.4000000000000004</v>
      </c>
      <c r="AI47" s="17">
        <v>-2.2000000000000002</v>
      </c>
      <c r="AJ47" s="17"/>
      <c r="AK47" s="17"/>
      <c r="AL47" s="17"/>
      <c r="AM47" s="17">
        <v>-0.7</v>
      </c>
      <c r="AN47" s="17">
        <v>-12.8</v>
      </c>
      <c r="AO47" s="17">
        <v>1</v>
      </c>
      <c r="AP47" s="17">
        <v>13.3</v>
      </c>
      <c r="AQ47" s="17">
        <v>7.6</v>
      </c>
      <c r="AR47" s="17">
        <v>-0.7</v>
      </c>
      <c r="AS47" s="17">
        <v>2.6</v>
      </c>
      <c r="AT47" s="17">
        <v>1.8</v>
      </c>
      <c r="AU47" s="17">
        <v>21.962620000000001</v>
      </c>
      <c r="AV47" s="17">
        <v>19.619</v>
      </c>
      <c r="AW47" s="17">
        <v>-42.357669999999999</v>
      </c>
      <c r="AX47" s="17">
        <v>0</v>
      </c>
      <c r="AY47" s="17">
        <v>-1.7</v>
      </c>
      <c r="AZ47" s="17">
        <v>0.5</v>
      </c>
      <c r="BA47" s="17">
        <v>-2.8</v>
      </c>
      <c r="BB47" s="17">
        <v>6</v>
      </c>
      <c r="BC47" s="17">
        <v>1</v>
      </c>
      <c r="BD47" s="17">
        <v>0.2</v>
      </c>
      <c r="BE47" s="17">
        <v>-0.4</v>
      </c>
      <c r="BF47" s="17"/>
      <c r="BG47" s="17"/>
      <c r="BH47" s="17">
        <v>3</v>
      </c>
      <c r="BI47" s="17"/>
      <c r="BJ47" s="17"/>
      <c r="BK47" s="17">
        <v>5.9</v>
      </c>
      <c r="BL47" s="17"/>
      <c r="BM47" s="17"/>
      <c r="BN47" s="17"/>
      <c r="BO47" s="17">
        <v>5.6</v>
      </c>
      <c r="BP47" s="17">
        <v>0</v>
      </c>
      <c r="BQ47" s="17">
        <v>0</v>
      </c>
      <c r="BR47" s="17">
        <v>0</v>
      </c>
      <c r="BS47" s="17">
        <v>39.6</v>
      </c>
      <c r="BT47" s="17"/>
      <c r="BU47" s="17"/>
      <c r="BV47" s="17"/>
      <c r="BW47" s="17"/>
      <c r="BX47" s="17"/>
      <c r="BY47" s="17">
        <v>-1</v>
      </c>
      <c r="BZ47" s="17"/>
      <c r="CA47" s="17"/>
      <c r="CB47" s="17">
        <v>-0.5</v>
      </c>
      <c r="CC47" s="17">
        <v>44.3</v>
      </c>
      <c r="CD47" s="17">
        <v>31</v>
      </c>
      <c r="CE47" s="17">
        <v>10.199999999999999</v>
      </c>
      <c r="CF47" s="17">
        <v>4.7</v>
      </c>
      <c r="CG47" s="17">
        <v>0</v>
      </c>
      <c r="CH47" s="17"/>
      <c r="CI47" s="17"/>
      <c r="CJ47" s="17"/>
      <c r="CK47" s="17">
        <v>6.8</v>
      </c>
      <c r="CL47" s="17">
        <v>9.3000000000000007</v>
      </c>
      <c r="CM47" s="17">
        <v>-23.7</v>
      </c>
      <c r="CN47" s="17"/>
      <c r="CO47" s="17"/>
      <c r="CP47" s="17"/>
      <c r="CQ47" s="17"/>
      <c r="CR47" s="17"/>
      <c r="CS47" s="17">
        <v>4.8</v>
      </c>
      <c r="CT47" s="17">
        <v>-2.6</v>
      </c>
      <c r="CU47" s="17"/>
      <c r="CV47" s="17">
        <v>-5.3</v>
      </c>
      <c r="CW47" s="17">
        <v>0</v>
      </c>
      <c r="CX47" s="17"/>
      <c r="CY47" s="17"/>
      <c r="CZ47" s="17">
        <v>0.9</v>
      </c>
      <c r="DA47" s="17">
        <v>0</v>
      </c>
      <c r="DB47" s="17">
        <v>0</v>
      </c>
      <c r="DC47" s="17"/>
      <c r="DD47" s="17">
        <v>-0.2</v>
      </c>
      <c r="DE47" s="17">
        <v>0.9</v>
      </c>
      <c r="DF47" s="17">
        <v>0.1</v>
      </c>
      <c r="DG47" s="17">
        <v>1.5</v>
      </c>
      <c r="DH47" s="17">
        <v>0.3</v>
      </c>
      <c r="DI47" s="17">
        <v>0.5</v>
      </c>
      <c r="DJ47" s="17"/>
      <c r="DK47" s="17">
        <v>0</v>
      </c>
      <c r="DL47" s="17">
        <v>0</v>
      </c>
      <c r="DM47" s="17">
        <v>1.6</v>
      </c>
      <c r="DN47" s="17">
        <v>10</v>
      </c>
      <c r="DO47" s="17">
        <v>1.5</v>
      </c>
      <c r="DP47" s="17">
        <v>0.6</v>
      </c>
      <c r="DQ47" s="17">
        <v>0.3</v>
      </c>
      <c r="DR47" s="17">
        <v>1.3</v>
      </c>
      <c r="DS47" s="17">
        <v>0.2</v>
      </c>
      <c r="DT47" s="17">
        <v>0.1</v>
      </c>
      <c r="DU47" s="17">
        <v>0.3</v>
      </c>
      <c r="DV47" s="17">
        <v>0.2</v>
      </c>
      <c r="DW47" s="17"/>
      <c r="DX47" s="17">
        <v>-2.5</v>
      </c>
      <c r="DY47" s="17">
        <v>0</v>
      </c>
      <c r="DZ47" s="17">
        <v>0.6</v>
      </c>
      <c r="EA47" s="17">
        <v>0.4</v>
      </c>
      <c r="EB47" s="17">
        <v>0.7</v>
      </c>
      <c r="EC47" s="17">
        <v>0.8</v>
      </c>
      <c r="ED47" s="17">
        <v>4</v>
      </c>
      <c r="EE47" s="17">
        <v>0.4</v>
      </c>
      <c r="EF47" s="17">
        <v>-10.6</v>
      </c>
      <c r="EG47" s="17">
        <v>-12</v>
      </c>
      <c r="EH47" s="17"/>
      <c r="EI47" s="17"/>
      <c r="EJ47" s="17">
        <v>1.9</v>
      </c>
      <c r="EK47" s="17">
        <v>0.2</v>
      </c>
      <c r="EL47" s="17">
        <v>1.5</v>
      </c>
      <c r="EM47" s="17">
        <v>0.1</v>
      </c>
      <c r="EN47" s="17">
        <v>0.1</v>
      </c>
      <c r="EO47" s="17">
        <v>0.1</v>
      </c>
      <c r="EP47" s="17"/>
      <c r="EQ47" s="17">
        <v>0</v>
      </c>
      <c r="ER47" s="17">
        <v>0</v>
      </c>
      <c r="ES47" s="17">
        <v>0</v>
      </c>
      <c r="ET47" s="17">
        <v>-0.2</v>
      </c>
      <c r="EU47" s="17">
        <v>2.6</v>
      </c>
      <c r="EV47" s="17">
        <v>0.2</v>
      </c>
      <c r="EW47" s="17">
        <v>0</v>
      </c>
      <c r="EX47" s="17">
        <v>0</v>
      </c>
      <c r="EY47" s="17">
        <v>0.2</v>
      </c>
      <c r="EZ47" s="17">
        <v>0.9</v>
      </c>
      <c r="FA47" s="17">
        <v>3.2</v>
      </c>
      <c r="FB47" s="17">
        <v>15.09</v>
      </c>
      <c r="FC47" s="17">
        <v>12.97</v>
      </c>
      <c r="FD47" s="17">
        <v>3.8</v>
      </c>
      <c r="FE47" s="17"/>
      <c r="FF47" s="17">
        <v>2.9</v>
      </c>
      <c r="FG47" s="17"/>
      <c r="FH47" s="17"/>
      <c r="FI47" s="17">
        <v>528.20394999999996</v>
      </c>
      <c r="FJ47" s="15"/>
      <c r="FK47" s="17">
        <v>1.2850999999999999</v>
      </c>
      <c r="FL47" s="17">
        <v>0.02</v>
      </c>
      <c r="FM47" s="17">
        <v>1.17</v>
      </c>
      <c r="FN47" s="17">
        <v>1.3</v>
      </c>
      <c r="FO47" s="17">
        <v>0.29893999999999998</v>
      </c>
      <c r="FP47" s="17">
        <v>0.16436000000000001</v>
      </c>
      <c r="FQ47" s="17">
        <v>1.2</v>
      </c>
      <c r="FR47" s="17">
        <v>2.2000000000000002</v>
      </c>
      <c r="FS47" s="17">
        <v>7.6383999999999999</v>
      </c>
    </row>
    <row r="48" spans="1:175" ht="24" customHeight="1" x14ac:dyDescent="0.3">
      <c r="A48" s="16" t="s">
        <v>48</v>
      </c>
      <c r="B48" s="16" t="s">
        <v>795</v>
      </c>
      <c r="C48" s="17">
        <v>16.8</v>
      </c>
      <c r="D48" s="17">
        <v>47.1</v>
      </c>
      <c r="E48" s="17">
        <v>25.52</v>
      </c>
      <c r="F48" s="17"/>
      <c r="G48" s="17"/>
      <c r="H48" s="17">
        <v>-0.3</v>
      </c>
      <c r="I48" s="17">
        <v>10.7</v>
      </c>
      <c r="J48" s="17"/>
      <c r="K48" s="17"/>
      <c r="L48" s="17">
        <v>29.8</v>
      </c>
      <c r="M48" s="17">
        <v>18.2</v>
      </c>
      <c r="N48" s="17">
        <v>7.9</v>
      </c>
      <c r="O48" s="17">
        <v>24.4</v>
      </c>
      <c r="P48" s="17">
        <v>17.7</v>
      </c>
      <c r="Q48" s="17">
        <v>21.6</v>
      </c>
      <c r="R48" s="17">
        <v>81.400000000000006</v>
      </c>
      <c r="S48" s="17">
        <v>0.1</v>
      </c>
      <c r="T48" s="17"/>
      <c r="U48" s="17"/>
      <c r="V48" s="17"/>
      <c r="W48" s="17"/>
      <c r="X48" s="17">
        <v>3.6</v>
      </c>
      <c r="Y48" s="17">
        <v>-0.1</v>
      </c>
      <c r="Z48" s="17"/>
      <c r="AA48" s="17">
        <v>-3.3</v>
      </c>
      <c r="AB48" s="17">
        <v>2.6</v>
      </c>
      <c r="AC48" s="17">
        <v>14.6</v>
      </c>
      <c r="AD48" s="17"/>
      <c r="AE48" s="17"/>
      <c r="AF48" s="17"/>
      <c r="AG48" s="17"/>
      <c r="AH48" s="17">
        <v>3.6</v>
      </c>
      <c r="AI48" s="17">
        <v>-5</v>
      </c>
      <c r="AJ48" s="17"/>
      <c r="AK48" s="17"/>
      <c r="AL48" s="17"/>
      <c r="AM48" s="17">
        <v>-0.6</v>
      </c>
      <c r="AN48" s="17">
        <v>-12.2</v>
      </c>
      <c r="AO48" s="17">
        <v>0.8</v>
      </c>
      <c r="AP48" s="17">
        <v>22.4</v>
      </c>
      <c r="AQ48" s="17">
        <v>7.4</v>
      </c>
      <c r="AR48" s="17">
        <v>-0.4</v>
      </c>
      <c r="AS48" s="17">
        <v>2.6</v>
      </c>
      <c r="AT48" s="17">
        <v>0.8</v>
      </c>
      <c r="AU48" s="17">
        <v>22.458100000000002</v>
      </c>
      <c r="AV48" s="17">
        <v>17.607060000000001</v>
      </c>
      <c r="AW48" s="17">
        <v>-44.321599999999997</v>
      </c>
      <c r="AX48" s="17">
        <v>-0.3</v>
      </c>
      <c r="AY48" s="17">
        <v>-1.8</v>
      </c>
      <c r="AZ48" s="17">
        <v>0.5</v>
      </c>
      <c r="BA48" s="17">
        <v>-3</v>
      </c>
      <c r="BB48" s="17">
        <v>5.9</v>
      </c>
      <c r="BC48" s="17">
        <v>1</v>
      </c>
      <c r="BD48" s="17">
        <v>0.2</v>
      </c>
      <c r="BE48" s="17">
        <v>0.2</v>
      </c>
      <c r="BF48" s="17"/>
      <c r="BG48" s="17"/>
      <c r="BH48" s="17">
        <v>2.5</v>
      </c>
      <c r="BI48" s="17"/>
      <c r="BJ48" s="17"/>
      <c r="BK48" s="17">
        <v>6.7</v>
      </c>
      <c r="BL48" s="17"/>
      <c r="BM48" s="17"/>
      <c r="BN48" s="17"/>
      <c r="BO48" s="17">
        <v>4.9000000000000004</v>
      </c>
      <c r="BP48" s="17">
        <v>0</v>
      </c>
      <c r="BQ48" s="17">
        <v>0</v>
      </c>
      <c r="BR48" s="17">
        <v>0</v>
      </c>
      <c r="BS48" s="17">
        <v>38.4</v>
      </c>
      <c r="BT48" s="17"/>
      <c r="BU48" s="17"/>
      <c r="BV48" s="17"/>
      <c r="BW48" s="17"/>
      <c r="BX48" s="17"/>
      <c r="BY48" s="17">
        <v>0</v>
      </c>
      <c r="BZ48" s="17"/>
      <c r="CA48" s="17"/>
      <c r="CB48" s="17">
        <v>-0.5</v>
      </c>
      <c r="CC48" s="17">
        <v>44.7</v>
      </c>
      <c r="CD48" s="17">
        <v>30.9</v>
      </c>
      <c r="CE48" s="17">
        <v>9.8000000000000007</v>
      </c>
      <c r="CF48" s="17">
        <v>4.7</v>
      </c>
      <c r="CG48" s="17">
        <v>0</v>
      </c>
      <c r="CH48" s="17"/>
      <c r="CI48" s="17"/>
      <c r="CJ48" s="17"/>
      <c r="CK48" s="17">
        <v>4</v>
      </c>
      <c r="CL48" s="17">
        <v>6.4</v>
      </c>
      <c r="CM48" s="17">
        <v>-27.8</v>
      </c>
      <c r="CN48" s="17"/>
      <c r="CO48" s="17"/>
      <c r="CP48" s="17"/>
      <c r="CQ48" s="17"/>
      <c r="CR48" s="17"/>
      <c r="CS48" s="17">
        <v>3</v>
      </c>
      <c r="CT48" s="17">
        <v>-3.7</v>
      </c>
      <c r="CU48" s="17"/>
      <c r="CV48" s="17">
        <v>-5.3</v>
      </c>
      <c r="CW48" s="17">
        <v>0</v>
      </c>
      <c r="CX48" s="17"/>
      <c r="CY48" s="17"/>
      <c r="CZ48" s="17">
        <v>0.9</v>
      </c>
      <c r="DA48" s="17">
        <v>0</v>
      </c>
      <c r="DB48" s="17">
        <v>-0.1</v>
      </c>
      <c r="DC48" s="17"/>
      <c r="DD48" s="17">
        <v>-0.2</v>
      </c>
      <c r="DE48" s="17">
        <v>0.9</v>
      </c>
      <c r="DF48" s="17">
        <v>0.1</v>
      </c>
      <c r="DG48" s="17">
        <v>0.8</v>
      </c>
      <c r="DH48" s="17">
        <v>0.2</v>
      </c>
      <c r="DI48" s="17">
        <v>0.5</v>
      </c>
      <c r="DJ48" s="17"/>
      <c r="DK48" s="17">
        <v>0</v>
      </c>
      <c r="DL48" s="17">
        <v>0</v>
      </c>
      <c r="DM48" s="17">
        <v>1.1000000000000001</v>
      </c>
      <c r="DN48" s="17">
        <v>8.8000000000000007</v>
      </c>
      <c r="DO48" s="17">
        <v>1.5</v>
      </c>
      <c r="DP48" s="17">
        <v>0.6</v>
      </c>
      <c r="DQ48" s="17">
        <v>0.3</v>
      </c>
      <c r="DR48" s="17">
        <v>1.3</v>
      </c>
      <c r="DS48" s="17">
        <v>0.2</v>
      </c>
      <c r="DT48" s="17">
        <v>0.1</v>
      </c>
      <c r="DU48" s="17">
        <v>0.2</v>
      </c>
      <c r="DV48" s="17">
        <v>0.2</v>
      </c>
      <c r="DW48" s="17"/>
      <c r="DX48" s="17">
        <v>-2.5</v>
      </c>
      <c r="DY48" s="17">
        <v>0</v>
      </c>
      <c r="DZ48" s="17">
        <v>0.6</v>
      </c>
      <c r="EA48" s="17">
        <v>0.4</v>
      </c>
      <c r="EB48" s="17">
        <v>0.7</v>
      </c>
      <c r="EC48" s="17">
        <v>0.1</v>
      </c>
      <c r="ED48" s="17">
        <v>4</v>
      </c>
      <c r="EE48" s="17">
        <v>0.4</v>
      </c>
      <c r="EF48" s="17">
        <v>-11.3</v>
      </c>
      <c r="EG48" s="17">
        <v>-12.5</v>
      </c>
      <c r="EH48" s="17"/>
      <c r="EI48" s="17"/>
      <c r="EJ48" s="17">
        <v>1.9</v>
      </c>
      <c r="EK48" s="17">
        <v>0.2</v>
      </c>
      <c r="EL48" s="17">
        <v>1.6</v>
      </c>
      <c r="EM48" s="17">
        <v>0.1</v>
      </c>
      <c r="EN48" s="17">
        <v>0.1</v>
      </c>
      <c r="EO48" s="17">
        <v>0.1</v>
      </c>
      <c r="EP48" s="17"/>
      <c r="EQ48" s="17">
        <v>0</v>
      </c>
      <c r="ER48" s="17">
        <v>0</v>
      </c>
      <c r="ES48" s="17">
        <v>0</v>
      </c>
      <c r="ET48" s="17">
        <v>-0.2</v>
      </c>
      <c r="EU48" s="17">
        <v>0.6</v>
      </c>
      <c r="EV48" s="17">
        <v>0</v>
      </c>
      <c r="EW48" s="17">
        <v>0</v>
      </c>
      <c r="EX48" s="17">
        <v>0</v>
      </c>
      <c r="EY48" s="17">
        <v>0.2</v>
      </c>
      <c r="EZ48" s="17">
        <v>0.8</v>
      </c>
      <c r="FA48" s="17">
        <v>3.1</v>
      </c>
      <c r="FB48" s="17">
        <v>15.38</v>
      </c>
      <c r="FC48" s="17">
        <v>13.36</v>
      </c>
      <c r="FD48" s="17">
        <v>3.9</v>
      </c>
      <c r="FE48" s="17"/>
      <c r="FF48" s="17">
        <v>2.7</v>
      </c>
      <c r="FG48" s="17"/>
      <c r="FH48" s="17"/>
      <c r="FI48" s="17">
        <v>496.00355999999999</v>
      </c>
      <c r="FJ48" s="15"/>
      <c r="FK48" s="17">
        <v>1.1888099999999999</v>
      </c>
      <c r="FL48" s="17">
        <v>4.7E-2</v>
      </c>
      <c r="FM48" s="17">
        <v>0.98</v>
      </c>
      <c r="FN48" s="17">
        <v>1.4</v>
      </c>
      <c r="FO48" s="17">
        <v>0.30146000000000001</v>
      </c>
      <c r="FP48" s="17">
        <v>0.19178999999999999</v>
      </c>
      <c r="FQ48" s="17">
        <v>1.5</v>
      </c>
      <c r="FR48" s="17">
        <v>2.9</v>
      </c>
      <c r="FS48" s="17">
        <v>8.5090599999999998</v>
      </c>
    </row>
    <row r="49" spans="1:175" ht="24" customHeight="1" x14ac:dyDescent="0.3">
      <c r="A49" s="16" t="s">
        <v>48</v>
      </c>
      <c r="B49" s="16" t="s">
        <v>796</v>
      </c>
      <c r="C49" s="17">
        <v>18.7</v>
      </c>
      <c r="D49" s="17">
        <v>37.130000000000003</v>
      </c>
      <c r="E49" s="17">
        <v>23.5</v>
      </c>
      <c r="F49" s="17"/>
      <c r="G49" s="17"/>
      <c r="H49" s="17">
        <v>-1.7</v>
      </c>
      <c r="I49" s="17">
        <v>10.1</v>
      </c>
      <c r="J49" s="17"/>
      <c r="K49" s="17"/>
      <c r="L49" s="17">
        <v>27.8</v>
      </c>
      <c r="M49" s="17">
        <v>15.8</v>
      </c>
      <c r="N49" s="17">
        <v>5.3</v>
      </c>
      <c r="O49" s="17">
        <v>20.5</v>
      </c>
      <c r="P49" s="17">
        <v>16.399999999999999</v>
      </c>
      <c r="Q49" s="17">
        <v>20.8</v>
      </c>
      <c r="R49" s="17">
        <v>59.5</v>
      </c>
      <c r="S49" s="17">
        <v>0.1</v>
      </c>
      <c r="T49" s="17"/>
      <c r="U49" s="17"/>
      <c r="V49" s="17"/>
      <c r="W49" s="17"/>
      <c r="X49" s="17">
        <v>1.9</v>
      </c>
      <c r="Y49" s="17">
        <v>-0.1</v>
      </c>
      <c r="Z49" s="17"/>
      <c r="AA49" s="17">
        <v>-3.3</v>
      </c>
      <c r="AB49" s="17">
        <v>2.2999999999999998</v>
      </c>
      <c r="AC49" s="17">
        <v>15.9</v>
      </c>
      <c r="AD49" s="17"/>
      <c r="AE49" s="17"/>
      <c r="AF49" s="17"/>
      <c r="AG49" s="17"/>
      <c r="AH49" s="17">
        <v>8.6</v>
      </c>
      <c r="AI49" s="17">
        <v>-10.1</v>
      </c>
      <c r="AJ49" s="17"/>
      <c r="AK49" s="17"/>
      <c r="AL49" s="17"/>
      <c r="AM49" s="17">
        <v>-0.6</v>
      </c>
      <c r="AN49" s="17">
        <v>-12.4</v>
      </c>
      <c r="AO49" s="17">
        <v>1</v>
      </c>
      <c r="AP49" s="17">
        <v>22</v>
      </c>
      <c r="AQ49" s="17">
        <v>7.4</v>
      </c>
      <c r="AR49" s="17">
        <v>0</v>
      </c>
      <c r="AS49" s="17">
        <v>2.6</v>
      </c>
      <c r="AT49" s="17">
        <v>1</v>
      </c>
      <c r="AU49" s="17">
        <v>30.364350000000002</v>
      </c>
      <c r="AV49" s="17">
        <v>15.53655</v>
      </c>
      <c r="AW49" s="17">
        <v>-46.43759</v>
      </c>
      <c r="AX49" s="17">
        <v>0.3</v>
      </c>
      <c r="AY49" s="17">
        <v>-1.8</v>
      </c>
      <c r="AZ49" s="17">
        <v>0.6</v>
      </c>
      <c r="BA49" s="17">
        <v>-2.9</v>
      </c>
      <c r="BB49" s="17">
        <v>6</v>
      </c>
      <c r="BC49" s="17">
        <v>0.9</v>
      </c>
      <c r="BD49" s="17">
        <v>0.2</v>
      </c>
      <c r="BE49" s="17">
        <v>-0.1</v>
      </c>
      <c r="BF49" s="17"/>
      <c r="BG49" s="17"/>
      <c r="BH49" s="17">
        <v>1.8</v>
      </c>
      <c r="BI49" s="17"/>
      <c r="BJ49" s="17"/>
      <c r="BK49" s="17">
        <v>5.0999999999999996</v>
      </c>
      <c r="BL49" s="17"/>
      <c r="BM49" s="17"/>
      <c r="BN49" s="17"/>
      <c r="BO49" s="17">
        <v>4.9000000000000004</v>
      </c>
      <c r="BP49" s="17">
        <v>0</v>
      </c>
      <c r="BQ49" s="17">
        <v>0</v>
      </c>
      <c r="BR49" s="17">
        <v>0</v>
      </c>
      <c r="BS49" s="17">
        <v>37.299999999999997</v>
      </c>
      <c r="BT49" s="17"/>
      <c r="BU49" s="17"/>
      <c r="BV49" s="17"/>
      <c r="BW49" s="17"/>
      <c r="BX49" s="17"/>
      <c r="BY49" s="17">
        <v>0</v>
      </c>
      <c r="BZ49" s="17"/>
      <c r="CA49" s="17"/>
      <c r="CB49" s="17">
        <v>-0.5</v>
      </c>
      <c r="CC49" s="17">
        <v>44.1</v>
      </c>
      <c r="CD49" s="17">
        <v>30.5</v>
      </c>
      <c r="CE49" s="17">
        <v>9.6999999999999993</v>
      </c>
      <c r="CF49" s="17">
        <v>4.7</v>
      </c>
      <c r="CG49" s="17">
        <v>-0.1</v>
      </c>
      <c r="CH49" s="17"/>
      <c r="CI49" s="17"/>
      <c r="CJ49" s="17"/>
      <c r="CK49" s="17">
        <v>1.8</v>
      </c>
      <c r="CL49" s="17">
        <v>4.2</v>
      </c>
      <c r="CM49" s="17">
        <v>-31.1</v>
      </c>
      <c r="CN49" s="17"/>
      <c r="CO49" s="17"/>
      <c r="CP49" s="17"/>
      <c r="CQ49" s="17"/>
      <c r="CR49" s="17"/>
      <c r="CS49" s="17">
        <v>-0.1</v>
      </c>
      <c r="CT49" s="17">
        <v>-5.5</v>
      </c>
      <c r="CU49" s="17"/>
      <c r="CV49" s="17">
        <v>-5.3</v>
      </c>
      <c r="CW49" s="17">
        <v>0</v>
      </c>
      <c r="CX49" s="17"/>
      <c r="CY49" s="17"/>
      <c r="CZ49" s="17">
        <v>0.9</v>
      </c>
      <c r="DA49" s="17">
        <v>0</v>
      </c>
      <c r="DB49" s="17">
        <v>0</v>
      </c>
      <c r="DC49" s="17"/>
      <c r="DD49" s="17">
        <v>-0.2</v>
      </c>
      <c r="DE49" s="17">
        <v>0.9</v>
      </c>
      <c r="DF49" s="17">
        <v>0.1</v>
      </c>
      <c r="DG49" s="17">
        <v>1.1000000000000001</v>
      </c>
      <c r="DH49" s="17">
        <v>0.3</v>
      </c>
      <c r="DI49" s="17">
        <v>0.5</v>
      </c>
      <c r="DJ49" s="17"/>
      <c r="DK49" s="17">
        <v>0</v>
      </c>
      <c r="DL49" s="17">
        <v>0</v>
      </c>
      <c r="DM49" s="17">
        <v>0.9</v>
      </c>
      <c r="DN49" s="17">
        <v>8.1999999999999993</v>
      </c>
      <c r="DO49" s="17">
        <v>1.8</v>
      </c>
      <c r="DP49" s="17">
        <v>0.6</v>
      </c>
      <c r="DQ49" s="17">
        <v>0.3</v>
      </c>
      <c r="DR49" s="17">
        <v>1.1000000000000001</v>
      </c>
      <c r="DS49" s="17">
        <v>0.2</v>
      </c>
      <c r="DT49" s="17">
        <v>0</v>
      </c>
      <c r="DU49" s="17">
        <v>0.2</v>
      </c>
      <c r="DV49" s="17">
        <v>0.2</v>
      </c>
      <c r="DW49" s="17"/>
      <c r="DX49" s="17">
        <v>-2.5</v>
      </c>
      <c r="DY49" s="17">
        <v>0</v>
      </c>
      <c r="DZ49" s="17">
        <v>0.6</v>
      </c>
      <c r="EA49" s="17">
        <v>0.4</v>
      </c>
      <c r="EB49" s="17">
        <v>0.5</v>
      </c>
      <c r="EC49" s="17">
        <v>0.1</v>
      </c>
      <c r="ED49" s="17">
        <v>4</v>
      </c>
      <c r="EE49" s="17">
        <v>0.4</v>
      </c>
      <c r="EF49" s="17">
        <v>-11.9</v>
      </c>
      <c r="EG49" s="17">
        <v>-13.3</v>
      </c>
      <c r="EH49" s="17"/>
      <c r="EI49" s="17"/>
      <c r="EJ49" s="17">
        <v>1.9</v>
      </c>
      <c r="EK49" s="17">
        <v>0.2</v>
      </c>
      <c r="EL49" s="17">
        <v>1.6</v>
      </c>
      <c r="EM49" s="17">
        <v>0.1</v>
      </c>
      <c r="EN49" s="17">
        <v>0.1</v>
      </c>
      <c r="EO49" s="17">
        <v>0.1</v>
      </c>
      <c r="EP49" s="17"/>
      <c r="EQ49" s="17">
        <v>0</v>
      </c>
      <c r="ER49" s="17">
        <v>0</v>
      </c>
      <c r="ES49" s="17">
        <v>0</v>
      </c>
      <c r="ET49" s="17">
        <v>-0.2</v>
      </c>
      <c r="EU49" s="17">
        <v>-0.9</v>
      </c>
      <c r="EV49" s="17">
        <v>0</v>
      </c>
      <c r="EW49" s="17">
        <v>0</v>
      </c>
      <c r="EX49" s="17">
        <v>0</v>
      </c>
      <c r="EY49" s="17">
        <v>0.2</v>
      </c>
      <c r="EZ49" s="17">
        <v>0.8</v>
      </c>
      <c r="FA49" s="17">
        <v>3.4</v>
      </c>
      <c r="FB49" s="17">
        <v>14.76</v>
      </c>
      <c r="FC49" s="17">
        <v>12.66</v>
      </c>
      <c r="FD49" s="17">
        <v>3</v>
      </c>
      <c r="FE49" s="17"/>
      <c r="FF49" s="17">
        <v>2.9</v>
      </c>
      <c r="FG49" s="17"/>
      <c r="FH49" s="17"/>
      <c r="FI49" s="17">
        <v>430.31331</v>
      </c>
      <c r="FJ49" s="15"/>
      <c r="FK49" s="17">
        <v>1.1755199999999999</v>
      </c>
      <c r="FL49" s="17">
        <v>-7.4999999999999997E-2</v>
      </c>
      <c r="FM49" s="17">
        <v>1.1060000000000001</v>
      </c>
      <c r="FN49" s="17">
        <v>1.3</v>
      </c>
      <c r="FO49" s="17">
        <v>0.30981999999999998</v>
      </c>
      <c r="FP49" s="17">
        <v>0.27792</v>
      </c>
      <c r="FQ49" s="17">
        <v>1.1000000000000001</v>
      </c>
      <c r="FR49" s="17">
        <v>2.8</v>
      </c>
      <c r="FS49" s="17">
        <v>7.9942599999999997</v>
      </c>
    </row>
    <row r="50" spans="1:175" ht="24" customHeight="1" x14ac:dyDescent="0.3">
      <c r="A50" s="18" t="s">
        <v>48</v>
      </c>
      <c r="B50" s="18" t="s">
        <v>797</v>
      </c>
      <c r="C50" s="19">
        <v>17.600000000000001</v>
      </c>
      <c r="D50" s="19">
        <v>32.340000000000003</v>
      </c>
      <c r="E50" s="19">
        <v>22.35</v>
      </c>
      <c r="F50" s="19"/>
      <c r="G50" s="19"/>
      <c r="H50" s="19">
        <v>-2.2999999999999998</v>
      </c>
      <c r="I50" s="19">
        <v>11.2</v>
      </c>
      <c r="J50" s="19"/>
      <c r="K50" s="19"/>
      <c r="L50" s="19">
        <v>28.6</v>
      </c>
      <c r="M50" s="19">
        <v>14.7</v>
      </c>
      <c r="N50" s="19">
        <v>3.9</v>
      </c>
      <c r="O50" s="19">
        <v>21.7</v>
      </c>
      <c r="P50" s="19">
        <v>16.2</v>
      </c>
      <c r="Q50" s="19">
        <v>20.7</v>
      </c>
      <c r="R50" s="19">
        <v>43.4</v>
      </c>
      <c r="S50" s="19">
        <v>0.1</v>
      </c>
      <c r="T50" s="19"/>
      <c r="U50" s="19"/>
      <c r="V50" s="19"/>
      <c r="W50" s="19"/>
      <c r="X50" s="19">
        <v>0.2</v>
      </c>
      <c r="Y50" s="19">
        <v>0.4</v>
      </c>
      <c r="Z50" s="19"/>
      <c r="AA50" s="19">
        <v>-3.3</v>
      </c>
      <c r="AB50" s="19">
        <v>2.1</v>
      </c>
      <c r="AC50" s="19">
        <v>15.5</v>
      </c>
      <c r="AD50" s="19"/>
      <c r="AE50" s="19"/>
      <c r="AF50" s="19"/>
      <c r="AG50" s="19"/>
      <c r="AH50" s="19">
        <v>7.7</v>
      </c>
      <c r="AI50" s="19">
        <v>-10</v>
      </c>
      <c r="AJ50" s="19"/>
      <c r="AK50" s="19"/>
      <c r="AL50" s="19"/>
      <c r="AM50" s="19">
        <v>-0.7</v>
      </c>
      <c r="AN50" s="19">
        <v>-11.9</v>
      </c>
      <c r="AO50" s="19">
        <v>0.8</v>
      </c>
      <c r="AP50" s="19">
        <v>22.6</v>
      </c>
      <c r="AQ50" s="19">
        <v>7.3</v>
      </c>
      <c r="AR50" s="19">
        <v>0.3</v>
      </c>
      <c r="AS50" s="19">
        <v>2.6</v>
      </c>
      <c r="AT50" s="19">
        <v>1.5</v>
      </c>
      <c r="AU50" s="19">
        <v>32.544789999999999</v>
      </c>
      <c r="AV50" s="19">
        <v>14.210190000000001</v>
      </c>
      <c r="AW50" s="19">
        <v>-47.518949999999997</v>
      </c>
      <c r="AX50" s="19">
        <v>0.9</v>
      </c>
      <c r="AY50" s="19">
        <v>-1.8</v>
      </c>
      <c r="AZ50" s="19">
        <v>0.5</v>
      </c>
      <c r="BA50" s="19">
        <v>-2.7</v>
      </c>
      <c r="BB50" s="19">
        <v>6</v>
      </c>
      <c r="BC50" s="19">
        <v>0.9</v>
      </c>
      <c r="BD50" s="19">
        <v>0.3</v>
      </c>
      <c r="BE50" s="19">
        <v>-0.4</v>
      </c>
      <c r="BF50" s="19"/>
      <c r="BG50" s="19"/>
      <c r="BH50" s="19">
        <v>1</v>
      </c>
      <c r="BI50" s="19"/>
      <c r="BJ50" s="19"/>
      <c r="BK50" s="19">
        <v>3.9</v>
      </c>
      <c r="BL50" s="19"/>
      <c r="BM50" s="19"/>
      <c r="BN50" s="19"/>
      <c r="BO50" s="19">
        <v>4.3</v>
      </c>
      <c r="BP50" s="19">
        <v>0</v>
      </c>
      <c r="BQ50" s="19">
        <v>0</v>
      </c>
      <c r="BR50" s="19">
        <v>0</v>
      </c>
      <c r="BS50" s="19">
        <v>37.6</v>
      </c>
      <c r="BT50" s="19"/>
      <c r="BU50" s="19"/>
      <c r="BV50" s="19"/>
      <c r="BW50" s="19"/>
      <c r="BX50" s="19"/>
      <c r="BY50" s="19">
        <v>-0.3</v>
      </c>
      <c r="BZ50" s="19"/>
      <c r="CA50" s="19"/>
      <c r="CB50" s="19">
        <v>-0.5</v>
      </c>
      <c r="CC50" s="19">
        <v>44.3</v>
      </c>
      <c r="CD50" s="19">
        <v>31</v>
      </c>
      <c r="CE50" s="19">
        <v>9.9</v>
      </c>
      <c r="CF50" s="19">
        <v>4.7</v>
      </c>
      <c r="CG50" s="19">
        <v>-0.2</v>
      </c>
      <c r="CH50" s="19"/>
      <c r="CI50" s="19"/>
      <c r="CJ50" s="19"/>
      <c r="CK50" s="19">
        <v>0.4</v>
      </c>
      <c r="CL50" s="19">
        <v>2.9</v>
      </c>
      <c r="CM50" s="19">
        <v>-33.200000000000003</v>
      </c>
      <c r="CN50" s="19"/>
      <c r="CO50" s="19"/>
      <c r="CP50" s="19"/>
      <c r="CQ50" s="19"/>
      <c r="CR50" s="19"/>
      <c r="CS50" s="19">
        <v>0.2</v>
      </c>
      <c r="CT50" s="19">
        <v>-5.3</v>
      </c>
      <c r="CU50" s="19"/>
      <c r="CV50" s="19">
        <v>-5.3</v>
      </c>
      <c r="CW50" s="19">
        <v>0</v>
      </c>
      <c r="CX50" s="19"/>
      <c r="CY50" s="19"/>
      <c r="CZ50" s="19">
        <v>0.9</v>
      </c>
      <c r="DA50" s="19">
        <v>0</v>
      </c>
      <c r="DB50" s="19">
        <v>0</v>
      </c>
      <c r="DC50" s="19"/>
      <c r="DD50" s="19">
        <v>-0.2</v>
      </c>
      <c r="DE50" s="19">
        <v>0.9</v>
      </c>
      <c r="DF50" s="19">
        <v>0.1</v>
      </c>
      <c r="DG50" s="19">
        <v>0.8</v>
      </c>
      <c r="DH50" s="19">
        <v>0.2</v>
      </c>
      <c r="DI50" s="19">
        <v>0.5</v>
      </c>
      <c r="DJ50" s="19"/>
      <c r="DK50" s="19">
        <v>0</v>
      </c>
      <c r="DL50" s="19">
        <v>0</v>
      </c>
      <c r="DM50" s="19">
        <v>0.8</v>
      </c>
      <c r="DN50" s="19">
        <v>7.7</v>
      </c>
      <c r="DO50" s="19">
        <v>1.8</v>
      </c>
      <c r="DP50" s="19">
        <v>0.6</v>
      </c>
      <c r="DQ50" s="19">
        <v>0.3</v>
      </c>
      <c r="DR50" s="19">
        <v>1.1000000000000001</v>
      </c>
      <c r="DS50" s="19">
        <v>0</v>
      </c>
      <c r="DT50" s="19">
        <v>0</v>
      </c>
      <c r="DU50" s="19">
        <v>0.3</v>
      </c>
      <c r="DV50" s="19">
        <v>0.2</v>
      </c>
      <c r="DW50" s="19"/>
      <c r="DX50" s="19">
        <v>-2.5</v>
      </c>
      <c r="DY50" s="19">
        <v>0</v>
      </c>
      <c r="DZ50" s="19">
        <v>0.6</v>
      </c>
      <c r="EA50" s="19">
        <v>0.4</v>
      </c>
      <c r="EB50" s="19">
        <v>0.5</v>
      </c>
      <c r="EC50" s="19">
        <v>0.7</v>
      </c>
      <c r="ED50" s="19">
        <v>4</v>
      </c>
      <c r="EE50" s="19">
        <v>0</v>
      </c>
      <c r="EF50" s="19">
        <v>-12.2</v>
      </c>
      <c r="EG50" s="19">
        <v>-13.4</v>
      </c>
      <c r="EH50" s="19"/>
      <c r="EI50" s="19"/>
      <c r="EJ50" s="19">
        <v>1.9</v>
      </c>
      <c r="EK50" s="19">
        <v>0.2</v>
      </c>
      <c r="EL50" s="19">
        <v>1.6</v>
      </c>
      <c r="EM50" s="19">
        <v>0.1</v>
      </c>
      <c r="EN50" s="19">
        <v>0.1</v>
      </c>
      <c r="EO50" s="19">
        <v>0.1</v>
      </c>
      <c r="EP50" s="19"/>
      <c r="EQ50" s="19">
        <v>0</v>
      </c>
      <c r="ER50" s="19">
        <v>0</v>
      </c>
      <c r="ES50" s="19">
        <v>0</v>
      </c>
      <c r="ET50" s="19">
        <v>-0.2</v>
      </c>
      <c r="EU50" s="19">
        <v>-2</v>
      </c>
      <c r="EV50" s="19">
        <v>0</v>
      </c>
      <c r="EW50" s="19">
        <v>0</v>
      </c>
      <c r="EX50" s="19">
        <v>0</v>
      </c>
      <c r="EY50" s="19">
        <v>0.2</v>
      </c>
      <c r="EZ50" s="19">
        <v>0.8</v>
      </c>
      <c r="FA50" s="19">
        <v>3.2</v>
      </c>
      <c r="FB50" s="19">
        <v>11.15</v>
      </c>
      <c r="FC50" s="19">
        <v>13.71</v>
      </c>
      <c r="FD50" s="19">
        <v>4</v>
      </c>
      <c r="FE50" s="19"/>
      <c r="FF50" s="19">
        <v>2</v>
      </c>
      <c r="FG50" s="19"/>
      <c r="FH50" s="19"/>
      <c r="FI50" s="19">
        <v>394.88603000000001</v>
      </c>
      <c r="FJ50" s="15"/>
      <c r="FK50" s="19">
        <v>1.1916899999999999</v>
      </c>
      <c r="FL50" s="19">
        <v>-0.31</v>
      </c>
      <c r="FM50" s="19">
        <v>1.29</v>
      </c>
      <c r="FN50" s="19">
        <v>1.3</v>
      </c>
      <c r="FO50" s="19">
        <v>0.30004999999999998</v>
      </c>
      <c r="FP50" s="19">
        <v>0.32171</v>
      </c>
      <c r="FQ50" s="19">
        <v>0.7</v>
      </c>
      <c r="FR50" s="19">
        <v>3</v>
      </c>
      <c r="FS50" s="19">
        <v>7.79345</v>
      </c>
    </row>
    <row r="51" spans="1:175" ht="24" customHeight="1" x14ac:dyDescent="0.3">
      <c r="A51" s="13" t="s">
        <v>48</v>
      </c>
      <c r="B51" s="13" t="s">
        <v>798</v>
      </c>
      <c r="C51" s="14">
        <v>19.8</v>
      </c>
      <c r="D51" s="14">
        <v>31.37</v>
      </c>
      <c r="E51" s="14">
        <v>21.55</v>
      </c>
      <c r="F51" s="14"/>
      <c r="G51" s="14"/>
      <c r="H51" s="14">
        <v>-4.5999999999999996</v>
      </c>
      <c r="I51" s="14">
        <v>9.1</v>
      </c>
      <c r="J51" s="14"/>
      <c r="K51" s="14"/>
      <c r="L51" s="14">
        <v>28.9</v>
      </c>
      <c r="M51" s="14">
        <v>9.1999999999999993</v>
      </c>
      <c r="N51" s="14">
        <v>-2.4</v>
      </c>
      <c r="O51" s="14">
        <v>22.1</v>
      </c>
      <c r="P51" s="14">
        <v>15.8</v>
      </c>
      <c r="Q51" s="14">
        <v>20.8</v>
      </c>
      <c r="R51" s="14">
        <v>45.2</v>
      </c>
      <c r="S51" s="14">
        <v>-0.1</v>
      </c>
      <c r="T51" s="14"/>
      <c r="U51" s="14"/>
      <c r="V51" s="14"/>
      <c r="W51" s="14"/>
      <c r="X51" s="14">
        <v>2.2999999999999998</v>
      </c>
      <c r="Y51" s="14">
        <v>0.7</v>
      </c>
      <c r="Z51" s="14"/>
      <c r="AA51" s="14">
        <v>-3.4</v>
      </c>
      <c r="AB51" s="14">
        <v>2</v>
      </c>
      <c r="AC51" s="14">
        <v>15.8</v>
      </c>
      <c r="AD51" s="14"/>
      <c r="AE51" s="14"/>
      <c r="AF51" s="14"/>
      <c r="AG51" s="14"/>
      <c r="AH51" s="14">
        <v>7.8</v>
      </c>
      <c r="AI51" s="14">
        <v>-10.4</v>
      </c>
      <c r="AJ51" s="14"/>
      <c r="AK51" s="14"/>
      <c r="AL51" s="14"/>
      <c r="AM51" s="14">
        <v>-0.8</v>
      </c>
      <c r="AN51" s="14">
        <v>-12.7</v>
      </c>
      <c r="AO51" s="14">
        <v>0.8</v>
      </c>
      <c r="AP51" s="14">
        <v>22.1</v>
      </c>
      <c r="AQ51" s="14">
        <v>7.6</v>
      </c>
      <c r="AR51" s="14">
        <v>0.4</v>
      </c>
      <c r="AS51" s="14">
        <v>2.6</v>
      </c>
      <c r="AT51" s="14">
        <v>1.2</v>
      </c>
      <c r="AU51" s="14">
        <v>23.65157</v>
      </c>
      <c r="AV51" s="14">
        <v>13.333629999999999</v>
      </c>
      <c r="AW51" s="14">
        <v>-48.396000000000001</v>
      </c>
      <c r="AX51" s="14">
        <v>-1.6</v>
      </c>
      <c r="AY51" s="14">
        <v>-1.6</v>
      </c>
      <c r="AZ51" s="14">
        <v>0.7</v>
      </c>
      <c r="BA51" s="14">
        <v>-3.8</v>
      </c>
      <c r="BB51" s="14">
        <v>5.3</v>
      </c>
      <c r="BC51" s="14">
        <v>1</v>
      </c>
      <c r="BD51" s="14">
        <v>0.2</v>
      </c>
      <c r="BE51" s="14">
        <v>-5.5</v>
      </c>
      <c r="BF51" s="14"/>
      <c r="BG51" s="14"/>
      <c r="BH51" s="14">
        <v>0.7</v>
      </c>
      <c r="BI51" s="14"/>
      <c r="BJ51" s="14"/>
      <c r="BK51" s="14">
        <v>1.6</v>
      </c>
      <c r="BL51" s="14"/>
      <c r="BM51" s="14"/>
      <c r="BN51" s="14"/>
      <c r="BO51" s="14">
        <v>6.2</v>
      </c>
      <c r="BP51" s="14">
        <v>0</v>
      </c>
      <c r="BQ51" s="14">
        <v>0</v>
      </c>
      <c r="BR51" s="14">
        <v>0</v>
      </c>
      <c r="BS51" s="14">
        <v>34.9</v>
      </c>
      <c r="BT51" s="14"/>
      <c r="BU51" s="14"/>
      <c r="BV51" s="14"/>
      <c r="BW51" s="14"/>
      <c r="BX51" s="14"/>
      <c r="BY51" s="14">
        <v>-4.4000000000000004</v>
      </c>
      <c r="BZ51" s="14"/>
      <c r="CA51" s="14"/>
      <c r="CB51" s="14">
        <v>-0.5</v>
      </c>
      <c r="CC51" s="14">
        <v>45</v>
      </c>
      <c r="CD51" s="14">
        <v>43.8</v>
      </c>
      <c r="CE51" s="14">
        <v>10.8</v>
      </c>
      <c r="CF51" s="14">
        <v>4.5999999999999996</v>
      </c>
      <c r="CG51" s="14">
        <v>-0.2</v>
      </c>
      <c r="CH51" s="14"/>
      <c r="CI51" s="14"/>
      <c r="CJ51" s="14"/>
      <c r="CK51" s="14">
        <v>-1.3</v>
      </c>
      <c r="CL51" s="14">
        <v>1.1000000000000001</v>
      </c>
      <c r="CM51" s="14">
        <v>-35.700000000000003</v>
      </c>
      <c r="CN51" s="14"/>
      <c r="CO51" s="14"/>
      <c r="CP51" s="14"/>
      <c r="CQ51" s="14"/>
      <c r="CR51" s="14"/>
      <c r="CS51" s="14">
        <v>-2.1</v>
      </c>
      <c r="CT51" s="14">
        <v>-6.7</v>
      </c>
      <c r="CU51" s="14"/>
      <c r="CV51" s="14">
        <v>-5.3</v>
      </c>
      <c r="CW51" s="14">
        <v>0</v>
      </c>
      <c r="CX51" s="14"/>
      <c r="CY51" s="14"/>
      <c r="CZ51" s="14">
        <v>0.9</v>
      </c>
      <c r="DA51" s="14">
        <v>0</v>
      </c>
      <c r="DB51" s="14">
        <v>0</v>
      </c>
      <c r="DC51" s="14"/>
      <c r="DD51" s="14">
        <v>-0.3</v>
      </c>
      <c r="DE51" s="14">
        <v>1</v>
      </c>
      <c r="DF51" s="14">
        <v>0.1</v>
      </c>
      <c r="DG51" s="14">
        <v>0.2</v>
      </c>
      <c r="DH51" s="14">
        <v>0.2</v>
      </c>
      <c r="DI51" s="14">
        <v>0.5</v>
      </c>
      <c r="DJ51" s="14"/>
      <c r="DK51" s="14">
        <v>0</v>
      </c>
      <c r="DL51" s="14">
        <v>0</v>
      </c>
      <c r="DM51" s="14">
        <v>0.8</v>
      </c>
      <c r="DN51" s="14">
        <v>8.1</v>
      </c>
      <c r="DO51" s="14">
        <v>1.8</v>
      </c>
      <c r="DP51" s="14">
        <v>0.6</v>
      </c>
      <c r="DQ51" s="14">
        <v>0.3</v>
      </c>
      <c r="DR51" s="14">
        <v>1.1000000000000001</v>
      </c>
      <c r="DS51" s="14">
        <v>0</v>
      </c>
      <c r="DT51" s="14">
        <v>-0.1</v>
      </c>
      <c r="DU51" s="14">
        <v>0.2</v>
      </c>
      <c r="DV51" s="14">
        <v>0.2</v>
      </c>
      <c r="DW51" s="14"/>
      <c r="DX51" s="14">
        <v>-2.5</v>
      </c>
      <c r="DY51" s="14">
        <v>0</v>
      </c>
      <c r="DZ51" s="14">
        <v>0.6</v>
      </c>
      <c r="EA51" s="14">
        <v>0.4</v>
      </c>
      <c r="EB51" s="14">
        <v>0.5</v>
      </c>
      <c r="EC51" s="14">
        <v>0.8</v>
      </c>
      <c r="ED51" s="14">
        <v>4</v>
      </c>
      <c r="EE51" s="14">
        <v>0</v>
      </c>
      <c r="EF51" s="14">
        <v>-11.8</v>
      </c>
      <c r="EG51" s="14">
        <v>-13</v>
      </c>
      <c r="EH51" s="14"/>
      <c r="EI51" s="14"/>
      <c r="EJ51" s="14">
        <v>1.9</v>
      </c>
      <c r="EK51" s="14">
        <v>0.2</v>
      </c>
      <c r="EL51" s="14">
        <v>1.5</v>
      </c>
      <c r="EM51" s="14">
        <v>0.1</v>
      </c>
      <c r="EN51" s="14">
        <v>0.1</v>
      </c>
      <c r="EO51" s="14">
        <v>0.1</v>
      </c>
      <c r="EP51" s="14"/>
      <c r="EQ51" s="14">
        <v>0</v>
      </c>
      <c r="ER51" s="14">
        <v>0</v>
      </c>
      <c r="ES51" s="14">
        <v>0</v>
      </c>
      <c r="ET51" s="14">
        <v>-0.2</v>
      </c>
      <c r="EU51" s="14">
        <v>-2.8</v>
      </c>
      <c r="EV51" s="14">
        <v>0</v>
      </c>
      <c r="EW51" s="14">
        <v>0</v>
      </c>
      <c r="EX51" s="14">
        <v>0</v>
      </c>
      <c r="EY51" s="14">
        <v>0.2</v>
      </c>
      <c r="EZ51" s="14">
        <v>0.6</v>
      </c>
      <c r="FA51" s="14">
        <v>2.9</v>
      </c>
      <c r="FB51" s="14">
        <v>10.39</v>
      </c>
      <c r="FC51" s="14">
        <v>12.8</v>
      </c>
      <c r="FD51" s="14">
        <v>4</v>
      </c>
      <c r="FE51" s="14"/>
      <c r="FF51" s="14">
        <v>2.2999999999999998</v>
      </c>
      <c r="FG51" s="14"/>
      <c r="FH51" s="14"/>
      <c r="FI51" s="14">
        <v>357.19920000000002</v>
      </c>
      <c r="FJ51" s="15"/>
      <c r="FK51" s="14">
        <v>1.24464</v>
      </c>
      <c r="FL51" s="14">
        <v>-0.52800000000000002</v>
      </c>
      <c r="FM51" s="14">
        <v>1.19</v>
      </c>
      <c r="FN51" s="14">
        <v>1.3</v>
      </c>
      <c r="FO51" s="14">
        <v>0.30066999999999999</v>
      </c>
      <c r="FP51" s="14">
        <v>0.30987999999999999</v>
      </c>
      <c r="FQ51" s="14">
        <v>0.1</v>
      </c>
      <c r="FR51" s="14">
        <v>3</v>
      </c>
      <c r="FS51" s="14">
        <v>6.9171899999999997</v>
      </c>
    </row>
    <row r="52" spans="1:175" ht="24" customHeight="1" x14ac:dyDescent="0.3">
      <c r="A52" s="16" t="s">
        <v>48</v>
      </c>
      <c r="B52" s="16" t="s">
        <v>799</v>
      </c>
      <c r="C52" s="17">
        <v>17.7</v>
      </c>
      <c r="D52" s="17">
        <v>33.75</v>
      </c>
      <c r="E52" s="17">
        <v>22.75</v>
      </c>
      <c r="F52" s="17"/>
      <c r="G52" s="17"/>
      <c r="H52" s="17">
        <v>-5.8</v>
      </c>
      <c r="I52" s="17">
        <v>10.7</v>
      </c>
      <c r="J52" s="17"/>
      <c r="K52" s="17"/>
      <c r="L52" s="17">
        <v>27</v>
      </c>
      <c r="M52" s="17">
        <v>12.4</v>
      </c>
      <c r="N52" s="17">
        <v>1.3</v>
      </c>
      <c r="O52" s="17">
        <v>20.3</v>
      </c>
      <c r="P52" s="17">
        <v>15.6</v>
      </c>
      <c r="Q52" s="17">
        <v>20</v>
      </c>
      <c r="R52" s="17">
        <v>60.7</v>
      </c>
      <c r="S52" s="17">
        <v>0</v>
      </c>
      <c r="T52" s="17"/>
      <c r="U52" s="17"/>
      <c r="V52" s="17"/>
      <c r="W52" s="17"/>
      <c r="X52" s="17">
        <v>0.8</v>
      </c>
      <c r="Y52" s="17">
        <v>0.6</v>
      </c>
      <c r="Z52" s="17"/>
      <c r="AA52" s="17">
        <v>-3.3</v>
      </c>
      <c r="AB52" s="17">
        <v>2.2999999999999998</v>
      </c>
      <c r="AC52" s="17">
        <v>16.2</v>
      </c>
      <c r="AD52" s="17"/>
      <c r="AE52" s="17"/>
      <c r="AF52" s="17"/>
      <c r="AG52" s="17"/>
      <c r="AH52" s="17">
        <v>6.5</v>
      </c>
      <c r="AI52" s="17">
        <v>-10.4</v>
      </c>
      <c r="AJ52" s="17"/>
      <c r="AK52" s="17"/>
      <c r="AL52" s="17"/>
      <c r="AM52" s="17">
        <v>-0.8</v>
      </c>
      <c r="AN52" s="17">
        <v>-11.6</v>
      </c>
      <c r="AO52" s="17">
        <v>1</v>
      </c>
      <c r="AP52" s="17">
        <v>21.4</v>
      </c>
      <c r="AQ52" s="17">
        <v>7.5</v>
      </c>
      <c r="AR52" s="17">
        <v>0.6</v>
      </c>
      <c r="AS52" s="17">
        <v>2.6</v>
      </c>
      <c r="AT52" s="17">
        <v>0.6</v>
      </c>
      <c r="AU52" s="17">
        <v>25.885370000000002</v>
      </c>
      <c r="AV52" s="17">
        <v>12.792339999999999</v>
      </c>
      <c r="AW52" s="17">
        <v>-48.986939999999997</v>
      </c>
      <c r="AX52" s="17">
        <v>-2.4</v>
      </c>
      <c r="AY52" s="17">
        <v>-1.6</v>
      </c>
      <c r="AZ52" s="17">
        <v>0.7</v>
      </c>
      <c r="BA52" s="17">
        <v>-3.1</v>
      </c>
      <c r="BB52" s="17">
        <v>5.4</v>
      </c>
      <c r="BC52" s="17">
        <v>1</v>
      </c>
      <c r="BD52" s="17">
        <v>0.2</v>
      </c>
      <c r="BE52" s="17">
        <v>-1.6</v>
      </c>
      <c r="BF52" s="17"/>
      <c r="BG52" s="17"/>
      <c r="BH52" s="17">
        <v>-1.4</v>
      </c>
      <c r="BI52" s="17"/>
      <c r="BJ52" s="17"/>
      <c r="BK52" s="17">
        <v>0.2</v>
      </c>
      <c r="BL52" s="17"/>
      <c r="BM52" s="17"/>
      <c r="BN52" s="17"/>
      <c r="BO52" s="17">
        <v>5.7</v>
      </c>
      <c r="BP52" s="17">
        <v>0</v>
      </c>
      <c r="BQ52" s="17">
        <v>0</v>
      </c>
      <c r="BR52" s="17">
        <v>0</v>
      </c>
      <c r="BS52" s="17">
        <v>37.200000000000003</v>
      </c>
      <c r="BT52" s="17"/>
      <c r="BU52" s="17"/>
      <c r="BV52" s="17"/>
      <c r="BW52" s="17"/>
      <c r="BX52" s="17"/>
      <c r="BY52" s="17">
        <v>-1.6</v>
      </c>
      <c r="BZ52" s="17"/>
      <c r="CA52" s="17"/>
      <c r="CB52" s="17">
        <v>-0.5</v>
      </c>
      <c r="CC52" s="17">
        <v>45.3</v>
      </c>
      <c r="CD52" s="17">
        <v>43.3</v>
      </c>
      <c r="CE52" s="17">
        <v>10.1</v>
      </c>
      <c r="CF52" s="17">
        <v>4.7</v>
      </c>
      <c r="CG52" s="17">
        <v>0</v>
      </c>
      <c r="CH52" s="17"/>
      <c r="CI52" s="17"/>
      <c r="CJ52" s="17"/>
      <c r="CK52" s="17">
        <v>-1.9</v>
      </c>
      <c r="CL52" s="17">
        <v>0.5</v>
      </c>
      <c r="CM52" s="17">
        <v>-36.799999999999997</v>
      </c>
      <c r="CN52" s="17"/>
      <c r="CO52" s="17"/>
      <c r="CP52" s="17"/>
      <c r="CQ52" s="17"/>
      <c r="CR52" s="17"/>
      <c r="CS52" s="17">
        <v>-1.3</v>
      </c>
      <c r="CT52" s="17">
        <v>-6.3</v>
      </c>
      <c r="CU52" s="17"/>
      <c r="CV52" s="17">
        <v>-5.3</v>
      </c>
      <c r="CW52" s="17">
        <v>0</v>
      </c>
      <c r="CX52" s="17"/>
      <c r="CY52" s="17"/>
      <c r="CZ52" s="17">
        <v>0.9</v>
      </c>
      <c r="DA52" s="17">
        <v>-0.1</v>
      </c>
      <c r="DB52" s="17">
        <v>-0.1</v>
      </c>
      <c r="DC52" s="17"/>
      <c r="DD52" s="17">
        <v>-0.2</v>
      </c>
      <c r="DE52" s="17">
        <v>1</v>
      </c>
      <c r="DF52" s="17">
        <v>0.1</v>
      </c>
      <c r="DG52" s="17">
        <v>1.1000000000000001</v>
      </c>
      <c r="DH52" s="17">
        <v>0.2</v>
      </c>
      <c r="DI52" s="17">
        <v>0.5</v>
      </c>
      <c r="DJ52" s="17"/>
      <c r="DK52" s="17">
        <v>0</v>
      </c>
      <c r="DL52" s="17">
        <v>0</v>
      </c>
      <c r="DM52" s="17">
        <v>0.6</v>
      </c>
      <c r="DN52" s="17">
        <v>7.6</v>
      </c>
      <c r="DO52" s="17">
        <v>1.8</v>
      </c>
      <c r="DP52" s="17">
        <v>0.6</v>
      </c>
      <c r="DQ52" s="17">
        <v>0.3</v>
      </c>
      <c r="DR52" s="17">
        <v>1.2</v>
      </c>
      <c r="DS52" s="17">
        <v>0</v>
      </c>
      <c r="DT52" s="17">
        <v>0</v>
      </c>
      <c r="DU52" s="17">
        <v>0.3</v>
      </c>
      <c r="DV52" s="17">
        <v>0.2</v>
      </c>
      <c r="DW52" s="17"/>
      <c r="DX52" s="17">
        <v>-2.6</v>
      </c>
      <c r="DY52" s="17">
        <v>0</v>
      </c>
      <c r="DZ52" s="17">
        <v>0.6</v>
      </c>
      <c r="EA52" s="17">
        <v>0.4</v>
      </c>
      <c r="EB52" s="17">
        <v>0.5</v>
      </c>
      <c r="EC52" s="17">
        <v>0.8</v>
      </c>
      <c r="ED52" s="17">
        <v>4</v>
      </c>
      <c r="EE52" s="17">
        <v>0</v>
      </c>
      <c r="EF52" s="17">
        <v>-12.5</v>
      </c>
      <c r="EG52" s="17">
        <v>-13.8</v>
      </c>
      <c r="EH52" s="17"/>
      <c r="EI52" s="17"/>
      <c r="EJ52" s="17">
        <v>1.9</v>
      </c>
      <c r="EK52" s="17">
        <v>0.1</v>
      </c>
      <c r="EL52" s="17">
        <v>1.5</v>
      </c>
      <c r="EM52" s="17">
        <v>0.1</v>
      </c>
      <c r="EN52" s="17">
        <v>0.1</v>
      </c>
      <c r="EO52" s="17">
        <v>0.1</v>
      </c>
      <c r="EP52" s="17"/>
      <c r="EQ52" s="17">
        <v>0</v>
      </c>
      <c r="ER52" s="17">
        <v>0</v>
      </c>
      <c r="ES52" s="17">
        <v>0</v>
      </c>
      <c r="ET52" s="17">
        <v>-0.2</v>
      </c>
      <c r="EU52" s="17">
        <v>-3.9</v>
      </c>
      <c r="EV52" s="17">
        <v>0</v>
      </c>
      <c r="EW52" s="17">
        <v>0</v>
      </c>
      <c r="EX52" s="17">
        <v>0</v>
      </c>
      <c r="EY52" s="17">
        <v>0.1</v>
      </c>
      <c r="EZ52" s="17">
        <v>0.6</v>
      </c>
      <c r="FA52" s="17">
        <v>3.1</v>
      </c>
      <c r="FB52" s="17">
        <v>0</v>
      </c>
      <c r="FC52" s="17">
        <v>0</v>
      </c>
      <c r="FD52" s="17">
        <v>4</v>
      </c>
      <c r="FE52" s="17"/>
      <c r="FF52" s="17">
        <v>2.8</v>
      </c>
      <c r="FG52" s="17"/>
      <c r="FH52" s="17"/>
      <c r="FI52" s="17">
        <v>354.29077000000001</v>
      </c>
      <c r="FJ52" s="15"/>
      <c r="FK52" s="17">
        <v>1.3690899999999999</v>
      </c>
      <c r="FL52" s="17">
        <v>-0.54800000000000004</v>
      </c>
      <c r="FM52" s="17">
        <v>1.5640000000000001</v>
      </c>
      <c r="FN52" s="17">
        <v>1.2</v>
      </c>
      <c r="FO52" s="17">
        <v>0.34033999999999998</v>
      </c>
      <c r="FP52" s="17">
        <v>0.18254999999999999</v>
      </c>
      <c r="FQ52" s="17">
        <v>-0.4</v>
      </c>
      <c r="FR52" s="17">
        <v>2.9</v>
      </c>
      <c r="FS52" s="17">
        <v>6.6079800000000004</v>
      </c>
    </row>
    <row r="53" spans="1:175" ht="24" customHeight="1" x14ac:dyDescent="0.3">
      <c r="A53" s="16" t="s">
        <v>48</v>
      </c>
      <c r="B53" s="16" t="s">
        <v>800</v>
      </c>
      <c r="C53" s="17">
        <v>17.3</v>
      </c>
      <c r="D53" s="17">
        <v>33.630000000000003</v>
      </c>
      <c r="E53" s="17">
        <v>22.71</v>
      </c>
      <c r="F53" s="17"/>
      <c r="G53" s="17"/>
      <c r="H53" s="17">
        <v>-7.9</v>
      </c>
      <c r="I53" s="17">
        <v>7.5</v>
      </c>
      <c r="J53" s="17"/>
      <c r="K53" s="17"/>
      <c r="L53" s="17">
        <v>25.7</v>
      </c>
      <c r="M53" s="17">
        <v>13</v>
      </c>
      <c r="N53" s="17">
        <v>2.6</v>
      </c>
      <c r="O53" s="17">
        <v>17.8</v>
      </c>
      <c r="P53" s="17">
        <v>14.3</v>
      </c>
      <c r="Q53" s="17">
        <v>19.5</v>
      </c>
      <c r="R53" s="17">
        <v>58.3</v>
      </c>
      <c r="S53" s="17">
        <v>0.1</v>
      </c>
      <c r="T53" s="17"/>
      <c r="U53" s="17"/>
      <c r="V53" s="17"/>
      <c r="W53" s="17"/>
      <c r="X53" s="17">
        <v>1.6</v>
      </c>
      <c r="Y53" s="17">
        <v>0.7</v>
      </c>
      <c r="Z53" s="17"/>
      <c r="AA53" s="17">
        <v>-3.3</v>
      </c>
      <c r="AB53" s="17">
        <v>2.2999999999999998</v>
      </c>
      <c r="AC53" s="17">
        <v>15.2</v>
      </c>
      <c r="AD53" s="17"/>
      <c r="AE53" s="17"/>
      <c r="AF53" s="17"/>
      <c r="AG53" s="17"/>
      <c r="AH53" s="17">
        <v>6.5</v>
      </c>
      <c r="AI53" s="17">
        <v>-10.6</v>
      </c>
      <c r="AJ53" s="17"/>
      <c r="AK53" s="17"/>
      <c r="AL53" s="17"/>
      <c r="AM53" s="17">
        <v>-1</v>
      </c>
      <c r="AN53" s="17">
        <v>-11.5</v>
      </c>
      <c r="AO53" s="17">
        <v>1</v>
      </c>
      <c r="AP53" s="17">
        <v>21.4</v>
      </c>
      <c r="AQ53" s="17">
        <v>7.6</v>
      </c>
      <c r="AR53" s="17">
        <v>0.1</v>
      </c>
      <c r="AS53" s="17">
        <v>2.6</v>
      </c>
      <c r="AT53" s="17">
        <v>1.3</v>
      </c>
      <c r="AU53" s="17">
        <v>29.68948</v>
      </c>
      <c r="AV53" s="17">
        <v>11.161580000000001</v>
      </c>
      <c r="AW53" s="17">
        <v>-49.727679999999999</v>
      </c>
      <c r="AX53" s="17">
        <v>-1.9</v>
      </c>
      <c r="AY53" s="17">
        <v>-1.8</v>
      </c>
      <c r="AZ53" s="17">
        <v>0.6</v>
      </c>
      <c r="BA53" s="17">
        <v>-2.8</v>
      </c>
      <c r="BB53" s="17">
        <v>5.6</v>
      </c>
      <c r="BC53" s="17">
        <v>1</v>
      </c>
      <c r="BD53" s="17">
        <v>0.2</v>
      </c>
      <c r="BE53" s="17">
        <v>-0.7</v>
      </c>
      <c r="BF53" s="17"/>
      <c r="BG53" s="17"/>
      <c r="BH53" s="17">
        <v>1</v>
      </c>
      <c r="BI53" s="17"/>
      <c r="BJ53" s="17"/>
      <c r="BK53" s="17">
        <v>-3.9</v>
      </c>
      <c r="BL53" s="17"/>
      <c r="BM53" s="17"/>
      <c r="BN53" s="17"/>
      <c r="BO53" s="17">
        <v>4.5999999999999996</v>
      </c>
      <c r="BP53" s="17">
        <v>0</v>
      </c>
      <c r="BQ53" s="17">
        <v>0</v>
      </c>
      <c r="BR53" s="17">
        <v>0</v>
      </c>
      <c r="BS53" s="17">
        <v>35.5</v>
      </c>
      <c r="BT53" s="17"/>
      <c r="BU53" s="17"/>
      <c r="BV53" s="17"/>
      <c r="BW53" s="17"/>
      <c r="BX53" s="17"/>
      <c r="BY53" s="17">
        <v>-0.8</v>
      </c>
      <c r="BZ53" s="17"/>
      <c r="CA53" s="17"/>
      <c r="CB53" s="17">
        <v>-0.5</v>
      </c>
      <c r="CC53" s="17">
        <v>44.3</v>
      </c>
      <c r="CD53" s="17">
        <v>42.7</v>
      </c>
      <c r="CE53" s="17">
        <v>5.0999999999999996</v>
      </c>
      <c r="CF53" s="17">
        <v>4.7</v>
      </c>
      <c r="CG53" s="17">
        <v>0</v>
      </c>
      <c r="CH53" s="17"/>
      <c r="CI53" s="17"/>
      <c r="CJ53" s="17"/>
      <c r="CK53" s="17">
        <v>-2.4</v>
      </c>
      <c r="CL53" s="17">
        <v>-0.1</v>
      </c>
      <c r="CM53" s="17">
        <v>-37.799999999999997</v>
      </c>
      <c r="CN53" s="17"/>
      <c r="CO53" s="17"/>
      <c r="CP53" s="17"/>
      <c r="CQ53" s="17"/>
      <c r="CR53" s="17"/>
      <c r="CS53" s="17">
        <v>-2.5</v>
      </c>
      <c r="CT53" s="17">
        <v>-6.9</v>
      </c>
      <c r="CU53" s="17"/>
      <c r="CV53" s="17">
        <v>-5.3</v>
      </c>
      <c r="CW53" s="17">
        <v>0</v>
      </c>
      <c r="CX53" s="17"/>
      <c r="CY53" s="17"/>
      <c r="CZ53" s="17">
        <v>0.9</v>
      </c>
      <c r="DA53" s="17">
        <v>-0.1</v>
      </c>
      <c r="DB53" s="17">
        <v>-0.1</v>
      </c>
      <c r="DC53" s="17"/>
      <c r="DD53" s="17">
        <v>-0.2</v>
      </c>
      <c r="DE53" s="17">
        <v>0.7</v>
      </c>
      <c r="DF53" s="17">
        <v>0.1</v>
      </c>
      <c r="DG53" s="17">
        <v>0.9</v>
      </c>
      <c r="DH53" s="17">
        <v>0.2</v>
      </c>
      <c r="DI53" s="17">
        <v>0.5</v>
      </c>
      <c r="DJ53" s="17"/>
      <c r="DK53" s="17">
        <v>0</v>
      </c>
      <c r="DL53" s="17">
        <v>0</v>
      </c>
      <c r="DM53" s="17">
        <v>0.7</v>
      </c>
      <c r="DN53" s="17">
        <v>7.8</v>
      </c>
      <c r="DO53" s="17">
        <v>1.8</v>
      </c>
      <c r="DP53" s="17">
        <v>0.6</v>
      </c>
      <c r="DQ53" s="17">
        <v>0.3</v>
      </c>
      <c r="DR53" s="17">
        <v>1.2</v>
      </c>
      <c r="DS53" s="17">
        <v>0</v>
      </c>
      <c r="DT53" s="17">
        <v>-0.1</v>
      </c>
      <c r="DU53" s="17">
        <v>0.4</v>
      </c>
      <c r="DV53" s="17">
        <v>0.2</v>
      </c>
      <c r="DW53" s="17"/>
      <c r="DX53" s="17">
        <v>-2.8</v>
      </c>
      <c r="DY53" s="17">
        <v>0</v>
      </c>
      <c r="DZ53" s="17">
        <v>0.6</v>
      </c>
      <c r="EA53" s="17">
        <v>0.3</v>
      </c>
      <c r="EB53" s="17">
        <v>0.4</v>
      </c>
      <c r="EC53" s="17">
        <v>0.8</v>
      </c>
      <c r="ED53" s="17">
        <v>4</v>
      </c>
      <c r="EE53" s="17">
        <v>0</v>
      </c>
      <c r="EF53" s="17">
        <v>-12.3</v>
      </c>
      <c r="EG53" s="17">
        <v>-13.9</v>
      </c>
      <c r="EH53" s="17"/>
      <c r="EI53" s="17"/>
      <c r="EJ53" s="17">
        <v>1.9</v>
      </c>
      <c r="EK53" s="17">
        <v>0.1</v>
      </c>
      <c r="EL53" s="17">
        <v>1.4</v>
      </c>
      <c r="EM53" s="17">
        <v>0.1</v>
      </c>
      <c r="EN53" s="17">
        <v>0.1</v>
      </c>
      <c r="EO53" s="17">
        <v>0.1</v>
      </c>
      <c r="EP53" s="17"/>
      <c r="EQ53" s="17">
        <v>0</v>
      </c>
      <c r="ER53" s="17">
        <v>0</v>
      </c>
      <c r="ES53" s="17">
        <v>0</v>
      </c>
      <c r="ET53" s="17">
        <v>-0.2</v>
      </c>
      <c r="EU53" s="17">
        <v>-3.6</v>
      </c>
      <c r="EV53" s="17">
        <v>0</v>
      </c>
      <c r="EW53" s="17">
        <v>0</v>
      </c>
      <c r="EX53" s="17">
        <v>0</v>
      </c>
      <c r="EY53" s="17">
        <v>0.2</v>
      </c>
      <c r="EZ53" s="17">
        <v>0.6</v>
      </c>
      <c r="FA53" s="17">
        <v>3.1</v>
      </c>
      <c r="FB53" s="17">
        <v>0</v>
      </c>
      <c r="FC53" s="17">
        <v>0</v>
      </c>
      <c r="FD53" s="17">
        <v>4.0999999999999996</v>
      </c>
      <c r="FE53" s="17"/>
      <c r="FF53" s="17">
        <v>2.7</v>
      </c>
      <c r="FG53" s="17"/>
      <c r="FH53" s="17"/>
      <c r="FI53" s="17">
        <v>330.96337999999997</v>
      </c>
      <c r="FJ53" s="15"/>
      <c r="FK53" s="17">
        <v>1.2981100000000001</v>
      </c>
      <c r="FL53" s="17">
        <v>-0.53400000000000003</v>
      </c>
      <c r="FM53" s="17">
        <v>1.766</v>
      </c>
      <c r="FN53" s="17">
        <v>1.2</v>
      </c>
      <c r="FO53" s="17">
        <v>0.35648000000000002</v>
      </c>
      <c r="FP53" s="17">
        <v>0.13053999999999999</v>
      </c>
      <c r="FQ53" s="17">
        <v>-0.9</v>
      </c>
      <c r="FR53" s="17">
        <v>0.9</v>
      </c>
      <c r="FS53" s="17">
        <v>4.21713</v>
      </c>
    </row>
    <row r="54" spans="1:175" ht="24" customHeight="1" x14ac:dyDescent="0.3">
      <c r="A54" s="16" t="s">
        <v>48</v>
      </c>
      <c r="B54" s="16" t="s">
        <v>801</v>
      </c>
      <c r="C54" s="17">
        <v>17.600000000000001</v>
      </c>
      <c r="D54" s="17">
        <v>32.03</v>
      </c>
      <c r="E54" s="17">
        <v>22.52</v>
      </c>
      <c r="F54" s="17"/>
      <c r="G54" s="17"/>
      <c r="H54" s="17">
        <v>-6.1</v>
      </c>
      <c r="I54" s="17">
        <v>5</v>
      </c>
      <c r="J54" s="17"/>
      <c r="K54" s="17"/>
      <c r="L54" s="17">
        <v>27.2</v>
      </c>
      <c r="M54" s="17">
        <v>9.6999999999999993</v>
      </c>
      <c r="N54" s="17">
        <v>-1.4</v>
      </c>
      <c r="O54" s="17">
        <v>20</v>
      </c>
      <c r="P54" s="17">
        <v>13.5</v>
      </c>
      <c r="Q54" s="17">
        <v>18.5</v>
      </c>
      <c r="R54" s="17">
        <v>58.3</v>
      </c>
      <c r="S54" s="17">
        <v>-0.1</v>
      </c>
      <c r="T54" s="17"/>
      <c r="U54" s="17"/>
      <c r="V54" s="17"/>
      <c r="W54" s="17"/>
      <c r="X54" s="17">
        <v>5.7</v>
      </c>
      <c r="Y54" s="17">
        <v>0.9</v>
      </c>
      <c r="Z54" s="17"/>
      <c r="AA54" s="17">
        <v>-3.3</v>
      </c>
      <c r="AB54" s="17">
        <v>2</v>
      </c>
      <c r="AC54" s="17">
        <v>13.9</v>
      </c>
      <c r="AD54" s="17"/>
      <c r="AE54" s="17"/>
      <c r="AF54" s="17"/>
      <c r="AG54" s="17"/>
      <c r="AH54" s="17">
        <v>5.2</v>
      </c>
      <c r="AI54" s="17">
        <v>-10.5</v>
      </c>
      <c r="AJ54" s="17"/>
      <c r="AK54" s="17"/>
      <c r="AL54" s="17"/>
      <c r="AM54" s="17">
        <v>-1.1000000000000001</v>
      </c>
      <c r="AN54" s="17">
        <v>-11.9</v>
      </c>
      <c r="AO54" s="17">
        <v>0.8</v>
      </c>
      <c r="AP54" s="17">
        <v>21.2</v>
      </c>
      <c r="AQ54" s="17">
        <v>7.6</v>
      </c>
      <c r="AR54" s="17">
        <v>0.5</v>
      </c>
      <c r="AS54" s="17">
        <v>2.6</v>
      </c>
      <c r="AT54" s="17">
        <v>0.9</v>
      </c>
      <c r="AU54" s="17">
        <v>26.947009999999999</v>
      </c>
      <c r="AV54" s="17">
        <v>8.3714899999999997</v>
      </c>
      <c r="AW54" s="17">
        <v>-50.165660000000003</v>
      </c>
      <c r="AX54" s="17">
        <v>-2.2000000000000002</v>
      </c>
      <c r="AY54" s="17">
        <v>-1.6</v>
      </c>
      <c r="AZ54" s="17">
        <v>0.6</v>
      </c>
      <c r="BA54" s="17">
        <v>-4.0999999999999996</v>
      </c>
      <c r="BB54" s="17">
        <v>6.1</v>
      </c>
      <c r="BC54" s="17">
        <v>1</v>
      </c>
      <c r="BD54" s="17">
        <v>0.2</v>
      </c>
      <c r="BE54" s="17">
        <v>-3.1</v>
      </c>
      <c r="BF54" s="17"/>
      <c r="BG54" s="17"/>
      <c r="BH54" s="17">
        <v>-1.8</v>
      </c>
      <c r="BI54" s="17"/>
      <c r="BJ54" s="17"/>
      <c r="BK54" s="17">
        <v>4.0999999999999996</v>
      </c>
      <c r="BL54" s="17"/>
      <c r="BM54" s="17"/>
      <c r="BN54" s="17"/>
      <c r="BO54" s="17">
        <v>4.9000000000000004</v>
      </c>
      <c r="BP54" s="17">
        <v>0</v>
      </c>
      <c r="BQ54" s="17">
        <v>0</v>
      </c>
      <c r="BR54" s="17">
        <v>-0.8</v>
      </c>
      <c r="BS54" s="17">
        <v>33.700000000000003</v>
      </c>
      <c r="BT54" s="17"/>
      <c r="BU54" s="17"/>
      <c r="BV54" s="17"/>
      <c r="BW54" s="17"/>
      <c r="BX54" s="17"/>
      <c r="BY54" s="17">
        <v>-3.9</v>
      </c>
      <c r="BZ54" s="17"/>
      <c r="CA54" s="17"/>
      <c r="CB54" s="17">
        <v>-0.5</v>
      </c>
      <c r="CC54" s="17">
        <v>45.1</v>
      </c>
      <c r="CD54" s="17">
        <v>42.9</v>
      </c>
      <c r="CE54" s="17">
        <v>4.4000000000000004</v>
      </c>
      <c r="CF54" s="17">
        <v>7.1</v>
      </c>
      <c r="CG54" s="17">
        <v>-0.2</v>
      </c>
      <c r="CH54" s="17"/>
      <c r="CI54" s="17"/>
      <c r="CJ54" s="17"/>
      <c r="CK54" s="17">
        <v>4.4000000000000004</v>
      </c>
      <c r="CL54" s="17">
        <v>6.9</v>
      </c>
      <c r="CM54" s="17">
        <v>-27.3</v>
      </c>
      <c r="CN54" s="17"/>
      <c r="CO54" s="17"/>
      <c r="CP54" s="17"/>
      <c r="CQ54" s="17"/>
      <c r="CR54" s="17"/>
      <c r="CS54" s="17">
        <v>-6.4</v>
      </c>
      <c r="CT54" s="17">
        <v>-9.1999999999999993</v>
      </c>
      <c r="CU54" s="17"/>
      <c r="CV54" s="17">
        <v>-5.3</v>
      </c>
      <c r="CW54" s="17">
        <v>0</v>
      </c>
      <c r="CX54" s="17"/>
      <c r="CY54" s="17"/>
      <c r="CZ54" s="17">
        <v>0.9</v>
      </c>
      <c r="DA54" s="17">
        <v>-0.1</v>
      </c>
      <c r="DB54" s="17">
        <v>-0.1</v>
      </c>
      <c r="DC54" s="17"/>
      <c r="DD54" s="17">
        <v>-0.2</v>
      </c>
      <c r="DE54" s="17">
        <v>0.5</v>
      </c>
      <c r="DF54" s="17">
        <v>0.1</v>
      </c>
      <c r="DG54" s="17">
        <v>1.2</v>
      </c>
      <c r="DH54" s="17">
        <v>0.2</v>
      </c>
      <c r="DI54" s="17">
        <v>0.5</v>
      </c>
      <c r="DJ54" s="17"/>
      <c r="DK54" s="17">
        <v>0</v>
      </c>
      <c r="DL54" s="17">
        <v>0</v>
      </c>
      <c r="DM54" s="17">
        <v>0.3</v>
      </c>
      <c r="DN54" s="17">
        <v>6.8</v>
      </c>
      <c r="DO54" s="17">
        <v>1.8</v>
      </c>
      <c r="DP54" s="17">
        <v>0.6</v>
      </c>
      <c r="DQ54" s="17">
        <v>0.3</v>
      </c>
      <c r="DR54" s="17">
        <v>1.2</v>
      </c>
      <c r="DS54" s="17">
        <v>0</v>
      </c>
      <c r="DT54" s="17">
        <v>-0.1</v>
      </c>
      <c r="DU54" s="17">
        <v>0.4</v>
      </c>
      <c r="DV54" s="17">
        <v>0.2</v>
      </c>
      <c r="DW54" s="17"/>
      <c r="DX54" s="17">
        <v>-2.8</v>
      </c>
      <c r="DY54" s="17">
        <v>0</v>
      </c>
      <c r="DZ54" s="17">
        <v>0.6</v>
      </c>
      <c r="EA54" s="17">
        <v>0.4</v>
      </c>
      <c r="EB54" s="17">
        <v>0.4</v>
      </c>
      <c r="EC54" s="17">
        <v>0.8</v>
      </c>
      <c r="ED54" s="17">
        <v>4</v>
      </c>
      <c r="EE54" s="17">
        <v>0</v>
      </c>
      <c r="EF54" s="17">
        <v>-12.5</v>
      </c>
      <c r="EG54" s="17">
        <v>-14.2</v>
      </c>
      <c r="EH54" s="17"/>
      <c r="EI54" s="17"/>
      <c r="EJ54" s="17">
        <v>1.9</v>
      </c>
      <c r="EK54" s="17">
        <v>0.1</v>
      </c>
      <c r="EL54" s="17">
        <v>1.3</v>
      </c>
      <c r="EM54" s="17">
        <v>0.1</v>
      </c>
      <c r="EN54" s="17">
        <v>0.1</v>
      </c>
      <c r="EO54" s="17">
        <v>0.1</v>
      </c>
      <c r="EP54" s="17"/>
      <c r="EQ54" s="17">
        <v>0</v>
      </c>
      <c r="ER54" s="17">
        <v>0</v>
      </c>
      <c r="ES54" s="17">
        <v>0</v>
      </c>
      <c r="ET54" s="17">
        <v>-0.2</v>
      </c>
      <c r="EU54" s="17">
        <v>4.8</v>
      </c>
      <c r="EV54" s="17">
        <v>0</v>
      </c>
      <c r="EW54" s="17">
        <v>0</v>
      </c>
      <c r="EX54" s="17">
        <v>0</v>
      </c>
      <c r="EY54" s="17">
        <v>0.2</v>
      </c>
      <c r="EZ54" s="17">
        <v>0.6</v>
      </c>
      <c r="FA54" s="17">
        <v>2.9</v>
      </c>
      <c r="FB54" s="17">
        <v>0</v>
      </c>
      <c r="FC54" s="17">
        <v>0</v>
      </c>
      <c r="FD54" s="17">
        <v>4</v>
      </c>
      <c r="FE54" s="17"/>
      <c r="FF54" s="17">
        <v>2.7</v>
      </c>
      <c r="FG54" s="17"/>
      <c r="FH54" s="17"/>
      <c r="FI54" s="17">
        <v>341.20283999999998</v>
      </c>
      <c r="FJ54" s="15"/>
      <c r="FK54" s="17">
        <v>1.3561700000000001</v>
      </c>
      <c r="FL54" s="17">
        <v>-0.621</v>
      </c>
      <c r="FM54" s="17">
        <v>1.75</v>
      </c>
      <c r="FN54" s="17">
        <v>1.3</v>
      </c>
      <c r="FO54" s="17">
        <v>0.34784999999999999</v>
      </c>
      <c r="FP54" s="17">
        <v>0.19517999999999999</v>
      </c>
      <c r="FQ54" s="17">
        <v>0.6</v>
      </c>
      <c r="FR54" s="17">
        <v>0.4</v>
      </c>
      <c r="FS54" s="17">
        <v>5.3281999999999998</v>
      </c>
    </row>
    <row r="55" spans="1:175" ht="24" customHeight="1" x14ac:dyDescent="0.3">
      <c r="A55" s="16" t="s">
        <v>48</v>
      </c>
      <c r="B55" s="16" t="s">
        <v>802</v>
      </c>
      <c r="C55" s="17">
        <v>12.5</v>
      </c>
      <c r="D55" s="17">
        <v>33.57</v>
      </c>
      <c r="E55" s="17">
        <v>22.53</v>
      </c>
      <c r="F55" s="17"/>
      <c r="G55" s="17"/>
      <c r="H55" s="17">
        <v>-10.3</v>
      </c>
      <c r="I55" s="17">
        <v>-0.2</v>
      </c>
      <c r="J55" s="17"/>
      <c r="K55" s="17"/>
      <c r="L55" s="17">
        <v>25.7</v>
      </c>
      <c r="M55" s="17">
        <v>8.6999999999999993</v>
      </c>
      <c r="N55" s="17">
        <v>-2.2999999999999998</v>
      </c>
      <c r="O55" s="17">
        <v>17.600000000000001</v>
      </c>
      <c r="P55" s="17">
        <v>12</v>
      </c>
      <c r="Q55" s="17">
        <v>17.399999999999999</v>
      </c>
      <c r="R55" s="17">
        <v>60</v>
      </c>
      <c r="S55" s="17">
        <v>0</v>
      </c>
      <c r="T55" s="17"/>
      <c r="U55" s="17"/>
      <c r="V55" s="17"/>
      <c r="W55" s="17"/>
      <c r="X55" s="17">
        <v>6.1</v>
      </c>
      <c r="Y55" s="17">
        <v>0.8</v>
      </c>
      <c r="Z55" s="17"/>
      <c r="AA55" s="17">
        <v>-3.3</v>
      </c>
      <c r="AB55" s="17">
        <v>2.2999999999999998</v>
      </c>
      <c r="AC55" s="17">
        <v>12.4</v>
      </c>
      <c r="AD55" s="17"/>
      <c r="AE55" s="17"/>
      <c r="AF55" s="17"/>
      <c r="AG55" s="17"/>
      <c r="AH55" s="17">
        <v>-2.4</v>
      </c>
      <c r="AI55" s="17">
        <v>-10.9</v>
      </c>
      <c r="AJ55" s="17"/>
      <c r="AK55" s="17"/>
      <c r="AL55" s="17"/>
      <c r="AM55" s="17">
        <v>-1.3</v>
      </c>
      <c r="AN55" s="17">
        <v>-13.5</v>
      </c>
      <c r="AO55" s="17">
        <v>1</v>
      </c>
      <c r="AP55" s="17">
        <v>21.5</v>
      </c>
      <c r="AQ55" s="17">
        <v>7.6</v>
      </c>
      <c r="AR55" s="17">
        <v>1.4</v>
      </c>
      <c r="AS55" s="17">
        <v>2.6</v>
      </c>
      <c r="AT55" s="17">
        <v>0.8</v>
      </c>
      <c r="AU55" s="17">
        <v>24.008400000000002</v>
      </c>
      <c r="AV55" s="17">
        <v>4.5945400000000003</v>
      </c>
      <c r="AW55" s="17">
        <v>-50.542969999999997</v>
      </c>
      <c r="AX55" s="17">
        <v>-3.5</v>
      </c>
      <c r="AY55" s="17">
        <v>-1.4</v>
      </c>
      <c r="AZ55" s="17">
        <v>0.7</v>
      </c>
      <c r="BA55" s="17">
        <v>-3.7</v>
      </c>
      <c r="BB55" s="17">
        <v>1.2</v>
      </c>
      <c r="BC55" s="17">
        <v>1</v>
      </c>
      <c r="BD55" s="17">
        <v>0.1</v>
      </c>
      <c r="BE55" s="17">
        <v>-2.2000000000000002</v>
      </c>
      <c r="BF55" s="17"/>
      <c r="BG55" s="17"/>
      <c r="BH55" s="17">
        <v>-4.3</v>
      </c>
      <c r="BI55" s="17"/>
      <c r="BJ55" s="17"/>
      <c r="BK55" s="17">
        <v>-0.3</v>
      </c>
      <c r="BL55" s="17"/>
      <c r="BM55" s="17"/>
      <c r="BN55" s="17"/>
      <c r="BO55" s="17">
        <v>4.3</v>
      </c>
      <c r="BP55" s="17">
        <v>0</v>
      </c>
      <c r="BQ55" s="17">
        <v>0</v>
      </c>
      <c r="BR55" s="17">
        <v>-2.4</v>
      </c>
      <c r="BS55" s="17">
        <v>32.5</v>
      </c>
      <c r="BT55" s="17"/>
      <c r="BU55" s="17"/>
      <c r="BV55" s="17"/>
      <c r="BW55" s="17"/>
      <c r="BX55" s="17"/>
      <c r="BY55" s="17">
        <v>-5</v>
      </c>
      <c r="BZ55" s="17"/>
      <c r="CA55" s="17"/>
      <c r="CB55" s="17">
        <v>-0.5</v>
      </c>
      <c r="CC55" s="17">
        <v>45.2</v>
      </c>
      <c r="CD55" s="17">
        <v>43.1</v>
      </c>
      <c r="CE55" s="17">
        <v>4.9000000000000004</v>
      </c>
      <c r="CF55" s="17">
        <v>4.7</v>
      </c>
      <c r="CG55" s="17">
        <v>-0.1</v>
      </c>
      <c r="CH55" s="17"/>
      <c r="CI55" s="17"/>
      <c r="CJ55" s="17"/>
      <c r="CK55" s="17">
        <v>0</v>
      </c>
      <c r="CL55" s="17">
        <v>2.4</v>
      </c>
      <c r="CM55" s="17">
        <v>-33.700000000000003</v>
      </c>
      <c r="CN55" s="17"/>
      <c r="CO55" s="17"/>
      <c r="CP55" s="17"/>
      <c r="CQ55" s="17"/>
      <c r="CR55" s="17"/>
      <c r="CS55" s="17">
        <v>-9.6</v>
      </c>
      <c r="CT55" s="17">
        <v>-11.1</v>
      </c>
      <c r="CU55" s="17"/>
      <c r="CV55" s="17">
        <v>-5.3</v>
      </c>
      <c r="CW55" s="17">
        <v>0</v>
      </c>
      <c r="CX55" s="17"/>
      <c r="CY55" s="17"/>
      <c r="CZ55" s="17">
        <v>0.9</v>
      </c>
      <c r="DA55" s="17">
        <v>0</v>
      </c>
      <c r="DB55" s="17">
        <v>-0.1</v>
      </c>
      <c r="DC55" s="17"/>
      <c r="DD55" s="17">
        <v>-0.2</v>
      </c>
      <c r="DE55" s="17">
        <v>0.6</v>
      </c>
      <c r="DF55" s="17">
        <v>0.1</v>
      </c>
      <c r="DG55" s="17">
        <v>1.4</v>
      </c>
      <c r="DH55" s="17">
        <v>0.2</v>
      </c>
      <c r="DI55" s="17">
        <v>0.5</v>
      </c>
      <c r="DJ55" s="17"/>
      <c r="DK55" s="17">
        <v>0</v>
      </c>
      <c r="DL55" s="17">
        <v>0</v>
      </c>
      <c r="DM55" s="17">
        <v>0.1</v>
      </c>
      <c r="DN55" s="17">
        <v>6.8</v>
      </c>
      <c r="DO55" s="17">
        <v>1.8</v>
      </c>
      <c r="DP55" s="17">
        <v>0.6</v>
      </c>
      <c r="DQ55" s="17">
        <v>0.3</v>
      </c>
      <c r="DR55" s="17">
        <v>1.2</v>
      </c>
      <c r="DS55" s="17">
        <v>0</v>
      </c>
      <c r="DT55" s="17">
        <v>-0.2</v>
      </c>
      <c r="DU55" s="17">
        <v>0.2</v>
      </c>
      <c r="DV55" s="17">
        <v>0.2</v>
      </c>
      <c r="DW55" s="17"/>
      <c r="DX55" s="17">
        <v>-2.8</v>
      </c>
      <c r="DY55" s="17">
        <v>0</v>
      </c>
      <c r="DZ55" s="17">
        <v>0.6</v>
      </c>
      <c r="EA55" s="17">
        <v>0.4</v>
      </c>
      <c r="EB55" s="17">
        <v>0.5</v>
      </c>
      <c r="EC55" s="17">
        <v>0.8</v>
      </c>
      <c r="ED55" s="17">
        <v>4</v>
      </c>
      <c r="EE55" s="17">
        <v>0</v>
      </c>
      <c r="EF55" s="17">
        <v>-10.7</v>
      </c>
      <c r="EG55" s="17">
        <v>-13.7</v>
      </c>
      <c r="EH55" s="17"/>
      <c r="EI55" s="17"/>
      <c r="EJ55" s="17">
        <v>1.9</v>
      </c>
      <c r="EK55" s="17">
        <v>0.1</v>
      </c>
      <c r="EL55" s="17">
        <v>1.3</v>
      </c>
      <c r="EM55" s="17">
        <v>0.1</v>
      </c>
      <c r="EN55" s="17">
        <v>0.1</v>
      </c>
      <c r="EO55" s="17">
        <v>0.1</v>
      </c>
      <c r="EP55" s="17"/>
      <c r="EQ55" s="17">
        <v>0</v>
      </c>
      <c r="ER55" s="17">
        <v>0</v>
      </c>
      <c r="ES55" s="17">
        <v>0</v>
      </c>
      <c r="ET55" s="17">
        <v>-0.2</v>
      </c>
      <c r="EU55" s="17">
        <v>0</v>
      </c>
      <c r="EV55" s="17">
        <v>0</v>
      </c>
      <c r="EW55" s="17">
        <v>0</v>
      </c>
      <c r="EX55" s="17">
        <v>0</v>
      </c>
      <c r="EY55" s="17">
        <v>0.2</v>
      </c>
      <c r="EZ55" s="17">
        <v>0.6</v>
      </c>
      <c r="FA55" s="17">
        <v>2.9</v>
      </c>
      <c r="FB55" s="17">
        <v>0</v>
      </c>
      <c r="FC55" s="17">
        <v>0</v>
      </c>
      <c r="FD55" s="17">
        <v>2.9</v>
      </c>
      <c r="FE55" s="17"/>
      <c r="FF55" s="17">
        <v>2.2999999999999998</v>
      </c>
      <c r="FG55" s="17"/>
      <c r="FH55" s="17"/>
      <c r="FI55" s="17">
        <v>263.15996999999999</v>
      </c>
      <c r="FJ55" s="15"/>
      <c r="FK55" s="17">
        <v>1.60487</v>
      </c>
      <c r="FL55" s="17">
        <v>2.5000000000000001E-2</v>
      </c>
      <c r="FM55" s="17">
        <v>1.46</v>
      </c>
      <c r="FN55" s="17">
        <v>1.2</v>
      </c>
      <c r="FO55" s="17">
        <v>0.33744000000000002</v>
      </c>
      <c r="FP55" s="17">
        <v>0.23798</v>
      </c>
      <c r="FQ55" s="17">
        <v>-0.5</v>
      </c>
      <c r="FR55" s="17">
        <v>0.4</v>
      </c>
      <c r="FS55" s="17">
        <v>4.7652900000000002</v>
      </c>
    </row>
    <row r="56" spans="1:175" ht="24" customHeight="1" x14ac:dyDescent="0.3">
      <c r="A56" s="16" t="s">
        <v>48</v>
      </c>
      <c r="B56" s="16" t="s">
        <v>803</v>
      </c>
      <c r="C56" s="17">
        <v>13.9</v>
      </c>
      <c r="D56" s="17">
        <v>24.7</v>
      </c>
      <c r="E56" s="17">
        <v>20.92</v>
      </c>
      <c r="F56" s="17"/>
      <c r="G56" s="17"/>
      <c r="H56" s="17">
        <v>-11</v>
      </c>
      <c r="I56" s="17">
        <v>-1.4</v>
      </c>
      <c r="J56" s="17"/>
      <c r="K56" s="17"/>
      <c r="L56" s="17">
        <v>17.7</v>
      </c>
      <c r="M56" s="17">
        <v>4.5999999999999996</v>
      </c>
      <c r="N56" s="17">
        <v>-6.2</v>
      </c>
      <c r="O56" s="17">
        <v>7.5</v>
      </c>
      <c r="P56" s="17">
        <v>8.1</v>
      </c>
      <c r="Q56" s="17">
        <v>15.1</v>
      </c>
      <c r="R56" s="17">
        <v>54.4</v>
      </c>
      <c r="S56" s="17">
        <v>0.1</v>
      </c>
      <c r="T56" s="17"/>
      <c r="U56" s="17"/>
      <c r="V56" s="17"/>
      <c r="W56" s="17"/>
      <c r="X56" s="17">
        <v>4.3</v>
      </c>
      <c r="Y56" s="17">
        <v>0.7</v>
      </c>
      <c r="Z56" s="17"/>
      <c r="AA56" s="17">
        <v>-3.3</v>
      </c>
      <c r="AB56" s="17">
        <v>2.1</v>
      </c>
      <c r="AC56" s="17">
        <v>8.9</v>
      </c>
      <c r="AD56" s="17"/>
      <c r="AE56" s="17"/>
      <c r="AF56" s="17"/>
      <c r="AG56" s="17"/>
      <c r="AH56" s="17">
        <v>-2.2000000000000002</v>
      </c>
      <c r="AI56" s="17">
        <v>-12.1</v>
      </c>
      <c r="AJ56" s="17"/>
      <c r="AK56" s="17"/>
      <c r="AL56" s="17"/>
      <c r="AM56" s="17">
        <v>-1.6</v>
      </c>
      <c r="AN56" s="17">
        <v>-16.899999999999999</v>
      </c>
      <c r="AO56" s="17">
        <v>0.6</v>
      </c>
      <c r="AP56" s="17">
        <v>13.4</v>
      </c>
      <c r="AQ56" s="17">
        <v>7.5</v>
      </c>
      <c r="AR56" s="17">
        <v>0.3</v>
      </c>
      <c r="AS56" s="17">
        <v>2.6</v>
      </c>
      <c r="AT56" s="17">
        <v>0.1</v>
      </c>
      <c r="AU56" s="17">
        <v>19.973179999999999</v>
      </c>
      <c r="AV56" s="17">
        <v>-16.493459999999999</v>
      </c>
      <c r="AW56" s="17">
        <v>-52.011569999999999</v>
      </c>
      <c r="AX56" s="17">
        <v>-5.3</v>
      </c>
      <c r="AY56" s="17">
        <v>-1.8</v>
      </c>
      <c r="AZ56" s="17">
        <v>0.5</v>
      </c>
      <c r="BA56" s="17">
        <v>-3.9</v>
      </c>
      <c r="BB56" s="17">
        <v>1.5</v>
      </c>
      <c r="BC56" s="17">
        <v>0.9</v>
      </c>
      <c r="BD56" s="17">
        <v>0.1</v>
      </c>
      <c r="BE56" s="17">
        <v>0.8</v>
      </c>
      <c r="BF56" s="17"/>
      <c r="BG56" s="17"/>
      <c r="BH56" s="17">
        <v>-1.4</v>
      </c>
      <c r="BI56" s="17"/>
      <c r="BJ56" s="17"/>
      <c r="BK56" s="17">
        <v>0.5</v>
      </c>
      <c r="BL56" s="17"/>
      <c r="BM56" s="17"/>
      <c r="BN56" s="17"/>
      <c r="BO56" s="17">
        <v>-0.6</v>
      </c>
      <c r="BP56" s="17">
        <v>0</v>
      </c>
      <c r="BQ56" s="17">
        <v>0</v>
      </c>
      <c r="BR56" s="17">
        <v>-6.2</v>
      </c>
      <c r="BS56" s="17">
        <v>28.7</v>
      </c>
      <c r="BT56" s="17"/>
      <c r="BU56" s="17"/>
      <c r="BV56" s="17"/>
      <c r="BW56" s="17"/>
      <c r="BX56" s="17"/>
      <c r="BY56" s="17">
        <v>-4.0999999999999996</v>
      </c>
      <c r="BZ56" s="17"/>
      <c r="CA56" s="17"/>
      <c r="CB56" s="17">
        <v>-0.5</v>
      </c>
      <c r="CC56" s="17">
        <v>44</v>
      </c>
      <c r="CD56" s="17">
        <v>43</v>
      </c>
      <c r="CE56" s="17">
        <v>3.2</v>
      </c>
      <c r="CF56" s="17">
        <v>4.7</v>
      </c>
      <c r="CG56" s="17">
        <v>-0.2</v>
      </c>
      <c r="CH56" s="17"/>
      <c r="CI56" s="17"/>
      <c r="CJ56" s="17"/>
      <c r="CK56" s="17">
        <v>-7.4</v>
      </c>
      <c r="CL56" s="17">
        <v>-4.8</v>
      </c>
      <c r="CM56" s="17">
        <v>-44.7</v>
      </c>
      <c r="CN56" s="17"/>
      <c r="CO56" s="17"/>
      <c r="CP56" s="17"/>
      <c r="CQ56" s="17"/>
      <c r="CR56" s="17"/>
      <c r="CS56" s="17">
        <v>-14</v>
      </c>
      <c r="CT56" s="17">
        <v>-13.7</v>
      </c>
      <c r="CU56" s="17"/>
      <c r="CV56" s="17">
        <v>-5.3</v>
      </c>
      <c r="CW56" s="17">
        <v>0</v>
      </c>
      <c r="CX56" s="17"/>
      <c r="CY56" s="17"/>
      <c r="CZ56" s="17">
        <v>0.9</v>
      </c>
      <c r="DA56" s="17">
        <v>-0.1</v>
      </c>
      <c r="DB56" s="17">
        <v>-0.1</v>
      </c>
      <c r="DC56" s="17"/>
      <c r="DD56" s="17">
        <v>-0.1</v>
      </c>
      <c r="DE56" s="17">
        <v>0.5</v>
      </c>
      <c r="DF56" s="17">
        <v>0.1</v>
      </c>
      <c r="DG56" s="17">
        <v>0.8</v>
      </c>
      <c r="DH56" s="17">
        <v>0.2</v>
      </c>
      <c r="DI56" s="17">
        <v>0.5</v>
      </c>
      <c r="DJ56" s="17"/>
      <c r="DK56" s="17">
        <v>0</v>
      </c>
      <c r="DL56" s="17">
        <v>0</v>
      </c>
      <c r="DM56" s="17">
        <v>-0.6</v>
      </c>
      <c r="DN56" s="17">
        <v>5.0999999999999996</v>
      </c>
      <c r="DO56" s="17">
        <v>1.8</v>
      </c>
      <c r="DP56" s="17">
        <v>0.6</v>
      </c>
      <c r="DQ56" s="17">
        <v>0.3</v>
      </c>
      <c r="DR56" s="17">
        <v>1.2</v>
      </c>
      <c r="DS56" s="17">
        <v>0</v>
      </c>
      <c r="DT56" s="17">
        <v>-0.3</v>
      </c>
      <c r="DU56" s="17">
        <v>0.2</v>
      </c>
      <c r="DV56" s="17">
        <v>0.2</v>
      </c>
      <c r="DW56" s="17"/>
      <c r="DX56" s="17">
        <v>-2.8</v>
      </c>
      <c r="DY56" s="17">
        <v>0</v>
      </c>
      <c r="DZ56" s="17">
        <v>0.6</v>
      </c>
      <c r="EA56" s="17">
        <v>0.4</v>
      </c>
      <c r="EB56" s="17">
        <v>0.3</v>
      </c>
      <c r="EC56" s="17">
        <v>0.8</v>
      </c>
      <c r="ED56" s="17">
        <v>4</v>
      </c>
      <c r="EE56" s="17">
        <v>0</v>
      </c>
      <c r="EF56" s="17">
        <v>-13.6</v>
      </c>
      <c r="EG56" s="17">
        <v>-15.2</v>
      </c>
      <c r="EH56" s="17"/>
      <c r="EI56" s="17"/>
      <c r="EJ56" s="17">
        <v>1.9</v>
      </c>
      <c r="EK56" s="17">
        <v>0.1</v>
      </c>
      <c r="EL56" s="17">
        <v>1.3</v>
      </c>
      <c r="EM56" s="17">
        <v>0.1</v>
      </c>
      <c r="EN56" s="17">
        <v>0.1</v>
      </c>
      <c r="EO56" s="17">
        <v>0.1</v>
      </c>
      <c r="EP56" s="17"/>
      <c r="EQ56" s="17">
        <v>0</v>
      </c>
      <c r="ER56" s="17">
        <v>0</v>
      </c>
      <c r="ES56" s="17">
        <v>0</v>
      </c>
      <c r="ET56" s="17">
        <v>-0.2</v>
      </c>
      <c r="EU56" s="17">
        <v>0</v>
      </c>
      <c r="EV56" s="17">
        <v>0</v>
      </c>
      <c r="EW56" s="17">
        <v>0</v>
      </c>
      <c r="EX56" s="17">
        <v>0</v>
      </c>
      <c r="EY56" s="17">
        <v>0.2</v>
      </c>
      <c r="EZ56" s="17">
        <v>0.4</v>
      </c>
      <c r="FA56" s="17">
        <v>2.7</v>
      </c>
      <c r="FB56" s="17">
        <v>0</v>
      </c>
      <c r="FC56" s="17">
        <v>0</v>
      </c>
      <c r="FD56" s="17">
        <v>3</v>
      </c>
      <c r="FE56" s="17"/>
      <c r="FF56" s="17">
        <v>3.2</v>
      </c>
      <c r="FG56" s="17"/>
      <c r="FH56" s="17"/>
      <c r="FI56" s="17">
        <v>116.88815</v>
      </c>
      <c r="FJ56" s="15"/>
      <c r="FK56" s="17">
        <v>1.4833700000000001</v>
      </c>
      <c r="FL56" s="17">
        <v>-0.35</v>
      </c>
      <c r="FM56" s="17">
        <v>1.3540000000000001</v>
      </c>
      <c r="FN56" s="17">
        <v>1.1000000000000001</v>
      </c>
      <c r="FO56" s="17">
        <v>0.32640000000000002</v>
      </c>
      <c r="FP56" s="17">
        <v>0.29654000000000003</v>
      </c>
      <c r="FQ56" s="17">
        <v>-0.5</v>
      </c>
      <c r="FR56" s="17">
        <v>0.3</v>
      </c>
      <c r="FS56" s="17">
        <v>4.0103099999999996</v>
      </c>
    </row>
    <row r="57" spans="1:175" ht="24" customHeight="1" x14ac:dyDescent="0.3">
      <c r="A57" s="16" t="s">
        <v>48</v>
      </c>
      <c r="B57" s="16" t="s">
        <v>804</v>
      </c>
      <c r="C57" s="17">
        <v>12.9</v>
      </c>
      <c r="D57" s="17">
        <v>40.86</v>
      </c>
      <c r="E57" s="17">
        <v>24.21</v>
      </c>
      <c r="F57" s="17"/>
      <c r="G57" s="17"/>
      <c r="H57" s="17">
        <v>-12.6</v>
      </c>
      <c r="I57" s="17">
        <v>-1.4</v>
      </c>
      <c r="J57" s="17"/>
      <c r="K57" s="17"/>
      <c r="L57" s="17">
        <v>-24.6</v>
      </c>
      <c r="M57" s="17">
        <v>-34.200000000000003</v>
      </c>
      <c r="N57" s="17">
        <v>-9.1</v>
      </c>
      <c r="O57" s="17">
        <v>24</v>
      </c>
      <c r="P57" s="17">
        <v>24</v>
      </c>
      <c r="Q57" s="17">
        <v>6.1</v>
      </c>
      <c r="R57" s="17">
        <v>53.9</v>
      </c>
      <c r="S57" s="17">
        <v>0.1</v>
      </c>
      <c r="T57" s="17"/>
      <c r="U57" s="17"/>
      <c r="V57" s="17"/>
      <c r="W57" s="17"/>
      <c r="X57" s="17">
        <v>3.2</v>
      </c>
      <c r="Y57" s="17">
        <v>0.6</v>
      </c>
      <c r="Z57" s="17"/>
      <c r="AA57" s="17">
        <v>-3.3</v>
      </c>
      <c r="AB57" s="17">
        <v>2.1</v>
      </c>
      <c r="AC57" s="17">
        <v>7.8</v>
      </c>
      <c r="AD57" s="17"/>
      <c r="AE57" s="17"/>
      <c r="AF57" s="17"/>
      <c r="AG57" s="17"/>
      <c r="AH57" s="17">
        <v>-3.2</v>
      </c>
      <c r="AI57" s="17">
        <v>-0.8</v>
      </c>
      <c r="AJ57" s="17"/>
      <c r="AK57" s="17"/>
      <c r="AL57" s="17"/>
      <c r="AM57" s="17">
        <v>-1.7</v>
      </c>
      <c r="AN57" s="17">
        <v>-14.2</v>
      </c>
      <c r="AO57" s="17">
        <v>0.2</v>
      </c>
      <c r="AP57" s="17">
        <v>12.6</v>
      </c>
      <c r="AQ57" s="17">
        <v>5.5</v>
      </c>
      <c r="AR57" s="17">
        <v>0</v>
      </c>
      <c r="AS57" s="17">
        <v>2.6</v>
      </c>
      <c r="AT57" s="17">
        <v>0.4</v>
      </c>
      <c r="AU57" s="17">
        <v>23.569140000000001</v>
      </c>
      <c r="AV57" s="17">
        <v>0</v>
      </c>
      <c r="AW57" s="17">
        <v>-56.488480000000003</v>
      </c>
      <c r="AX57" s="17">
        <v>-5.7</v>
      </c>
      <c r="AY57" s="17">
        <v>-1.4</v>
      </c>
      <c r="AZ57" s="17">
        <v>0.6</v>
      </c>
      <c r="BA57" s="17">
        <v>-3.3</v>
      </c>
      <c r="BB57" s="17">
        <v>1.4</v>
      </c>
      <c r="BC57" s="17">
        <v>1</v>
      </c>
      <c r="BD57" s="17">
        <v>0.1</v>
      </c>
      <c r="BE57" s="17">
        <v>-1.6</v>
      </c>
      <c r="BF57" s="17"/>
      <c r="BG57" s="17"/>
      <c r="BH57" s="17">
        <v>1.4</v>
      </c>
      <c r="BI57" s="17"/>
      <c r="BJ57" s="17"/>
      <c r="BK57" s="17">
        <v>-0.1</v>
      </c>
      <c r="BL57" s="17"/>
      <c r="BM57" s="17"/>
      <c r="BN57" s="17"/>
      <c r="BO57" s="17">
        <v>4.2</v>
      </c>
      <c r="BP57" s="17">
        <v>-16.2</v>
      </c>
      <c r="BQ57" s="17">
        <v>-17.7</v>
      </c>
      <c r="BR57" s="17">
        <v>-5.5</v>
      </c>
      <c r="BS57" s="17">
        <v>26.9</v>
      </c>
      <c r="BT57" s="17"/>
      <c r="BU57" s="17"/>
      <c r="BV57" s="17"/>
      <c r="BW57" s="17"/>
      <c r="BX57" s="17"/>
      <c r="BY57" s="17">
        <v>0</v>
      </c>
      <c r="BZ57" s="17"/>
      <c r="CA57" s="17"/>
      <c r="CB57" s="17">
        <v>-0.5</v>
      </c>
      <c r="CC57" s="17">
        <v>21.7</v>
      </c>
      <c r="CD57" s="17">
        <v>19.600000000000001</v>
      </c>
      <c r="CE57" s="17">
        <v>2.6</v>
      </c>
      <c r="CF57" s="17">
        <v>5.2</v>
      </c>
      <c r="CG57" s="17">
        <v>-0.1</v>
      </c>
      <c r="CH57" s="17"/>
      <c r="CI57" s="17"/>
      <c r="CJ57" s="17"/>
      <c r="CK57" s="17">
        <v>4.9000000000000004</v>
      </c>
      <c r="CL57" s="17">
        <v>7.3</v>
      </c>
      <c r="CM57" s="17">
        <v>-26.9</v>
      </c>
      <c r="CN57" s="17"/>
      <c r="CO57" s="17"/>
      <c r="CP57" s="17"/>
      <c r="CQ57" s="17"/>
      <c r="CR57" s="17"/>
      <c r="CS57" s="17">
        <v>-1.6</v>
      </c>
      <c r="CT57" s="17">
        <v>-6.4</v>
      </c>
      <c r="CU57" s="17"/>
      <c r="CV57" s="17">
        <v>-5.3</v>
      </c>
      <c r="CW57" s="17">
        <v>0</v>
      </c>
      <c r="CX57" s="17"/>
      <c r="CY57" s="17"/>
      <c r="CZ57" s="17">
        <v>0.9</v>
      </c>
      <c r="DA57" s="17">
        <v>0</v>
      </c>
      <c r="DB57" s="17">
        <v>-0.1</v>
      </c>
      <c r="DC57" s="17"/>
      <c r="DD57" s="17">
        <v>-0.1</v>
      </c>
      <c r="DE57" s="17">
        <v>0.5</v>
      </c>
      <c r="DF57" s="17">
        <v>0.1</v>
      </c>
      <c r="DG57" s="17">
        <v>0.3</v>
      </c>
      <c r="DH57" s="17">
        <v>0.2</v>
      </c>
      <c r="DI57" s="17">
        <v>0.6</v>
      </c>
      <c r="DJ57" s="17"/>
      <c r="DK57" s="17">
        <v>0</v>
      </c>
      <c r="DL57" s="17">
        <v>0</v>
      </c>
      <c r="DM57" s="17">
        <v>-0.2</v>
      </c>
      <c r="DN57" s="17">
        <v>5.5</v>
      </c>
      <c r="DO57" s="17">
        <v>1.8</v>
      </c>
      <c r="DP57" s="17">
        <v>0.7</v>
      </c>
      <c r="DQ57" s="17">
        <v>0.3</v>
      </c>
      <c r="DR57" s="17">
        <v>1.2</v>
      </c>
      <c r="DS57" s="17">
        <v>0</v>
      </c>
      <c r="DT57" s="17">
        <v>0</v>
      </c>
      <c r="DU57" s="17">
        <v>0.3</v>
      </c>
      <c r="DV57" s="17">
        <v>0.2</v>
      </c>
      <c r="DW57" s="17"/>
      <c r="DX57" s="17">
        <v>-2.8</v>
      </c>
      <c r="DY57" s="17">
        <v>0</v>
      </c>
      <c r="DZ57" s="17">
        <v>0.6</v>
      </c>
      <c r="EA57" s="17">
        <v>0.4</v>
      </c>
      <c r="EB57" s="17">
        <v>0.5</v>
      </c>
      <c r="EC57" s="17">
        <v>0.8</v>
      </c>
      <c r="ED57" s="17">
        <v>4</v>
      </c>
      <c r="EE57" s="17">
        <v>0</v>
      </c>
      <c r="EF57" s="17">
        <v>-8.9</v>
      </c>
      <c r="EG57" s="17">
        <v>-11.5</v>
      </c>
      <c r="EH57" s="17"/>
      <c r="EI57" s="17"/>
      <c r="EJ57" s="17">
        <v>1.9</v>
      </c>
      <c r="EK57" s="17">
        <v>0.1</v>
      </c>
      <c r="EL57" s="17">
        <v>1.3</v>
      </c>
      <c r="EM57" s="17">
        <v>0.1</v>
      </c>
      <c r="EN57" s="17">
        <v>0.1</v>
      </c>
      <c r="EO57" s="17">
        <v>0.1</v>
      </c>
      <c r="EP57" s="17"/>
      <c r="EQ57" s="17">
        <v>0</v>
      </c>
      <c r="ER57" s="17">
        <v>0</v>
      </c>
      <c r="ES57" s="17">
        <v>0</v>
      </c>
      <c r="ET57" s="17">
        <v>-0.2</v>
      </c>
      <c r="EU57" s="17">
        <v>0</v>
      </c>
      <c r="EV57" s="17">
        <v>0.4</v>
      </c>
      <c r="EW57" s="17">
        <v>0</v>
      </c>
      <c r="EX57" s="17">
        <v>0</v>
      </c>
      <c r="EY57" s="17">
        <v>0.2</v>
      </c>
      <c r="EZ57" s="17">
        <v>0.6</v>
      </c>
      <c r="FA57" s="17">
        <v>2.8</v>
      </c>
      <c r="FB57" s="17">
        <v>0</v>
      </c>
      <c r="FC57" s="17">
        <v>0</v>
      </c>
      <c r="FD57" s="17">
        <v>3.3</v>
      </c>
      <c r="FE57" s="17"/>
      <c r="FF57" s="17">
        <v>2.2999999999999998</v>
      </c>
      <c r="FG57" s="17"/>
      <c r="FH57" s="17"/>
      <c r="FI57" s="17">
        <v>95.950659999999999</v>
      </c>
      <c r="FJ57" s="15"/>
      <c r="FK57" s="17">
        <v>1.61155</v>
      </c>
      <c r="FL57" s="17">
        <v>-0.13500000000000001</v>
      </c>
      <c r="FM57" s="17">
        <v>1.6539999999999999</v>
      </c>
      <c r="FN57" s="17">
        <v>1.1000000000000001</v>
      </c>
      <c r="FO57" s="17">
        <v>0.32349</v>
      </c>
      <c r="FP57" s="17">
        <v>0.27348</v>
      </c>
      <c r="FQ57" s="17">
        <v>-0.4</v>
      </c>
      <c r="FR57" s="17">
        <v>0.4</v>
      </c>
      <c r="FS57" s="17">
        <v>4.8275199999999998</v>
      </c>
    </row>
    <row r="58" spans="1:175" ht="24" customHeight="1" x14ac:dyDescent="0.3">
      <c r="A58" s="18" t="s">
        <v>805</v>
      </c>
      <c r="B58" s="18" t="s">
        <v>49</v>
      </c>
      <c r="C58" s="19">
        <v>12.4</v>
      </c>
      <c r="D58" s="19">
        <v>38.340000000000003</v>
      </c>
      <c r="E58" s="19">
        <v>23.4</v>
      </c>
      <c r="F58" s="19"/>
      <c r="G58" s="19"/>
      <c r="H58" s="19">
        <v>-14.1</v>
      </c>
      <c r="I58" s="19">
        <v>-3.6</v>
      </c>
      <c r="J58" s="19"/>
      <c r="K58" s="19"/>
      <c r="L58" s="19">
        <v>-29.3</v>
      </c>
      <c r="M58" s="19">
        <v>-41</v>
      </c>
      <c r="N58" s="19">
        <v>-15.7</v>
      </c>
      <c r="O58" s="19">
        <v>16.399999999999999</v>
      </c>
      <c r="P58" s="19">
        <v>-4.0999999999999996</v>
      </c>
      <c r="Q58" s="19">
        <v>0.7</v>
      </c>
      <c r="R58" s="19">
        <v>52.9</v>
      </c>
      <c r="S58" s="19">
        <v>0.1</v>
      </c>
      <c r="T58" s="19"/>
      <c r="U58" s="19"/>
      <c r="V58" s="19"/>
      <c r="W58" s="19"/>
      <c r="X58" s="19">
        <v>2.4</v>
      </c>
      <c r="Y58" s="19">
        <v>0.6</v>
      </c>
      <c r="Z58" s="19"/>
      <c r="AA58" s="19">
        <v>-3.3</v>
      </c>
      <c r="AB58" s="19">
        <v>2.1</v>
      </c>
      <c r="AC58" s="19">
        <v>7</v>
      </c>
      <c r="AD58" s="19"/>
      <c r="AE58" s="19"/>
      <c r="AF58" s="19"/>
      <c r="AG58" s="19"/>
      <c r="AH58" s="19">
        <v>-3.8</v>
      </c>
      <c r="AI58" s="19">
        <v>-1.3</v>
      </c>
      <c r="AJ58" s="19"/>
      <c r="AK58" s="19"/>
      <c r="AL58" s="19"/>
      <c r="AM58" s="19">
        <v>-1.8</v>
      </c>
      <c r="AN58" s="19">
        <v>-15.3</v>
      </c>
      <c r="AO58" s="19">
        <v>1</v>
      </c>
      <c r="AP58" s="19">
        <v>12.6</v>
      </c>
      <c r="AQ58" s="19">
        <v>5.8</v>
      </c>
      <c r="AR58" s="19">
        <v>0.2</v>
      </c>
      <c r="AS58" s="19">
        <v>2.6</v>
      </c>
      <c r="AT58" s="19">
        <v>1.5</v>
      </c>
      <c r="AU58" s="19">
        <v>21.551069999999999</v>
      </c>
      <c r="AV58" s="19">
        <v>0</v>
      </c>
      <c r="AW58" s="19">
        <v>-57.01905</v>
      </c>
      <c r="AX58" s="19">
        <v>-6.1</v>
      </c>
      <c r="AY58" s="19">
        <v>-1.4</v>
      </c>
      <c r="AZ58" s="19">
        <v>0.6</v>
      </c>
      <c r="BA58" s="19">
        <v>-3.6</v>
      </c>
      <c r="BB58" s="19">
        <v>1.1000000000000001</v>
      </c>
      <c r="BC58" s="19">
        <v>0.9</v>
      </c>
      <c r="BD58" s="19">
        <v>0</v>
      </c>
      <c r="BE58" s="19">
        <v>-1.1000000000000001</v>
      </c>
      <c r="BF58" s="19"/>
      <c r="BG58" s="19"/>
      <c r="BH58" s="19">
        <v>-2.5</v>
      </c>
      <c r="BI58" s="19"/>
      <c r="BJ58" s="19"/>
      <c r="BK58" s="19">
        <v>-1.9</v>
      </c>
      <c r="BL58" s="19"/>
      <c r="BM58" s="19"/>
      <c r="BN58" s="19"/>
      <c r="BO58" s="19">
        <v>3</v>
      </c>
      <c r="BP58" s="19">
        <v>-14.2</v>
      </c>
      <c r="BQ58" s="19">
        <v>-15.6</v>
      </c>
      <c r="BR58" s="19">
        <v>-3.4</v>
      </c>
      <c r="BS58" s="19">
        <v>28.4</v>
      </c>
      <c r="BT58" s="19"/>
      <c r="BU58" s="19"/>
      <c r="BV58" s="19"/>
      <c r="BW58" s="19"/>
      <c r="BX58" s="19"/>
      <c r="BY58" s="19">
        <v>0</v>
      </c>
      <c r="BZ58" s="19"/>
      <c r="CA58" s="19"/>
      <c r="CB58" s="19">
        <v>-0.5</v>
      </c>
      <c r="CC58" s="19">
        <v>22.1</v>
      </c>
      <c r="CD58" s="19">
        <v>19.7</v>
      </c>
      <c r="CE58" s="19">
        <v>2.9</v>
      </c>
      <c r="CF58" s="19">
        <v>4.7</v>
      </c>
      <c r="CG58" s="19">
        <v>-0.1</v>
      </c>
      <c r="CH58" s="19"/>
      <c r="CI58" s="19"/>
      <c r="CJ58" s="19"/>
      <c r="CK58" s="19">
        <v>1.5</v>
      </c>
      <c r="CL58" s="19">
        <v>4</v>
      </c>
      <c r="CM58" s="19">
        <v>-31.8</v>
      </c>
      <c r="CN58" s="19"/>
      <c r="CO58" s="19"/>
      <c r="CP58" s="19"/>
      <c r="CQ58" s="19"/>
      <c r="CR58" s="19"/>
      <c r="CS58" s="19">
        <v>-3.1</v>
      </c>
      <c r="CT58" s="19">
        <v>-7.3</v>
      </c>
      <c r="CU58" s="19"/>
      <c r="CV58" s="19">
        <v>-5.3</v>
      </c>
      <c r="CW58" s="19">
        <v>0</v>
      </c>
      <c r="CX58" s="19"/>
      <c r="CY58" s="19"/>
      <c r="CZ58" s="19">
        <v>0.9</v>
      </c>
      <c r="DA58" s="19">
        <v>-0.1</v>
      </c>
      <c r="DB58" s="19">
        <v>-0.1</v>
      </c>
      <c r="DC58" s="19"/>
      <c r="DD58" s="19">
        <v>-0.2</v>
      </c>
      <c r="DE58" s="19">
        <v>0.5</v>
      </c>
      <c r="DF58" s="19">
        <v>0.1</v>
      </c>
      <c r="DG58" s="19">
        <v>0</v>
      </c>
      <c r="DH58" s="19">
        <v>0.2</v>
      </c>
      <c r="DI58" s="19">
        <v>0.5</v>
      </c>
      <c r="DJ58" s="19"/>
      <c r="DK58" s="19">
        <v>0</v>
      </c>
      <c r="DL58" s="19">
        <v>0</v>
      </c>
      <c r="DM58" s="19">
        <v>-0.1</v>
      </c>
      <c r="DN58" s="19">
        <v>6</v>
      </c>
      <c r="DO58" s="19">
        <v>1.8</v>
      </c>
      <c r="DP58" s="19">
        <v>0.7</v>
      </c>
      <c r="DQ58" s="19">
        <v>0.3</v>
      </c>
      <c r="DR58" s="19">
        <v>1.2</v>
      </c>
      <c r="DS58" s="19">
        <v>0</v>
      </c>
      <c r="DT58" s="19">
        <v>-0.1</v>
      </c>
      <c r="DU58" s="19">
        <v>0.1</v>
      </c>
      <c r="DV58" s="19">
        <v>0.2</v>
      </c>
      <c r="DW58" s="19"/>
      <c r="DX58" s="19">
        <v>-2.8</v>
      </c>
      <c r="DY58" s="19">
        <v>0</v>
      </c>
      <c r="DZ58" s="19">
        <v>0.6</v>
      </c>
      <c r="EA58" s="19">
        <v>0.4</v>
      </c>
      <c r="EB58" s="19">
        <v>0.6</v>
      </c>
      <c r="EC58" s="19">
        <v>0.8</v>
      </c>
      <c r="ED58" s="19">
        <v>4</v>
      </c>
      <c r="EE58" s="19">
        <v>0</v>
      </c>
      <c r="EF58" s="19">
        <v>-8.5</v>
      </c>
      <c r="EG58" s="19">
        <v>-11.3</v>
      </c>
      <c r="EH58" s="19"/>
      <c r="EI58" s="19"/>
      <c r="EJ58" s="19">
        <v>1.9</v>
      </c>
      <c r="EK58" s="19">
        <v>0.1</v>
      </c>
      <c r="EL58" s="19">
        <v>1.4</v>
      </c>
      <c r="EM58" s="19">
        <v>0.1</v>
      </c>
      <c r="EN58" s="19">
        <v>0.1</v>
      </c>
      <c r="EO58" s="19">
        <v>0.1</v>
      </c>
      <c r="EP58" s="19"/>
      <c r="EQ58" s="19">
        <v>0</v>
      </c>
      <c r="ER58" s="19">
        <v>0</v>
      </c>
      <c r="ES58" s="19">
        <v>0</v>
      </c>
      <c r="ET58" s="19">
        <v>-0.2</v>
      </c>
      <c r="EU58" s="19">
        <v>0</v>
      </c>
      <c r="EV58" s="19">
        <v>1</v>
      </c>
      <c r="EW58" s="19">
        <v>0</v>
      </c>
      <c r="EX58" s="19">
        <v>0</v>
      </c>
      <c r="EY58" s="19">
        <v>0.2</v>
      </c>
      <c r="EZ58" s="19">
        <v>0.8</v>
      </c>
      <c r="FA58" s="19">
        <v>2.7</v>
      </c>
      <c r="FB58" s="19">
        <v>0</v>
      </c>
      <c r="FC58" s="19">
        <v>0</v>
      </c>
      <c r="FD58" s="19">
        <v>3.1</v>
      </c>
      <c r="FE58" s="19"/>
      <c r="FF58" s="19">
        <v>2.4</v>
      </c>
      <c r="FG58" s="19"/>
      <c r="FH58" s="19"/>
      <c r="FI58" s="19">
        <v>11.67202</v>
      </c>
      <c r="FJ58" s="15"/>
      <c r="FK58" s="19">
        <v>1.73986</v>
      </c>
      <c r="FL58" s="19">
        <v>-0.29199999999999998</v>
      </c>
      <c r="FM58" s="19">
        <v>1.68</v>
      </c>
      <c r="FN58" s="19">
        <v>1.1000000000000001</v>
      </c>
      <c r="FO58" s="19">
        <v>0.32339000000000001</v>
      </c>
      <c r="FP58" s="19">
        <v>0.25642999999999999</v>
      </c>
      <c r="FQ58" s="19">
        <v>-0.7</v>
      </c>
      <c r="FR58" s="19">
        <v>0.4</v>
      </c>
      <c r="FS58" s="19">
        <v>4.5076799999999997</v>
      </c>
    </row>
    <row r="59" spans="1:175" ht="25.05" customHeight="1" x14ac:dyDescent="0.3">
      <c r="A59" s="199" t="s">
        <v>806</v>
      </c>
      <c r="B59" s="200"/>
      <c r="C59" s="20">
        <v>115.45</v>
      </c>
      <c r="D59" s="20">
        <v>768.38</v>
      </c>
      <c r="E59" s="20">
        <v>562.39499999999998</v>
      </c>
      <c r="F59" s="20">
        <v>0</v>
      </c>
      <c r="G59" s="20">
        <v>0</v>
      </c>
      <c r="H59" s="20">
        <v>-191.9</v>
      </c>
      <c r="I59" s="20">
        <v>91.9</v>
      </c>
      <c r="J59" s="20">
        <v>0</v>
      </c>
      <c r="K59" s="20">
        <v>0</v>
      </c>
      <c r="L59" s="20">
        <v>294.45</v>
      </c>
      <c r="M59" s="20">
        <v>50.55</v>
      </c>
      <c r="N59" s="20">
        <v>123.3</v>
      </c>
      <c r="O59" s="20">
        <v>685.05</v>
      </c>
      <c r="P59" s="20">
        <v>511.45</v>
      </c>
      <c r="Q59" s="20">
        <v>610.15</v>
      </c>
      <c r="R59" s="20">
        <v>1082.55</v>
      </c>
      <c r="S59" s="20">
        <v>1.3</v>
      </c>
      <c r="T59" s="20">
        <v>0</v>
      </c>
      <c r="U59" s="20">
        <v>0</v>
      </c>
      <c r="V59" s="20">
        <v>0</v>
      </c>
      <c r="W59" s="20">
        <v>0</v>
      </c>
      <c r="X59" s="20">
        <v>27.25</v>
      </c>
      <c r="Y59" s="20">
        <v>15</v>
      </c>
      <c r="Z59" s="20">
        <v>0</v>
      </c>
      <c r="AA59" s="20">
        <v>-80.5</v>
      </c>
      <c r="AB59" s="20">
        <v>82.75</v>
      </c>
      <c r="AC59" s="20">
        <v>272.60000000000002</v>
      </c>
      <c r="AD59" s="20">
        <v>0</v>
      </c>
      <c r="AE59" s="20">
        <v>0</v>
      </c>
      <c r="AF59" s="20">
        <v>0</v>
      </c>
      <c r="AG59" s="20">
        <v>0</v>
      </c>
      <c r="AH59" s="20">
        <v>-25</v>
      </c>
      <c r="AI59" s="20">
        <v>-50.9</v>
      </c>
      <c r="AJ59" s="20">
        <v>0</v>
      </c>
      <c r="AK59" s="20">
        <v>0</v>
      </c>
      <c r="AL59" s="20">
        <v>0</v>
      </c>
      <c r="AM59" s="20">
        <v>-28.2</v>
      </c>
      <c r="AN59" s="20">
        <v>-302.8</v>
      </c>
      <c r="AO59" s="20">
        <v>36.85</v>
      </c>
      <c r="AP59" s="20">
        <v>386.7</v>
      </c>
      <c r="AQ59" s="20">
        <v>182.6</v>
      </c>
      <c r="AR59" s="20">
        <v>-10.3</v>
      </c>
      <c r="AS59" s="20">
        <v>64.099999999999994</v>
      </c>
      <c r="AT59" s="20">
        <v>21.5</v>
      </c>
      <c r="AU59" s="20">
        <v>615.40272000000004</v>
      </c>
      <c r="AV59" s="20">
        <v>450.47131000000002</v>
      </c>
      <c r="AW59" s="20">
        <v>-1068.5227850000001</v>
      </c>
      <c r="AX59" s="20">
        <v>-52.45</v>
      </c>
      <c r="AY59" s="20">
        <v>-53.9</v>
      </c>
      <c r="AZ59" s="20">
        <v>14.35</v>
      </c>
      <c r="BA59" s="20">
        <v>-62.9</v>
      </c>
      <c r="BB59" s="20">
        <v>40.200000000000003</v>
      </c>
      <c r="BC59" s="20">
        <v>22.95</v>
      </c>
      <c r="BD59" s="20">
        <v>1.7</v>
      </c>
      <c r="BE59" s="20">
        <v>-28.2</v>
      </c>
      <c r="BF59" s="20">
        <v>0</v>
      </c>
      <c r="BG59" s="20">
        <v>0</v>
      </c>
      <c r="BH59" s="20">
        <v>-15.9</v>
      </c>
      <c r="BI59" s="20">
        <v>0</v>
      </c>
      <c r="BJ59" s="20">
        <v>0</v>
      </c>
      <c r="BK59" s="20">
        <v>28.4</v>
      </c>
      <c r="BL59" s="20">
        <v>0</v>
      </c>
      <c r="BM59" s="20">
        <v>0</v>
      </c>
      <c r="BN59" s="20">
        <v>0</v>
      </c>
      <c r="BO59" s="20">
        <v>82</v>
      </c>
      <c r="BP59" s="20">
        <v>-219.8</v>
      </c>
      <c r="BQ59" s="20">
        <v>-237.7</v>
      </c>
      <c r="BR59" s="20">
        <v>-55.05</v>
      </c>
      <c r="BS59" s="20">
        <v>709.35</v>
      </c>
      <c r="BT59" s="20">
        <v>0</v>
      </c>
      <c r="BU59" s="20">
        <v>0</v>
      </c>
      <c r="BV59" s="20">
        <v>0</v>
      </c>
      <c r="BW59" s="20">
        <v>0</v>
      </c>
      <c r="BX59" s="20">
        <v>0</v>
      </c>
      <c r="BY59" s="20">
        <v>-25.4</v>
      </c>
      <c r="BZ59" s="20">
        <v>0</v>
      </c>
      <c r="CA59" s="20">
        <v>0</v>
      </c>
      <c r="CB59" s="20">
        <v>-14.95</v>
      </c>
      <c r="CC59" s="20">
        <v>803.45</v>
      </c>
      <c r="CD59" s="20">
        <v>652.35</v>
      </c>
      <c r="CE59" s="20">
        <v>200.2</v>
      </c>
      <c r="CF59" s="20">
        <v>96</v>
      </c>
      <c r="CG59" s="20">
        <v>7.1</v>
      </c>
      <c r="CH59" s="20">
        <v>0</v>
      </c>
      <c r="CI59" s="20">
        <v>0</v>
      </c>
      <c r="CJ59" s="20">
        <v>0</v>
      </c>
      <c r="CK59" s="20">
        <v>69.55</v>
      </c>
      <c r="CL59" s="20">
        <v>129.44999999999999</v>
      </c>
      <c r="CM59" s="20">
        <v>-708.1</v>
      </c>
      <c r="CN59" s="20">
        <v>0</v>
      </c>
      <c r="CO59" s="20">
        <v>0</v>
      </c>
      <c r="CP59" s="20">
        <v>0</v>
      </c>
      <c r="CQ59" s="20">
        <v>0</v>
      </c>
      <c r="CR59" s="20">
        <v>0</v>
      </c>
      <c r="CS59" s="20">
        <v>83.15</v>
      </c>
      <c r="CT59" s="20">
        <v>-80.95</v>
      </c>
      <c r="CU59" s="20">
        <v>0</v>
      </c>
      <c r="CV59" s="20">
        <v>-132.05000000000001</v>
      </c>
      <c r="CW59" s="20">
        <v>48.85</v>
      </c>
      <c r="CX59" s="20">
        <v>0</v>
      </c>
      <c r="CY59" s="20">
        <v>0</v>
      </c>
      <c r="CZ59" s="20">
        <v>21.6</v>
      </c>
      <c r="DA59" s="20">
        <v>-0.35</v>
      </c>
      <c r="DB59" s="20">
        <v>-2.25</v>
      </c>
      <c r="DC59" s="20">
        <v>0</v>
      </c>
      <c r="DD59" s="20">
        <v>-0.75</v>
      </c>
      <c r="DE59" s="20">
        <v>19.850000000000001</v>
      </c>
      <c r="DF59" s="20">
        <v>2.5</v>
      </c>
      <c r="DG59" s="20">
        <v>12.1</v>
      </c>
      <c r="DH59" s="20">
        <v>4.3</v>
      </c>
      <c r="DI59" s="20">
        <v>12.7</v>
      </c>
      <c r="DJ59" s="20">
        <v>0</v>
      </c>
      <c r="DK59" s="20">
        <v>-6.4</v>
      </c>
      <c r="DL59" s="20">
        <v>-12</v>
      </c>
      <c r="DM59" s="20">
        <v>14.5</v>
      </c>
      <c r="DN59" s="20">
        <v>158.75</v>
      </c>
      <c r="DO59" s="20">
        <v>34.65</v>
      </c>
      <c r="DP59" s="20">
        <v>15.4</v>
      </c>
      <c r="DQ59" s="20">
        <v>7.6</v>
      </c>
      <c r="DR59" s="20">
        <v>25.8</v>
      </c>
      <c r="DS59" s="20">
        <v>-19.149999999999999</v>
      </c>
      <c r="DT59" s="20">
        <v>0.15</v>
      </c>
      <c r="DU59" s="20">
        <v>4.95</v>
      </c>
      <c r="DV59" s="20">
        <v>4.6500000000000004</v>
      </c>
      <c r="DW59" s="20">
        <v>0</v>
      </c>
      <c r="DX59" s="20">
        <v>-65.7</v>
      </c>
      <c r="DY59" s="20">
        <v>2.4500000000000002</v>
      </c>
      <c r="DZ59" s="20">
        <v>14.05</v>
      </c>
      <c r="EA59" s="20">
        <v>8.6</v>
      </c>
      <c r="EB59" s="20">
        <v>12.65</v>
      </c>
      <c r="EC59" s="20">
        <v>18.45</v>
      </c>
      <c r="ED59" s="20">
        <v>87.6</v>
      </c>
      <c r="EE59" s="20">
        <v>15.9</v>
      </c>
      <c r="EF59" s="20">
        <v>-88.85</v>
      </c>
      <c r="EG59" s="20">
        <v>-103.95</v>
      </c>
      <c r="EH59" s="20">
        <v>0</v>
      </c>
      <c r="EI59" s="20">
        <v>0</v>
      </c>
      <c r="EJ59" s="20">
        <v>45.6</v>
      </c>
      <c r="EK59" s="20">
        <v>3.55</v>
      </c>
      <c r="EL59" s="20">
        <v>39.15</v>
      </c>
      <c r="EM59" s="20">
        <v>2.4</v>
      </c>
      <c r="EN59" s="20">
        <v>2.4</v>
      </c>
      <c r="EO59" s="20">
        <v>2.4</v>
      </c>
      <c r="EP59" s="20">
        <v>0</v>
      </c>
      <c r="EQ59" s="20">
        <v>19.350000000000001</v>
      </c>
      <c r="ER59" s="20">
        <v>12.9</v>
      </c>
      <c r="ES59" s="20">
        <v>-9.9499999999999993</v>
      </c>
      <c r="ET59" s="20">
        <v>-4.8</v>
      </c>
      <c r="EU59" s="20">
        <v>31.9</v>
      </c>
      <c r="EV59" s="20">
        <v>59.15</v>
      </c>
      <c r="EW59" s="20">
        <v>-27.65</v>
      </c>
      <c r="EX59" s="20">
        <v>11.6</v>
      </c>
      <c r="EY59" s="20">
        <v>7.85</v>
      </c>
      <c r="EZ59" s="20">
        <v>16.850000000000001</v>
      </c>
      <c r="FA59" s="20">
        <v>70.150000000000006</v>
      </c>
      <c r="FB59" s="20">
        <v>277.65499999999997</v>
      </c>
      <c r="FC59" s="20">
        <v>246.375</v>
      </c>
      <c r="FD59" s="20">
        <v>58.7</v>
      </c>
      <c r="FE59" s="20">
        <v>0</v>
      </c>
      <c r="FF59" s="20">
        <v>50.4</v>
      </c>
      <c r="FG59" s="20">
        <v>0</v>
      </c>
      <c r="FH59" s="20">
        <v>0</v>
      </c>
      <c r="FI59" s="20">
        <v>7711.5062449999996</v>
      </c>
      <c r="FJ59" s="21"/>
      <c r="FK59" s="20">
        <v>41.50788</v>
      </c>
      <c r="FL59" s="20">
        <v>0.22600000000000001</v>
      </c>
      <c r="FM59" s="20">
        <v>23.594999999999999</v>
      </c>
      <c r="FN59" s="20">
        <v>30.55</v>
      </c>
      <c r="FO59" s="20">
        <v>7.0787250000000004</v>
      </c>
      <c r="FP59" s="20">
        <v>10.879235</v>
      </c>
      <c r="FQ59" s="20">
        <v>10.95</v>
      </c>
      <c r="FR59" s="20">
        <v>40.1</v>
      </c>
      <c r="FS59" s="20">
        <v>164.88684000000001</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809</v>
      </c>
      <c r="C5" s="1"/>
      <c r="D5" s="1"/>
      <c r="E5" s="1"/>
      <c r="F5" s="1"/>
      <c r="G5" s="1"/>
      <c r="H5" s="1"/>
    </row>
    <row r="6" spans="1:8" ht="22.95" customHeight="1" x14ac:dyDescent="0.3">
      <c r="A6" s="1"/>
      <c r="B6" s="204" t="s">
        <v>810</v>
      </c>
      <c r="C6" s="204" t="s">
        <v>811</v>
      </c>
      <c r="D6" s="204"/>
      <c r="E6" s="204" t="s">
        <v>812</v>
      </c>
      <c r="F6" s="204"/>
      <c r="G6" s="204"/>
      <c r="H6" s="204" t="s">
        <v>813</v>
      </c>
    </row>
    <row r="7" spans="1:8" ht="31.05" customHeight="1" x14ac:dyDescent="0.3">
      <c r="A7" s="1"/>
      <c r="B7" s="204"/>
      <c r="C7" s="24" t="s">
        <v>814</v>
      </c>
      <c r="D7" s="24" t="s">
        <v>815</v>
      </c>
      <c r="E7" s="24" t="s">
        <v>541</v>
      </c>
      <c r="F7" s="24" t="s">
        <v>540</v>
      </c>
      <c r="G7" s="24" t="s">
        <v>539</v>
      </c>
      <c r="H7" s="24" t="s">
        <v>816</v>
      </c>
    </row>
    <row r="8" spans="1:8" ht="10.95" customHeight="1" x14ac:dyDescent="0.3">
      <c r="A8" s="1"/>
      <c r="B8" s="25" t="s">
        <v>758</v>
      </c>
      <c r="C8" s="26">
        <v>0</v>
      </c>
      <c r="D8" s="26">
        <v>6447.9129999999996</v>
      </c>
      <c r="E8" s="27">
        <v>925.82399999999996</v>
      </c>
      <c r="F8" s="27">
        <v>3812.9297999999999</v>
      </c>
      <c r="G8" s="27">
        <v>1709.1592000000001</v>
      </c>
      <c r="H8" s="27">
        <v>239.9204</v>
      </c>
    </row>
    <row r="9" spans="1:8" ht="10.95" customHeight="1" x14ac:dyDescent="0.3">
      <c r="A9" s="1"/>
      <c r="B9" s="25" t="s">
        <v>759</v>
      </c>
      <c r="C9" s="26">
        <v>0</v>
      </c>
      <c r="D9" s="26">
        <v>6255.5439999999999</v>
      </c>
      <c r="E9" s="27">
        <v>936.32119999999998</v>
      </c>
      <c r="F9" s="27">
        <v>3654.5246999999999</v>
      </c>
      <c r="G9" s="27">
        <v>1664.6981000000001</v>
      </c>
      <c r="H9" s="27">
        <v>226.94810000000001</v>
      </c>
    </row>
    <row r="10" spans="1:8" ht="10.95" customHeight="1" x14ac:dyDescent="0.3">
      <c r="A10" s="1"/>
      <c r="B10" s="25" t="s">
        <v>760</v>
      </c>
      <c r="C10" s="26">
        <v>0</v>
      </c>
      <c r="D10" s="26">
        <v>6203.0690000000004</v>
      </c>
      <c r="E10" s="27">
        <v>884.65229999999997</v>
      </c>
      <c r="F10" s="27">
        <v>3650.614</v>
      </c>
      <c r="G10" s="27">
        <v>1667.8027</v>
      </c>
      <c r="H10" s="27">
        <v>231.6678</v>
      </c>
    </row>
    <row r="11" spans="1:8" ht="10.95" customHeight="1" x14ac:dyDescent="0.3">
      <c r="A11" s="1"/>
      <c r="B11" s="25" t="s">
        <v>761</v>
      </c>
      <c r="C11" s="26">
        <v>0</v>
      </c>
      <c r="D11" s="26">
        <v>6079.5420000000004</v>
      </c>
      <c r="E11" s="27">
        <v>898.45299999999997</v>
      </c>
      <c r="F11" s="27">
        <v>3541.9542999999999</v>
      </c>
      <c r="G11" s="27">
        <v>1639.1347000000001</v>
      </c>
      <c r="H11" s="27">
        <v>234.9179</v>
      </c>
    </row>
    <row r="12" spans="1:8" ht="10.95" customHeight="1" x14ac:dyDescent="0.3">
      <c r="A12" s="1"/>
      <c r="B12" s="25" t="s">
        <v>762</v>
      </c>
      <c r="C12" s="26">
        <v>0</v>
      </c>
      <c r="D12" s="26">
        <v>6105.4470000000001</v>
      </c>
      <c r="E12" s="27">
        <v>854.52139999999997</v>
      </c>
      <c r="F12" s="27">
        <v>3619.1037000000001</v>
      </c>
      <c r="G12" s="27">
        <v>1631.8218999999999</v>
      </c>
      <c r="H12" s="27">
        <v>237.0574</v>
      </c>
    </row>
    <row r="13" spans="1:8" ht="10.95" customHeight="1" x14ac:dyDescent="0.3">
      <c r="A13" s="1"/>
      <c r="B13" s="25" t="s">
        <v>763</v>
      </c>
      <c r="C13" s="26">
        <v>0</v>
      </c>
      <c r="D13" s="26">
        <v>6091.5259999999998</v>
      </c>
      <c r="E13" s="27">
        <v>891.24390000000005</v>
      </c>
      <c r="F13" s="27">
        <v>3565.2763</v>
      </c>
      <c r="G13" s="27">
        <v>1635.0057999999999</v>
      </c>
      <c r="H13" s="27">
        <v>236.5427</v>
      </c>
    </row>
    <row r="14" spans="1:8" ht="10.95" customHeight="1" x14ac:dyDescent="0.3">
      <c r="A14" s="1"/>
      <c r="B14" s="25" t="s">
        <v>764</v>
      </c>
      <c r="C14" s="26">
        <v>0</v>
      </c>
      <c r="D14" s="26">
        <v>6045.6469999999999</v>
      </c>
      <c r="E14" s="27">
        <v>885.20100000000002</v>
      </c>
      <c r="F14" s="27">
        <v>3544.0304999999998</v>
      </c>
      <c r="G14" s="27">
        <v>1616.4155000000001</v>
      </c>
      <c r="H14" s="27">
        <v>239.2079</v>
      </c>
    </row>
    <row r="15" spans="1:8" ht="10.95" customHeight="1" x14ac:dyDescent="0.3">
      <c r="A15" s="1"/>
      <c r="B15" s="25" t="s">
        <v>765</v>
      </c>
      <c r="C15" s="26">
        <v>0</v>
      </c>
      <c r="D15" s="26">
        <v>6034.7640000000001</v>
      </c>
      <c r="E15" s="27">
        <v>860.47170000000006</v>
      </c>
      <c r="F15" s="27">
        <v>3545.866</v>
      </c>
      <c r="G15" s="27">
        <v>1628.4263000000001</v>
      </c>
      <c r="H15" s="27">
        <v>238.37139999999999</v>
      </c>
    </row>
    <row r="16" spans="1:8" ht="10.95" customHeight="1" x14ac:dyDescent="0.3">
      <c r="A16" s="1"/>
      <c r="B16" s="25" t="s">
        <v>766</v>
      </c>
      <c r="C16" s="26">
        <v>0</v>
      </c>
      <c r="D16" s="26">
        <v>6068.8980000000001</v>
      </c>
      <c r="E16" s="27">
        <v>897.46209999999996</v>
      </c>
      <c r="F16" s="27">
        <v>3534.527</v>
      </c>
      <c r="G16" s="27">
        <v>1636.9088999999999</v>
      </c>
      <c r="H16" s="27">
        <v>237.64330000000001</v>
      </c>
    </row>
    <row r="17" spans="1:8" ht="10.95" customHeight="1" x14ac:dyDescent="0.3">
      <c r="A17" s="1"/>
      <c r="B17" s="25" t="s">
        <v>767</v>
      </c>
      <c r="C17" s="26">
        <v>0</v>
      </c>
      <c r="D17" s="26">
        <v>6068.4939999999997</v>
      </c>
      <c r="E17" s="27">
        <v>864.90179999999998</v>
      </c>
      <c r="F17" s="27">
        <v>3564.6309999999999</v>
      </c>
      <c r="G17" s="27">
        <v>1638.9612</v>
      </c>
      <c r="H17" s="27">
        <v>238.45490000000001</v>
      </c>
    </row>
    <row r="18" spans="1:8" ht="10.95" customHeight="1" x14ac:dyDescent="0.3">
      <c r="A18" s="1"/>
      <c r="B18" s="25" t="s">
        <v>768</v>
      </c>
      <c r="C18" s="26">
        <v>0</v>
      </c>
      <c r="D18" s="26">
        <v>6229.5929999999998</v>
      </c>
      <c r="E18" s="27">
        <v>891.32730000000004</v>
      </c>
      <c r="F18" s="27">
        <v>3674.0578</v>
      </c>
      <c r="G18" s="27">
        <v>1664.2079000000001</v>
      </c>
      <c r="H18" s="27">
        <v>232.60419999999999</v>
      </c>
    </row>
    <row r="19" spans="1:8" ht="10.95" customHeight="1" x14ac:dyDescent="0.3">
      <c r="A19" s="1"/>
      <c r="B19" s="25" t="s">
        <v>769</v>
      </c>
      <c r="C19" s="26">
        <v>0</v>
      </c>
      <c r="D19" s="26">
        <v>6271.8689999999997</v>
      </c>
      <c r="E19" s="27">
        <v>920.07370000000003</v>
      </c>
      <c r="F19" s="27">
        <v>3679.7203</v>
      </c>
      <c r="G19" s="27">
        <v>1672.075</v>
      </c>
      <c r="H19" s="27">
        <v>221.9888</v>
      </c>
    </row>
    <row r="20" spans="1:8" ht="10.95" customHeight="1" x14ac:dyDescent="0.3">
      <c r="A20" s="1"/>
      <c r="B20" s="25" t="s">
        <v>770</v>
      </c>
      <c r="C20" s="26">
        <v>0</v>
      </c>
      <c r="D20" s="26">
        <v>6482.9780000000001</v>
      </c>
      <c r="E20" s="27">
        <v>985.50739999999996</v>
      </c>
      <c r="F20" s="27">
        <v>3816.4467</v>
      </c>
      <c r="G20" s="27">
        <v>1681.0238999999999</v>
      </c>
      <c r="H20" s="27">
        <v>212.19120000000001</v>
      </c>
    </row>
    <row r="21" spans="1:8" ht="10.95" customHeight="1" x14ac:dyDescent="0.3">
      <c r="A21" s="1"/>
      <c r="B21" s="25" t="s">
        <v>771</v>
      </c>
      <c r="C21" s="26">
        <v>0</v>
      </c>
      <c r="D21" s="26">
        <v>6542.3689999999997</v>
      </c>
      <c r="E21" s="27">
        <v>1005.1584</v>
      </c>
      <c r="F21" s="27">
        <v>3891.0059000000001</v>
      </c>
      <c r="G21" s="27">
        <v>1646.2047</v>
      </c>
      <c r="H21" s="27">
        <v>207.46180000000001</v>
      </c>
    </row>
    <row r="22" spans="1:8" ht="10.95" customHeight="1" x14ac:dyDescent="0.3">
      <c r="A22" s="1"/>
      <c r="B22" s="25" t="s">
        <v>772</v>
      </c>
      <c r="C22" s="26">
        <v>0</v>
      </c>
      <c r="D22" s="26">
        <v>6724.7830000000004</v>
      </c>
      <c r="E22" s="27">
        <v>1005.2512</v>
      </c>
      <c r="F22" s="27">
        <v>4038.2606999999998</v>
      </c>
      <c r="G22" s="27">
        <v>1681.2710999999999</v>
      </c>
      <c r="H22" s="27">
        <v>207.82140000000001</v>
      </c>
    </row>
    <row r="23" spans="1:8" ht="10.95" customHeight="1" x14ac:dyDescent="0.3">
      <c r="A23" s="1"/>
      <c r="B23" s="25" t="s">
        <v>773</v>
      </c>
      <c r="C23" s="26">
        <v>0</v>
      </c>
      <c r="D23" s="26">
        <v>6801.9759999999997</v>
      </c>
      <c r="E23" s="27">
        <v>1032.7773999999999</v>
      </c>
      <c r="F23" s="27">
        <v>4118.1779999999999</v>
      </c>
      <c r="G23" s="27">
        <v>1651.0206000000001</v>
      </c>
      <c r="H23" s="27">
        <v>217.53450000000001</v>
      </c>
    </row>
    <row r="24" spans="1:8" ht="10.95" customHeight="1" x14ac:dyDescent="0.3">
      <c r="A24" s="1"/>
      <c r="B24" s="25" t="s">
        <v>774</v>
      </c>
      <c r="C24" s="26">
        <v>0</v>
      </c>
      <c r="D24" s="26">
        <v>6930.1170000000002</v>
      </c>
      <c r="E24" s="27">
        <v>1067.9186</v>
      </c>
      <c r="F24" s="27">
        <v>4179.1607999999997</v>
      </c>
      <c r="G24" s="27">
        <v>1683.0376000000001</v>
      </c>
      <c r="H24" s="27">
        <v>215.1216</v>
      </c>
    </row>
    <row r="25" spans="1:8" ht="10.95" customHeight="1" x14ac:dyDescent="0.3">
      <c r="A25" s="1"/>
      <c r="B25" s="25" t="s">
        <v>775</v>
      </c>
      <c r="C25" s="26">
        <v>0</v>
      </c>
      <c r="D25" s="26">
        <v>7132.7070000000003</v>
      </c>
      <c r="E25" s="27">
        <v>1050.7792999999999</v>
      </c>
      <c r="F25" s="27">
        <v>4382.0706</v>
      </c>
      <c r="G25" s="27">
        <v>1699.8570999999999</v>
      </c>
      <c r="H25" s="27">
        <v>225.37530000000001</v>
      </c>
    </row>
    <row r="26" spans="1:8" ht="10.95" customHeight="1" x14ac:dyDescent="0.3">
      <c r="A26" s="1"/>
      <c r="B26" s="25" t="s">
        <v>776</v>
      </c>
      <c r="C26" s="26">
        <v>0</v>
      </c>
      <c r="D26" s="26">
        <v>7230.9279999999999</v>
      </c>
      <c r="E26" s="27">
        <v>1084.1982</v>
      </c>
      <c r="F26" s="27">
        <v>4422.3768499999996</v>
      </c>
      <c r="G26" s="27">
        <v>1724.35295</v>
      </c>
      <c r="H26" s="27">
        <v>216.66229999999999</v>
      </c>
    </row>
    <row r="27" spans="1:8" ht="10.95" customHeight="1" x14ac:dyDescent="0.3">
      <c r="A27" s="1"/>
      <c r="B27" s="25" t="s">
        <v>777</v>
      </c>
      <c r="C27" s="26">
        <v>0</v>
      </c>
      <c r="D27" s="26">
        <v>7233.6419999999998</v>
      </c>
      <c r="E27" s="27">
        <v>1110.7229</v>
      </c>
      <c r="F27" s="27">
        <v>4408.5506999999998</v>
      </c>
      <c r="G27" s="27">
        <v>1714.3684000000001</v>
      </c>
      <c r="H27" s="27">
        <v>222.37790000000001</v>
      </c>
    </row>
    <row r="28" spans="1:8" ht="10.95" customHeight="1" x14ac:dyDescent="0.3">
      <c r="A28" s="1"/>
      <c r="B28" s="25" t="s">
        <v>778</v>
      </c>
      <c r="C28" s="26">
        <v>0</v>
      </c>
      <c r="D28" s="26">
        <v>7362.8490000000002</v>
      </c>
      <c r="E28" s="27">
        <v>1118.3154</v>
      </c>
      <c r="F28" s="27">
        <v>4522.6018999999997</v>
      </c>
      <c r="G28" s="27">
        <v>1721.9317000000001</v>
      </c>
      <c r="H28" s="27">
        <v>229.3133</v>
      </c>
    </row>
    <row r="29" spans="1:8" ht="10.95" customHeight="1" x14ac:dyDescent="0.3">
      <c r="A29" s="1"/>
      <c r="B29" s="25" t="s">
        <v>779</v>
      </c>
      <c r="C29" s="26">
        <v>0</v>
      </c>
      <c r="D29" s="26">
        <v>7325.0820000000003</v>
      </c>
      <c r="E29" s="27">
        <v>1125.6806999999999</v>
      </c>
      <c r="F29" s="27">
        <v>4471.0087000000003</v>
      </c>
      <c r="G29" s="27">
        <v>1728.3925999999999</v>
      </c>
      <c r="H29" s="27">
        <v>227.0685</v>
      </c>
    </row>
    <row r="30" spans="1:8" ht="10.95" customHeight="1" x14ac:dyDescent="0.3">
      <c r="A30" s="1"/>
      <c r="B30" s="25" t="s">
        <v>780</v>
      </c>
      <c r="C30" s="26">
        <v>0</v>
      </c>
      <c r="D30" s="26">
        <v>7470.4709999999995</v>
      </c>
      <c r="E30" s="27">
        <v>1146.0469000000001</v>
      </c>
      <c r="F30" s="27">
        <v>4603.0409</v>
      </c>
      <c r="G30" s="27">
        <v>1721.3832</v>
      </c>
      <c r="H30" s="27">
        <v>221.00479999999999</v>
      </c>
    </row>
    <row r="31" spans="1:8" ht="10.95" customHeight="1" x14ac:dyDescent="0.3">
      <c r="A31" s="1"/>
      <c r="B31" s="25" t="s">
        <v>781</v>
      </c>
      <c r="C31" s="26">
        <v>0</v>
      </c>
      <c r="D31" s="26">
        <v>7444.3289999999997</v>
      </c>
      <c r="E31" s="27">
        <v>1156.4277999999999</v>
      </c>
      <c r="F31" s="27">
        <v>4564.7473</v>
      </c>
      <c r="G31" s="27">
        <v>1723.1539</v>
      </c>
      <c r="H31" s="27">
        <v>222.55179999999999</v>
      </c>
    </row>
    <row r="32" spans="1:8" ht="10.95" customHeight="1" x14ac:dyDescent="0.3">
      <c r="A32" s="1"/>
      <c r="B32" s="25" t="s">
        <v>782</v>
      </c>
      <c r="C32" s="26">
        <v>0</v>
      </c>
      <c r="D32" s="26">
        <v>7317.16</v>
      </c>
      <c r="E32" s="27">
        <v>1113.0255</v>
      </c>
      <c r="F32" s="27">
        <v>4511.1134000000002</v>
      </c>
      <c r="G32" s="27">
        <v>1693.0210999999999</v>
      </c>
      <c r="H32" s="27">
        <v>220.69919999999999</v>
      </c>
    </row>
    <row r="33" spans="1:8" ht="10.95" customHeight="1" x14ac:dyDescent="0.3">
      <c r="A33" s="1"/>
      <c r="B33" s="25" t="s">
        <v>783</v>
      </c>
      <c r="C33" s="26">
        <v>0</v>
      </c>
      <c r="D33" s="26">
        <v>7208.107</v>
      </c>
      <c r="E33" s="27">
        <v>1096.2356</v>
      </c>
      <c r="F33" s="27">
        <v>4453.3137999999999</v>
      </c>
      <c r="G33" s="27">
        <v>1658.5576000000001</v>
      </c>
      <c r="H33" s="27">
        <v>217.69030000000001</v>
      </c>
    </row>
    <row r="34" spans="1:8" ht="10.95" customHeight="1" x14ac:dyDescent="0.3">
      <c r="A34" s="1"/>
      <c r="B34" s="25" t="s">
        <v>784</v>
      </c>
      <c r="C34" s="26">
        <v>0</v>
      </c>
      <c r="D34" s="26">
        <v>7266.8167700000004</v>
      </c>
      <c r="E34" s="27">
        <v>1108.7365</v>
      </c>
      <c r="F34" s="27">
        <v>4490.61157</v>
      </c>
      <c r="G34" s="27">
        <v>1667.4686999999999</v>
      </c>
      <c r="H34" s="27">
        <v>224.36619999999999</v>
      </c>
    </row>
    <row r="35" spans="1:8" ht="10.95" customHeight="1" x14ac:dyDescent="0.3">
      <c r="A35" s="1"/>
      <c r="B35" s="25" t="s">
        <v>785</v>
      </c>
      <c r="C35" s="26">
        <v>0</v>
      </c>
      <c r="D35" s="26">
        <v>7332.5170799999996</v>
      </c>
      <c r="E35" s="27">
        <v>1113.0246999999999</v>
      </c>
      <c r="F35" s="27">
        <v>4513.0042800000001</v>
      </c>
      <c r="G35" s="27">
        <v>1706.4881</v>
      </c>
      <c r="H35" s="27">
        <v>221.1216</v>
      </c>
    </row>
    <row r="36" spans="1:8" ht="10.95" customHeight="1" x14ac:dyDescent="0.3">
      <c r="A36" s="1"/>
      <c r="B36" s="25" t="s">
        <v>786</v>
      </c>
      <c r="C36" s="26">
        <v>0</v>
      </c>
      <c r="D36" s="26">
        <v>7434.4076400000004</v>
      </c>
      <c r="E36" s="27">
        <v>1112.2428</v>
      </c>
      <c r="F36" s="27">
        <v>4594.3613400000004</v>
      </c>
      <c r="G36" s="27">
        <v>1727.8035</v>
      </c>
      <c r="H36" s="27">
        <v>222.40780000000001</v>
      </c>
    </row>
    <row r="37" spans="1:8" ht="10.95" customHeight="1" x14ac:dyDescent="0.3">
      <c r="A37" s="1"/>
      <c r="B37" s="25" t="s">
        <v>787</v>
      </c>
      <c r="C37" s="26">
        <v>0</v>
      </c>
      <c r="D37" s="26">
        <v>7430.24269</v>
      </c>
      <c r="E37" s="27">
        <v>1148.3604</v>
      </c>
      <c r="F37" s="27">
        <v>4548.89419</v>
      </c>
      <c r="G37" s="27">
        <v>1732.9881</v>
      </c>
      <c r="H37" s="27">
        <v>226.4366</v>
      </c>
    </row>
    <row r="38" spans="1:8" ht="10.95" customHeight="1" x14ac:dyDescent="0.3">
      <c r="A38" s="1"/>
      <c r="B38" s="25" t="s">
        <v>788</v>
      </c>
      <c r="C38" s="26">
        <v>0</v>
      </c>
      <c r="D38" s="26">
        <v>7702.78881</v>
      </c>
      <c r="E38" s="27">
        <v>1138.6442999999999</v>
      </c>
      <c r="F38" s="27">
        <v>4810.7898100000002</v>
      </c>
      <c r="G38" s="27">
        <v>1753.3547000000001</v>
      </c>
      <c r="H38" s="27">
        <v>226.98910000000001</v>
      </c>
    </row>
    <row r="39" spans="1:8" ht="10.95" customHeight="1" x14ac:dyDescent="0.3">
      <c r="A39" s="1"/>
      <c r="B39" s="25" t="s">
        <v>789</v>
      </c>
      <c r="C39" s="26">
        <v>0</v>
      </c>
      <c r="D39" s="26">
        <v>7514.2817400000004</v>
      </c>
      <c r="E39" s="27">
        <v>1103.8101999999999</v>
      </c>
      <c r="F39" s="27">
        <v>4651.1402399999997</v>
      </c>
      <c r="G39" s="27">
        <v>1759.3313000000001</v>
      </c>
      <c r="H39" s="27">
        <v>226.33949999999999</v>
      </c>
    </row>
    <row r="40" spans="1:8" ht="10.95" customHeight="1" x14ac:dyDescent="0.3">
      <c r="A40" s="1"/>
      <c r="B40" s="25" t="s">
        <v>790</v>
      </c>
      <c r="C40" s="26">
        <v>0</v>
      </c>
      <c r="D40" s="26">
        <v>7457.3411400000005</v>
      </c>
      <c r="E40" s="27">
        <v>1096.6738</v>
      </c>
      <c r="F40" s="27">
        <v>4602.8524399999997</v>
      </c>
      <c r="G40" s="27">
        <v>1757.8149000000001</v>
      </c>
      <c r="H40" s="27">
        <v>217.84139999999999</v>
      </c>
    </row>
    <row r="41" spans="1:8" ht="10.95" customHeight="1" x14ac:dyDescent="0.3">
      <c r="A41" s="1"/>
      <c r="B41" s="25" t="s">
        <v>791</v>
      </c>
      <c r="C41" s="26">
        <v>0</v>
      </c>
      <c r="D41" s="26">
        <v>7385.1246300000003</v>
      </c>
      <c r="E41" s="27">
        <v>1060.0971999999999</v>
      </c>
      <c r="F41" s="27">
        <v>4544.1696300000003</v>
      </c>
      <c r="G41" s="27">
        <v>1780.8578</v>
      </c>
      <c r="H41" s="27">
        <v>222.40860000000001</v>
      </c>
    </row>
    <row r="42" spans="1:8" ht="10.95" customHeight="1" x14ac:dyDescent="0.3">
      <c r="A42" s="1"/>
      <c r="B42" s="25" t="s">
        <v>792</v>
      </c>
      <c r="C42" s="26">
        <v>0</v>
      </c>
      <c r="D42" s="26">
        <v>7208.2313599999998</v>
      </c>
      <c r="E42" s="27">
        <v>1051.2243000000001</v>
      </c>
      <c r="F42" s="27">
        <v>4345.9629599999998</v>
      </c>
      <c r="G42" s="27">
        <v>1811.0441000000001</v>
      </c>
      <c r="H42" s="27">
        <v>221.0806</v>
      </c>
    </row>
    <row r="43" spans="1:8" ht="10.95" customHeight="1" x14ac:dyDescent="0.3">
      <c r="A43" s="1"/>
      <c r="B43" s="25" t="s">
        <v>793</v>
      </c>
      <c r="C43" s="26">
        <v>0</v>
      </c>
      <c r="D43" s="26">
        <v>7177.6545999999998</v>
      </c>
      <c r="E43" s="27">
        <v>1039.625</v>
      </c>
      <c r="F43" s="27">
        <v>4305.8157000000001</v>
      </c>
      <c r="G43" s="27">
        <v>1832.2139</v>
      </c>
      <c r="H43" s="27">
        <v>213.91290000000001</v>
      </c>
    </row>
    <row r="44" spans="1:8" ht="10.95" customHeight="1" x14ac:dyDescent="0.3">
      <c r="A44" s="1"/>
      <c r="B44" s="25" t="s">
        <v>794</v>
      </c>
      <c r="C44" s="26">
        <v>0</v>
      </c>
      <c r="D44" s="26">
        <v>7386.9856099999997</v>
      </c>
      <c r="E44" s="27">
        <v>1124.538</v>
      </c>
      <c r="F44" s="27">
        <v>4447.9703099999997</v>
      </c>
      <c r="G44" s="27">
        <v>1814.4773</v>
      </c>
      <c r="H44" s="27">
        <v>205.19810000000001</v>
      </c>
    </row>
    <row r="45" spans="1:8" ht="10.95" customHeight="1" x14ac:dyDescent="0.3">
      <c r="A45" s="1"/>
      <c r="B45" s="25" t="s">
        <v>795</v>
      </c>
      <c r="C45" s="26">
        <v>0</v>
      </c>
      <c r="D45" s="26">
        <v>7371.60059</v>
      </c>
      <c r="E45" s="27">
        <v>1159.9318000000001</v>
      </c>
      <c r="F45" s="27">
        <v>4411.3400899999997</v>
      </c>
      <c r="G45" s="27">
        <v>1800.3287</v>
      </c>
      <c r="H45" s="27">
        <v>198.1849</v>
      </c>
    </row>
    <row r="46" spans="1:8" ht="10.95" customHeight="1" x14ac:dyDescent="0.3">
      <c r="A46" s="1"/>
      <c r="B46" s="25" t="s">
        <v>796</v>
      </c>
      <c r="C46" s="26">
        <v>0</v>
      </c>
      <c r="D46" s="26">
        <v>7375.2524000000003</v>
      </c>
      <c r="E46" s="27">
        <v>1177.2098000000001</v>
      </c>
      <c r="F46" s="27">
        <v>4379.7794000000004</v>
      </c>
      <c r="G46" s="27">
        <v>1818.2632000000001</v>
      </c>
      <c r="H46" s="27">
        <v>208.53880000000001</v>
      </c>
    </row>
    <row r="47" spans="1:8" ht="10.95" customHeight="1" x14ac:dyDescent="0.3">
      <c r="A47" s="1"/>
      <c r="B47" s="25" t="s">
        <v>797</v>
      </c>
      <c r="C47" s="26">
        <v>0</v>
      </c>
      <c r="D47" s="26">
        <v>7335.9966700000004</v>
      </c>
      <c r="E47" s="27">
        <v>1162.2943</v>
      </c>
      <c r="F47" s="27">
        <v>4364.6540699999996</v>
      </c>
      <c r="G47" s="27">
        <v>1809.0482999999999</v>
      </c>
      <c r="H47" s="27">
        <v>207.5256</v>
      </c>
    </row>
    <row r="48" spans="1:8" ht="10.95" customHeight="1" x14ac:dyDescent="0.3">
      <c r="A48" s="1"/>
      <c r="B48" s="25" t="s">
        <v>798</v>
      </c>
      <c r="C48" s="26">
        <v>0</v>
      </c>
      <c r="D48" s="26">
        <v>7184.1021300000002</v>
      </c>
      <c r="E48" s="27">
        <v>1144.8148000000001</v>
      </c>
      <c r="F48" s="27">
        <v>4215.8658299999997</v>
      </c>
      <c r="G48" s="27">
        <v>1823.4214999999999</v>
      </c>
      <c r="H48" s="27">
        <v>220.36920000000001</v>
      </c>
    </row>
    <row r="49" spans="1:8" ht="10.95" customHeight="1" x14ac:dyDescent="0.3">
      <c r="A49" s="1"/>
      <c r="B49" s="25" t="s">
        <v>799</v>
      </c>
      <c r="C49" s="26">
        <v>0</v>
      </c>
      <c r="D49" s="26">
        <v>7224.2969300000004</v>
      </c>
      <c r="E49" s="27">
        <v>1126.2211</v>
      </c>
      <c r="F49" s="27">
        <v>4291.6939300000004</v>
      </c>
      <c r="G49" s="27">
        <v>1806.3819000000001</v>
      </c>
      <c r="H49" s="27">
        <v>221.75479999999999</v>
      </c>
    </row>
    <row r="50" spans="1:8" ht="10.95" customHeight="1" x14ac:dyDescent="0.3">
      <c r="A50" s="1"/>
      <c r="B50" s="25" t="s">
        <v>800</v>
      </c>
      <c r="C50" s="26">
        <v>0</v>
      </c>
      <c r="D50" s="26">
        <v>7219.2822200000001</v>
      </c>
      <c r="E50" s="27">
        <v>1105.52</v>
      </c>
      <c r="F50" s="27">
        <v>4309.9942199999996</v>
      </c>
      <c r="G50" s="27">
        <v>1803.768</v>
      </c>
      <c r="H50" s="27">
        <v>226.89699999999999</v>
      </c>
    </row>
    <row r="51" spans="1:8" ht="10.95" customHeight="1" x14ac:dyDescent="0.3">
      <c r="A51" s="1"/>
      <c r="B51" s="25" t="s">
        <v>801</v>
      </c>
      <c r="C51" s="26">
        <v>0</v>
      </c>
      <c r="D51" s="26">
        <v>7183.3482599999998</v>
      </c>
      <c r="E51" s="27">
        <v>1074.6142</v>
      </c>
      <c r="F51" s="27">
        <v>4308.11906</v>
      </c>
      <c r="G51" s="27">
        <v>1800.615</v>
      </c>
      <c r="H51" s="27">
        <v>226.09610000000001</v>
      </c>
    </row>
    <row r="52" spans="1:8" ht="10.95" customHeight="1" x14ac:dyDescent="0.3">
      <c r="A52" s="1"/>
      <c r="B52" s="25" t="s">
        <v>802</v>
      </c>
      <c r="C52" s="26">
        <v>0</v>
      </c>
      <c r="D52" s="26">
        <v>7102.55494</v>
      </c>
      <c r="E52" s="27">
        <v>1021.7055</v>
      </c>
      <c r="F52" s="27">
        <v>4257.6548400000001</v>
      </c>
      <c r="G52" s="27">
        <v>1823.1946</v>
      </c>
      <c r="H52" s="27">
        <v>241.35489999999999</v>
      </c>
    </row>
    <row r="53" spans="1:8" ht="10.95" customHeight="1" x14ac:dyDescent="0.3">
      <c r="A53" s="1"/>
      <c r="B53" s="25" t="s">
        <v>803</v>
      </c>
      <c r="C53" s="26">
        <v>0</v>
      </c>
      <c r="D53" s="26">
        <v>6830.0854200000003</v>
      </c>
      <c r="E53" s="27">
        <v>991.17750000000001</v>
      </c>
      <c r="F53" s="27">
        <v>4087.5647199999999</v>
      </c>
      <c r="G53" s="27">
        <v>1751.3432</v>
      </c>
      <c r="H53" s="27">
        <v>233.97909999999999</v>
      </c>
    </row>
    <row r="54" spans="1:8" ht="10.95" customHeight="1" x14ac:dyDescent="0.3">
      <c r="A54" s="1"/>
      <c r="B54" s="25" t="s">
        <v>804</v>
      </c>
      <c r="C54" s="26">
        <v>0</v>
      </c>
      <c r="D54" s="26">
        <v>6723.0990599999996</v>
      </c>
      <c r="E54" s="27">
        <v>956.95870000000002</v>
      </c>
      <c r="F54" s="27">
        <v>4038.46146</v>
      </c>
      <c r="G54" s="27">
        <v>1727.6789000000001</v>
      </c>
      <c r="H54" s="27">
        <v>235.21010000000001</v>
      </c>
    </row>
    <row r="55" spans="1:8" ht="10.95" customHeight="1" x14ac:dyDescent="0.3">
      <c r="A55" s="1"/>
      <c r="B55" s="25" t="s">
        <v>49</v>
      </c>
      <c r="C55" s="26">
        <v>0</v>
      </c>
      <c r="D55" s="26">
        <v>6518.6786199999997</v>
      </c>
      <c r="E55" s="27">
        <v>923.17769999999996</v>
      </c>
      <c r="F55" s="27">
        <v>3880.4921199999999</v>
      </c>
      <c r="G55" s="27">
        <v>1715.0088000000001</v>
      </c>
      <c r="H55" s="27">
        <v>232.679</v>
      </c>
    </row>
    <row r="56" spans="1:8" ht="16.95" customHeight="1" x14ac:dyDescent="0.3">
      <c r="A56" s="1"/>
      <c r="B56" s="28" t="s">
        <v>817</v>
      </c>
      <c r="C56" s="29">
        <v>0</v>
      </c>
      <c r="D56" s="29">
        <v>7702.78881</v>
      </c>
      <c r="E56" s="30">
        <v>1177.2098000000001</v>
      </c>
      <c r="F56" s="30">
        <v>4810.7898100000002</v>
      </c>
      <c r="G56" s="30">
        <v>1832.2139</v>
      </c>
      <c r="H56" s="30">
        <v>241.35489999999999</v>
      </c>
    </row>
    <row r="57" spans="1:8" ht="16.95" customHeight="1" x14ac:dyDescent="0.3">
      <c r="A57" s="1"/>
      <c r="B57" s="28" t="s">
        <v>818</v>
      </c>
      <c r="C57" s="29">
        <v>0</v>
      </c>
      <c r="D57" s="29">
        <v>6034.7640000000001</v>
      </c>
      <c r="E57" s="30">
        <v>854.52139999999997</v>
      </c>
      <c r="F57" s="30">
        <v>3534.527</v>
      </c>
      <c r="G57" s="30">
        <v>1616.4155000000001</v>
      </c>
      <c r="H57" s="30">
        <v>198.1849</v>
      </c>
    </row>
    <row r="58" spans="1:8" ht="16.95" customHeight="1" x14ac:dyDescent="0.3">
      <c r="A58" s="1"/>
      <c r="B58" s="28" t="s">
        <v>819</v>
      </c>
      <c r="C58" s="29">
        <v>0</v>
      </c>
      <c r="D58" s="29">
        <v>6926.5519439583331</v>
      </c>
      <c r="E58" s="30">
        <v>1036.4396104166667</v>
      </c>
      <c r="F58" s="30">
        <v>4170.21466375</v>
      </c>
      <c r="G58" s="30">
        <v>1719.8976697916664</v>
      </c>
      <c r="H58" s="30">
        <v>224.14355416666666</v>
      </c>
    </row>
    <row r="59" spans="1:8" ht="16.95" customHeight="1" x14ac:dyDescent="0.3">
      <c r="A59" s="1"/>
      <c r="B59" s="23" t="s">
        <v>820</v>
      </c>
      <c r="C59" s="31">
        <v>0</v>
      </c>
      <c r="D59" s="31">
        <v>166237.246655</v>
      </c>
      <c r="E59" s="32">
        <v>24874.550650000001</v>
      </c>
      <c r="F59" s="32">
        <v>100085.15192999999</v>
      </c>
      <c r="G59" s="32">
        <v>41277.544074999998</v>
      </c>
      <c r="H59" s="32">
        <v>5379.4453000000003</v>
      </c>
    </row>
    <row r="60" spans="1:8" x14ac:dyDescent="0.3">
      <c r="A60" s="1"/>
      <c r="B60" s="1"/>
      <c r="C60" s="1"/>
      <c r="D60" s="1"/>
      <c r="E60" s="1"/>
      <c r="F60" s="1"/>
      <c r="G60" s="1"/>
      <c r="H60" s="1"/>
    </row>
    <row r="61" spans="1:8" ht="15.6" x14ac:dyDescent="0.3">
      <c r="A61" s="1"/>
      <c r="B61" s="33" t="s">
        <v>821</v>
      </c>
      <c r="C61" s="1"/>
      <c r="D61" s="1"/>
      <c r="E61" s="1"/>
      <c r="F61" s="1"/>
      <c r="G61" s="1"/>
      <c r="H61" s="1"/>
    </row>
    <row r="62" spans="1:8" ht="15.6" x14ac:dyDescent="0.3">
      <c r="A62" s="1"/>
      <c r="B62" s="33"/>
      <c r="C62" s="1"/>
      <c r="D62" s="1"/>
      <c r="E62" s="1"/>
      <c r="F62" s="1"/>
      <c r="G62" s="1"/>
      <c r="H62" s="1"/>
    </row>
    <row r="63" spans="1:8" x14ac:dyDescent="0.3">
      <c r="A63" s="1"/>
      <c r="B63" s="34"/>
      <c r="C63" s="34"/>
      <c r="D63" s="1" t="s">
        <v>822</v>
      </c>
      <c r="E63" s="35"/>
      <c r="F63" s="1"/>
      <c r="G63" s="1"/>
      <c r="H63" s="1"/>
    </row>
    <row r="64" spans="1:8" x14ac:dyDescent="0.3">
      <c r="A64" s="1"/>
      <c r="B64" s="36"/>
      <c r="C64" s="36"/>
      <c r="D64" s="1" t="s">
        <v>823</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824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7" t="s">
        <v>810</v>
      </c>
      <c r="C6" s="205" t="s">
        <v>825</v>
      </c>
      <c r="D6" s="205"/>
      <c r="E6" s="205"/>
      <c r="F6" s="205"/>
      <c r="G6" s="205"/>
      <c r="H6" s="205"/>
      <c r="I6" s="205"/>
      <c r="J6" s="205"/>
      <c r="K6" s="205"/>
      <c r="L6" s="205"/>
      <c r="M6" s="205"/>
      <c r="N6" s="205"/>
      <c r="O6" s="205"/>
      <c r="P6" s="205"/>
      <c r="Q6" s="205"/>
      <c r="R6" s="205"/>
      <c r="S6" s="205"/>
      <c r="T6" s="205"/>
      <c r="U6" s="205"/>
      <c r="V6" s="205"/>
      <c r="W6" s="205"/>
      <c r="X6" s="206" t="s">
        <v>826</v>
      </c>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5" t="s">
        <v>827</v>
      </c>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row>
    <row r="7" spans="1:98" ht="48.75" customHeight="1" x14ac:dyDescent="0.3">
      <c r="A7" s="1"/>
      <c r="B7" s="207"/>
      <c r="C7" s="38" t="s">
        <v>828</v>
      </c>
      <c r="D7" s="38" t="s">
        <v>829</v>
      </c>
      <c r="E7" s="38" t="s">
        <v>830</v>
      </c>
      <c r="F7" s="38" t="s">
        <v>831</v>
      </c>
      <c r="G7" s="38" t="s">
        <v>832</v>
      </c>
      <c r="H7" s="38" t="s">
        <v>833</v>
      </c>
      <c r="I7" s="38" t="s">
        <v>834</v>
      </c>
      <c r="J7" s="38" t="s">
        <v>835</v>
      </c>
      <c r="K7" s="38" t="s">
        <v>836</v>
      </c>
      <c r="L7" s="38" t="s">
        <v>837</v>
      </c>
      <c r="M7" s="38" t="s">
        <v>838</v>
      </c>
      <c r="N7" s="38" t="s">
        <v>839</v>
      </c>
      <c r="O7" s="38" t="s">
        <v>840</v>
      </c>
      <c r="P7" s="38" t="s">
        <v>841</v>
      </c>
      <c r="Q7" s="38" t="s">
        <v>842</v>
      </c>
      <c r="R7" s="38" t="s">
        <v>843</v>
      </c>
      <c r="S7" s="38" t="s">
        <v>844</v>
      </c>
      <c r="T7" s="38" t="s">
        <v>845</v>
      </c>
      <c r="U7" s="38" t="s">
        <v>846</v>
      </c>
      <c r="V7" s="38" t="s">
        <v>847</v>
      </c>
      <c r="W7" s="38" t="s">
        <v>848</v>
      </c>
      <c r="X7" s="39" t="s">
        <v>849</v>
      </c>
      <c r="Y7" s="39" t="s">
        <v>850</v>
      </c>
      <c r="Z7" s="39" t="s">
        <v>851</v>
      </c>
      <c r="AA7" s="39" t="s">
        <v>828</v>
      </c>
      <c r="AB7" s="39" t="s">
        <v>829</v>
      </c>
      <c r="AC7" s="39" t="s">
        <v>852</v>
      </c>
      <c r="AD7" s="39" t="s">
        <v>832</v>
      </c>
      <c r="AE7" s="39" t="s">
        <v>833</v>
      </c>
      <c r="AF7" s="39" t="s">
        <v>853</v>
      </c>
      <c r="AG7" s="39" t="s">
        <v>834</v>
      </c>
      <c r="AH7" s="39" t="s">
        <v>854</v>
      </c>
      <c r="AI7" s="39" t="s">
        <v>855</v>
      </c>
      <c r="AJ7" s="39" t="s">
        <v>856</v>
      </c>
      <c r="AK7" s="39" t="s">
        <v>857</v>
      </c>
      <c r="AL7" s="39" t="s">
        <v>858</v>
      </c>
      <c r="AM7" s="39" t="s">
        <v>859</v>
      </c>
      <c r="AN7" s="39" t="s">
        <v>318</v>
      </c>
      <c r="AO7" s="39" t="s">
        <v>860</v>
      </c>
      <c r="AP7" s="39" t="s">
        <v>328</v>
      </c>
      <c r="AQ7" s="39" t="s">
        <v>861</v>
      </c>
      <c r="AR7" s="39" t="s">
        <v>862</v>
      </c>
      <c r="AS7" s="39" t="s">
        <v>863</v>
      </c>
      <c r="AT7" s="39" t="s">
        <v>864</v>
      </c>
      <c r="AU7" s="39" t="s">
        <v>865</v>
      </c>
      <c r="AV7" s="39" t="s">
        <v>866</v>
      </c>
      <c r="AW7" s="39" t="s">
        <v>867</v>
      </c>
      <c r="AX7" s="39" t="s">
        <v>841</v>
      </c>
      <c r="AY7" s="39" t="s">
        <v>868</v>
      </c>
      <c r="AZ7" s="39" t="s">
        <v>869</v>
      </c>
      <c r="BA7" s="39" t="s">
        <v>870</v>
      </c>
      <c r="BB7" s="39" t="s">
        <v>842</v>
      </c>
      <c r="BC7" s="39" t="s">
        <v>871</v>
      </c>
      <c r="BD7" s="39" t="s">
        <v>844</v>
      </c>
      <c r="BE7" s="39" t="s">
        <v>872</v>
      </c>
      <c r="BF7" s="39" t="s">
        <v>873</v>
      </c>
      <c r="BG7" s="39" t="s">
        <v>874</v>
      </c>
      <c r="BH7" s="39" t="s">
        <v>875</v>
      </c>
      <c r="BI7" s="39" t="s">
        <v>876</v>
      </c>
      <c r="BJ7" s="39" t="s">
        <v>846</v>
      </c>
      <c r="BK7" s="39" t="s">
        <v>877</v>
      </c>
      <c r="BL7" s="39" t="s">
        <v>878</v>
      </c>
      <c r="BM7" s="39" t="s">
        <v>847</v>
      </c>
      <c r="BN7" s="39" t="s">
        <v>594</v>
      </c>
      <c r="BO7" s="39" t="s">
        <v>848</v>
      </c>
      <c r="BP7" s="38" t="s">
        <v>879</v>
      </c>
      <c r="BQ7" s="38" t="s">
        <v>828</v>
      </c>
      <c r="BR7" s="38" t="s">
        <v>880</v>
      </c>
      <c r="BS7" s="38" t="s">
        <v>881</v>
      </c>
      <c r="BT7" s="38" t="s">
        <v>882</v>
      </c>
      <c r="BU7" s="38" t="s">
        <v>883</v>
      </c>
      <c r="BV7" s="38" t="s">
        <v>884</v>
      </c>
      <c r="BW7" s="38" t="s">
        <v>885</v>
      </c>
      <c r="BX7" s="38" t="s">
        <v>886</v>
      </c>
      <c r="BY7" s="38" t="s">
        <v>834</v>
      </c>
      <c r="BZ7" s="38" t="s">
        <v>887</v>
      </c>
      <c r="CA7" s="38" t="s">
        <v>888</v>
      </c>
      <c r="CB7" s="38" t="s">
        <v>858</v>
      </c>
      <c r="CC7" s="38" t="s">
        <v>860</v>
      </c>
      <c r="CD7" s="38" t="s">
        <v>328</v>
      </c>
      <c r="CE7" s="38" t="s">
        <v>332</v>
      </c>
      <c r="CF7" s="38" t="s">
        <v>889</v>
      </c>
      <c r="CG7" s="38" t="s">
        <v>890</v>
      </c>
      <c r="CH7" s="38" t="s">
        <v>863</v>
      </c>
      <c r="CI7" s="38" t="s">
        <v>864</v>
      </c>
      <c r="CJ7" s="38" t="s">
        <v>865</v>
      </c>
      <c r="CK7" s="38" t="s">
        <v>867</v>
      </c>
      <c r="CL7" s="38" t="s">
        <v>891</v>
      </c>
      <c r="CM7" s="38" t="s">
        <v>842</v>
      </c>
      <c r="CN7" s="38" t="s">
        <v>844</v>
      </c>
      <c r="CO7" s="38" t="s">
        <v>892</v>
      </c>
      <c r="CP7" s="38" t="s">
        <v>442</v>
      </c>
      <c r="CQ7" s="38" t="s">
        <v>846</v>
      </c>
      <c r="CR7" s="38" t="s">
        <v>594</v>
      </c>
      <c r="CS7" s="38" t="s">
        <v>848</v>
      </c>
      <c r="CT7" s="38" t="s">
        <v>893</v>
      </c>
    </row>
    <row r="8" spans="1:98" ht="15.6" x14ac:dyDescent="0.3">
      <c r="A8" s="1"/>
      <c r="B8" s="40" t="s">
        <v>758</v>
      </c>
      <c r="C8" s="41"/>
      <c r="D8" s="41"/>
      <c r="E8" s="41">
        <v>32.445300000000003</v>
      </c>
      <c r="F8" s="41">
        <v>12.946999999999999</v>
      </c>
      <c r="G8" s="41"/>
      <c r="H8" s="41"/>
      <c r="I8" s="41"/>
      <c r="J8" s="41"/>
      <c r="K8" s="41"/>
      <c r="L8" s="41">
        <v>25.88</v>
      </c>
      <c r="M8" s="41">
        <v>13.728199999999999</v>
      </c>
      <c r="N8" s="41">
        <v>14.01</v>
      </c>
      <c r="O8" s="41">
        <v>34.384</v>
      </c>
      <c r="P8" s="41"/>
      <c r="Q8" s="41"/>
      <c r="R8" s="41">
        <v>50.25</v>
      </c>
      <c r="S8" s="41"/>
      <c r="T8" s="41">
        <v>43.533999999999999</v>
      </c>
      <c r="U8" s="41"/>
      <c r="V8" s="41">
        <v>0.6</v>
      </c>
      <c r="W8" s="41"/>
      <c r="X8" s="41">
        <v>140.44997000000001</v>
      </c>
      <c r="Y8" s="41"/>
      <c r="Z8" s="41">
        <v>8.7236999999999991</v>
      </c>
      <c r="AA8" s="41"/>
      <c r="AB8" s="41"/>
      <c r="AC8" s="41"/>
      <c r="AD8" s="41"/>
      <c r="AE8" s="41"/>
      <c r="AF8" s="41">
        <v>3.8</v>
      </c>
      <c r="AG8" s="41"/>
      <c r="AH8" s="41"/>
      <c r="AI8" s="41"/>
      <c r="AJ8" s="41">
        <v>5.33786</v>
      </c>
      <c r="AK8" s="41">
        <v>0</v>
      </c>
      <c r="AL8" s="41">
        <v>1.1023000000000001</v>
      </c>
      <c r="AM8" s="41">
        <v>48.944589999999998</v>
      </c>
      <c r="AN8" s="41">
        <v>132.21156999999999</v>
      </c>
      <c r="AO8" s="41">
        <v>28.52</v>
      </c>
      <c r="AP8" s="41">
        <v>0.81</v>
      </c>
      <c r="AQ8" s="41">
        <v>162.38</v>
      </c>
      <c r="AR8" s="41"/>
      <c r="AS8" s="41">
        <v>38.276679999999999</v>
      </c>
      <c r="AT8" s="41">
        <v>27.824999999999999</v>
      </c>
      <c r="AU8" s="41"/>
      <c r="AV8" s="41">
        <v>195.71554</v>
      </c>
      <c r="AW8" s="41">
        <v>30.1296</v>
      </c>
      <c r="AX8" s="41"/>
      <c r="AY8" s="41">
        <v>1.4913099999999999</v>
      </c>
      <c r="AZ8" s="41"/>
      <c r="BA8" s="41">
        <v>2.7</v>
      </c>
      <c r="BB8" s="41"/>
      <c r="BC8" s="41">
        <v>67.300319999999999</v>
      </c>
      <c r="BD8" s="41"/>
      <c r="BE8" s="41">
        <v>12.5</v>
      </c>
      <c r="BF8" s="41"/>
      <c r="BG8" s="41"/>
      <c r="BH8" s="41">
        <v>71.007620000000003</v>
      </c>
      <c r="BI8" s="41">
        <v>12.69181</v>
      </c>
      <c r="BJ8" s="41"/>
      <c r="BK8" s="41">
        <v>5.7631600000000001</v>
      </c>
      <c r="BL8" s="41"/>
      <c r="BM8" s="41">
        <v>6.9897</v>
      </c>
      <c r="BN8" s="41">
        <v>37.42</v>
      </c>
      <c r="BO8" s="41">
        <v>1.92</v>
      </c>
      <c r="BP8" s="41">
        <v>135.49445</v>
      </c>
      <c r="BQ8" s="41"/>
      <c r="BR8" s="41">
        <v>4.2104699999999999</v>
      </c>
      <c r="BS8" s="41">
        <v>136.53964999999999</v>
      </c>
      <c r="BT8" s="41">
        <v>16.951709999999999</v>
      </c>
      <c r="BU8" s="41"/>
      <c r="BV8" s="41">
        <v>34.0289</v>
      </c>
      <c r="BW8" s="41">
        <v>3.85819</v>
      </c>
      <c r="BX8" s="41"/>
      <c r="BY8" s="41"/>
      <c r="BZ8" s="41">
        <v>89.662199999999999</v>
      </c>
      <c r="CA8" s="41">
        <v>24.742989999999999</v>
      </c>
      <c r="CB8" s="41">
        <v>0.33160000000000001</v>
      </c>
      <c r="CC8" s="41">
        <v>0.57999999999999996</v>
      </c>
      <c r="CD8" s="41">
        <v>23.4651</v>
      </c>
      <c r="CE8" s="41">
        <v>340.57308999999998</v>
      </c>
      <c r="CF8" s="41">
        <v>11.220800000000001</v>
      </c>
      <c r="CG8" s="41">
        <v>159.18020000000001</v>
      </c>
      <c r="CH8" s="41">
        <v>17.405190000000001</v>
      </c>
      <c r="CI8" s="41"/>
      <c r="CJ8" s="41"/>
      <c r="CK8" s="41"/>
      <c r="CL8" s="41">
        <v>4.8998499999999998</v>
      </c>
      <c r="CM8" s="41"/>
      <c r="CN8" s="41"/>
      <c r="CO8" s="41">
        <v>16.505880000000001</v>
      </c>
      <c r="CP8" s="41">
        <v>290.89</v>
      </c>
      <c r="CQ8" s="41"/>
      <c r="CR8" s="41">
        <v>28.172000000000001</v>
      </c>
      <c r="CS8" s="41"/>
      <c r="CT8" s="41">
        <v>24.376999999999999</v>
      </c>
    </row>
    <row r="9" spans="1:98" ht="15.6" x14ac:dyDescent="0.3">
      <c r="A9" s="1"/>
      <c r="B9" s="42" t="s">
        <v>759</v>
      </c>
      <c r="C9" s="43"/>
      <c r="D9" s="43"/>
      <c r="E9" s="43">
        <v>36.249299999999998</v>
      </c>
      <c r="F9" s="43">
        <v>13.484</v>
      </c>
      <c r="G9" s="43"/>
      <c r="H9" s="43"/>
      <c r="I9" s="43"/>
      <c r="J9" s="43"/>
      <c r="K9" s="43"/>
      <c r="L9" s="43">
        <v>26.287710000000001</v>
      </c>
      <c r="M9" s="43">
        <v>12.9748</v>
      </c>
      <c r="N9" s="43">
        <v>13.75</v>
      </c>
      <c r="O9" s="43">
        <v>33.996000000000002</v>
      </c>
      <c r="P9" s="43"/>
      <c r="Q9" s="43"/>
      <c r="R9" s="43">
        <v>50.633000000000003</v>
      </c>
      <c r="S9" s="43"/>
      <c r="T9" s="43">
        <v>50.5197</v>
      </c>
      <c r="U9" s="43"/>
      <c r="V9" s="43">
        <v>0.6</v>
      </c>
      <c r="W9" s="43"/>
      <c r="X9" s="43">
        <v>125.43695</v>
      </c>
      <c r="Y9" s="43"/>
      <c r="Z9" s="43">
        <v>8.6807300000000005</v>
      </c>
      <c r="AA9" s="43"/>
      <c r="AB9" s="43"/>
      <c r="AC9" s="43"/>
      <c r="AD9" s="43"/>
      <c r="AE9" s="43"/>
      <c r="AF9" s="43">
        <v>5.6</v>
      </c>
      <c r="AG9" s="43"/>
      <c r="AH9" s="43"/>
      <c r="AI9" s="43"/>
      <c r="AJ9" s="43">
        <v>5.3343100000000003</v>
      </c>
      <c r="AK9" s="43">
        <v>0</v>
      </c>
      <c r="AL9" s="43">
        <v>0.90380000000000005</v>
      </c>
      <c r="AM9" s="43">
        <v>49.141550000000002</v>
      </c>
      <c r="AN9" s="43">
        <v>131.83497</v>
      </c>
      <c r="AO9" s="43">
        <v>27.590199999999999</v>
      </c>
      <c r="AP9" s="43">
        <v>0.7</v>
      </c>
      <c r="AQ9" s="43">
        <v>159.19</v>
      </c>
      <c r="AR9" s="43"/>
      <c r="AS9" s="43">
        <v>37.942489999999999</v>
      </c>
      <c r="AT9" s="43">
        <v>28.827000000000002</v>
      </c>
      <c r="AU9" s="43"/>
      <c r="AV9" s="43">
        <v>199.45858999999999</v>
      </c>
      <c r="AW9" s="43">
        <v>29.463699999999999</v>
      </c>
      <c r="AX9" s="43"/>
      <c r="AY9" s="43">
        <v>1.8369500000000001</v>
      </c>
      <c r="AZ9" s="43"/>
      <c r="BA9" s="43">
        <v>2.8</v>
      </c>
      <c r="BB9" s="43"/>
      <c r="BC9" s="43">
        <v>67.667310000000001</v>
      </c>
      <c r="BD9" s="43"/>
      <c r="BE9" s="43">
        <v>12.5</v>
      </c>
      <c r="BF9" s="43"/>
      <c r="BG9" s="43"/>
      <c r="BH9" s="43">
        <v>71.294659999999993</v>
      </c>
      <c r="BI9" s="43">
        <v>13.32798</v>
      </c>
      <c r="BJ9" s="43"/>
      <c r="BK9" s="43">
        <v>5.8223799999999999</v>
      </c>
      <c r="BL9" s="43"/>
      <c r="BM9" s="43">
        <v>7.1420000000000003</v>
      </c>
      <c r="BN9" s="43">
        <v>38.020000000000003</v>
      </c>
      <c r="BO9" s="43">
        <v>1.95</v>
      </c>
      <c r="BP9" s="43">
        <v>136.04469</v>
      </c>
      <c r="BQ9" s="43"/>
      <c r="BR9" s="43">
        <v>4.2533200000000004</v>
      </c>
      <c r="BS9" s="43">
        <v>137.73435000000001</v>
      </c>
      <c r="BT9" s="43">
        <v>15.564399999999999</v>
      </c>
      <c r="BU9" s="43"/>
      <c r="BV9" s="43">
        <v>34.026000000000003</v>
      </c>
      <c r="BW9" s="43">
        <v>3.9634800000000001</v>
      </c>
      <c r="BX9" s="43"/>
      <c r="BY9" s="43"/>
      <c r="BZ9" s="43">
        <v>89.184899999999999</v>
      </c>
      <c r="CA9" s="43">
        <v>24.728940000000001</v>
      </c>
      <c r="CB9" s="43">
        <v>0.31809999999999999</v>
      </c>
      <c r="CC9" s="43">
        <v>0.56000000000000005</v>
      </c>
      <c r="CD9" s="43">
        <v>24.370950000000001</v>
      </c>
      <c r="CE9" s="43">
        <v>343.81060000000002</v>
      </c>
      <c r="CF9" s="43">
        <v>11.355499999999999</v>
      </c>
      <c r="CG9" s="43">
        <v>157.00319999999999</v>
      </c>
      <c r="CH9" s="43">
        <v>17.69389</v>
      </c>
      <c r="CI9" s="43"/>
      <c r="CJ9" s="43"/>
      <c r="CK9" s="43"/>
      <c r="CL9" s="43">
        <v>4.5445500000000001</v>
      </c>
      <c r="CM9" s="43"/>
      <c r="CN9" s="43"/>
      <c r="CO9" s="43">
        <v>15.50671</v>
      </c>
      <c r="CP9" s="43">
        <v>291.11</v>
      </c>
      <c r="CQ9" s="43"/>
      <c r="CR9" s="43">
        <v>28.209</v>
      </c>
      <c r="CS9" s="43"/>
      <c r="CT9" s="43">
        <v>24.306999999999999</v>
      </c>
    </row>
    <row r="10" spans="1:98" ht="15.6" x14ac:dyDescent="0.3">
      <c r="A10" s="1"/>
      <c r="B10" s="42" t="s">
        <v>760</v>
      </c>
      <c r="C10" s="43"/>
      <c r="D10" s="43"/>
      <c r="E10" s="43">
        <v>37.039200000000001</v>
      </c>
      <c r="F10" s="43">
        <v>13.813000000000001</v>
      </c>
      <c r="G10" s="43"/>
      <c r="H10" s="43"/>
      <c r="I10" s="43"/>
      <c r="J10" s="43"/>
      <c r="K10" s="43"/>
      <c r="L10" s="43">
        <v>25.93113</v>
      </c>
      <c r="M10" s="43">
        <v>12.9528</v>
      </c>
      <c r="N10" s="43">
        <v>13.74</v>
      </c>
      <c r="O10" s="43">
        <v>34.094000000000001</v>
      </c>
      <c r="P10" s="43"/>
      <c r="Q10" s="43"/>
      <c r="R10" s="43">
        <v>50.390999999999998</v>
      </c>
      <c r="S10" s="43"/>
      <c r="T10" s="43">
        <v>29.516500000000001</v>
      </c>
      <c r="U10" s="43"/>
      <c r="V10" s="43">
        <v>0.6</v>
      </c>
      <c r="W10" s="43"/>
      <c r="X10" s="43">
        <v>106.44302999999999</v>
      </c>
      <c r="Y10" s="43"/>
      <c r="Z10" s="43">
        <v>8.7113800000000001</v>
      </c>
      <c r="AA10" s="43"/>
      <c r="AB10" s="43"/>
      <c r="AC10" s="43"/>
      <c r="AD10" s="43"/>
      <c r="AE10" s="43"/>
      <c r="AF10" s="43">
        <v>3.6</v>
      </c>
      <c r="AG10" s="43"/>
      <c r="AH10" s="43"/>
      <c r="AI10" s="43"/>
      <c r="AJ10" s="43">
        <v>5.31128</v>
      </c>
      <c r="AK10" s="43">
        <v>0</v>
      </c>
      <c r="AL10" s="43">
        <v>0.82769999999999999</v>
      </c>
      <c r="AM10" s="43">
        <v>49.535290000000003</v>
      </c>
      <c r="AN10" s="43">
        <v>128.73809</v>
      </c>
      <c r="AO10" s="43">
        <v>28.583600000000001</v>
      </c>
      <c r="AP10" s="43">
        <v>0.64</v>
      </c>
      <c r="AQ10" s="43">
        <v>161.72999999999999</v>
      </c>
      <c r="AR10" s="43"/>
      <c r="AS10" s="43">
        <v>38.242440000000002</v>
      </c>
      <c r="AT10" s="43">
        <v>28.798999999999999</v>
      </c>
      <c r="AU10" s="43"/>
      <c r="AV10" s="43">
        <v>197.95053999999999</v>
      </c>
      <c r="AW10" s="43">
        <v>29.258800000000001</v>
      </c>
      <c r="AX10" s="43"/>
      <c r="AY10" s="43">
        <v>2.0274299999999998</v>
      </c>
      <c r="AZ10" s="43"/>
      <c r="BA10" s="43">
        <v>2.9</v>
      </c>
      <c r="BB10" s="43"/>
      <c r="BC10" s="43">
        <v>67.669849999999997</v>
      </c>
      <c r="BD10" s="43"/>
      <c r="BE10" s="43">
        <v>12.5</v>
      </c>
      <c r="BF10" s="43"/>
      <c r="BG10" s="43"/>
      <c r="BH10" s="43">
        <v>70.876639999999995</v>
      </c>
      <c r="BI10" s="43">
        <v>12.947559999999999</v>
      </c>
      <c r="BJ10" s="43"/>
      <c r="BK10" s="43">
        <v>5.8305199999999999</v>
      </c>
      <c r="BL10" s="43"/>
      <c r="BM10" s="43">
        <v>6.9870000000000001</v>
      </c>
      <c r="BN10" s="43">
        <v>36.43</v>
      </c>
      <c r="BO10" s="43">
        <v>2.19</v>
      </c>
      <c r="BP10" s="43">
        <v>136.11043000000001</v>
      </c>
      <c r="BQ10" s="43"/>
      <c r="BR10" s="43">
        <v>4.3352000000000004</v>
      </c>
      <c r="BS10" s="43">
        <v>139.04621</v>
      </c>
      <c r="BT10" s="43">
        <v>16.922630000000002</v>
      </c>
      <c r="BU10" s="43"/>
      <c r="BV10" s="43">
        <v>33.308399999999999</v>
      </c>
      <c r="BW10" s="43">
        <v>4.0072999999999999</v>
      </c>
      <c r="BX10" s="43"/>
      <c r="BY10" s="43"/>
      <c r="BZ10" s="43">
        <v>88.918000000000006</v>
      </c>
      <c r="CA10" s="43">
        <v>24.839659999999999</v>
      </c>
      <c r="CB10" s="43">
        <v>0.3377</v>
      </c>
      <c r="CC10" s="43">
        <v>0.56999999999999995</v>
      </c>
      <c r="CD10" s="43">
        <v>24.287929999999999</v>
      </c>
      <c r="CE10" s="43">
        <v>341.13920000000002</v>
      </c>
      <c r="CF10" s="43">
        <v>11.18</v>
      </c>
      <c r="CG10" s="43">
        <v>155.14449999999999</v>
      </c>
      <c r="CH10" s="43">
        <v>16.937580000000001</v>
      </c>
      <c r="CI10" s="43"/>
      <c r="CJ10" s="43"/>
      <c r="CK10" s="43"/>
      <c r="CL10" s="43">
        <v>4.3595199999999998</v>
      </c>
      <c r="CM10" s="43"/>
      <c r="CN10" s="43"/>
      <c r="CO10" s="43">
        <v>15.793850000000001</v>
      </c>
      <c r="CP10" s="43">
        <v>289.63</v>
      </c>
      <c r="CQ10" s="43"/>
      <c r="CR10" s="43">
        <v>27.515999999999998</v>
      </c>
      <c r="CS10" s="43"/>
      <c r="CT10" s="43">
        <v>24.379000000000001</v>
      </c>
    </row>
    <row r="11" spans="1:98" ht="15.6" x14ac:dyDescent="0.3">
      <c r="A11" s="1"/>
      <c r="B11" s="42" t="s">
        <v>761</v>
      </c>
      <c r="C11" s="43"/>
      <c r="D11" s="43"/>
      <c r="E11" s="43">
        <v>36.843200000000003</v>
      </c>
      <c r="F11" s="43">
        <v>13.206</v>
      </c>
      <c r="G11" s="43"/>
      <c r="H11" s="43"/>
      <c r="I11" s="43"/>
      <c r="J11" s="43"/>
      <c r="K11" s="43"/>
      <c r="L11" s="43">
        <v>26.03219</v>
      </c>
      <c r="M11" s="43">
        <v>13.105</v>
      </c>
      <c r="N11" s="43">
        <v>13.61</v>
      </c>
      <c r="O11" s="43">
        <v>33.624000000000002</v>
      </c>
      <c r="P11" s="43"/>
      <c r="Q11" s="43"/>
      <c r="R11" s="43">
        <v>50.405000000000001</v>
      </c>
      <c r="S11" s="43"/>
      <c r="T11" s="43">
        <v>37.272399999999998</v>
      </c>
      <c r="U11" s="43"/>
      <c r="V11" s="43">
        <v>0.6</v>
      </c>
      <c r="W11" s="43"/>
      <c r="X11" s="43">
        <v>130.85024000000001</v>
      </c>
      <c r="Y11" s="43"/>
      <c r="Z11" s="43">
        <v>8.4741300000000006</v>
      </c>
      <c r="AA11" s="43"/>
      <c r="AB11" s="43"/>
      <c r="AC11" s="43"/>
      <c r="AD11" s="43"/>
      <c r="AE11" s="43"/>
      <c r="AF11" s="43">
        <v>4.3</v>
      </c>
      <c r="AG11" s="43"/>
      <c r="AH11" s="43"/>
      <c r="AI11" s="43"/>
      <c r="AJ11" s="43">
        <v>5.2735900000000004</v>
      </c>
      <c r="AK11" s="43">
        <v>0</v>
      </c>
      <c r="AL11" s="43">
        <v>0.80510000000000004</v>
      </c>
      <c r="AM11" s="43">
        <v>48.163789999999999</v>
      </c>
      <c r="AN11" s="43">
        <v>129.89086</v>
      </c>
      <c r="AO11" s="43">
        <v>28.882200000000001</v>
      </c>
      <c r="AP11" s="43">
        <v>0.44</v>
      </c>
      <c r="AQ11" s="43">
        <v>162.27000000000001</v>
      </c>
      <c r="AR11" s="43"/>
      <c r="AS11" s="43">
        <v>38.481639999999999</v>
      </c>
      <c r="AT11" s="43">
        <v>28.353000000000002</v>
      </c>
      <c r="AU11" s="43"/>
      <c r="AV11" s="43">
        <v>198.08032</v>
      </c>
      <c r="AW11" s="43">
        <v>29.659300000000002</v>
      </c>
      <c r="AX11" s="43"/>
      <c r="AY11" s="43">
        <v>1.9611499999999999</v>
      </c>
      <c r="AZ11" s="43"/>
      <c r="BA11" s="43">
        <v>2.7</v>
      </c>
      <c r="BB11" s="43"/>
      <c r="BC11" s="43">
        <v>67.510249999999999</v>
      </c>
      <c r="BD11" s="43"/>
      <c r="BE11" s="43">
        <v>12.5</v>
      </c>
      <c r="BF11" s="43"/>
      <c r="BG11" s="43"/>
      <c r="BH11" s="43">
        <v>76.976529999999997</v>
      </c>
      <c r="BI11" s="43">
        <v>12.94886</v>
      </c>
      <c r="BJ11" s="43"/>
      <c r="BK11" s="43">
        <v>5.7966699999999998</v>
      </c>
      <c r="BL11" s="43"/>
      <c r="BM11" s="43">
        <v>7.3209999999999997</v>
      </c>
      <c r="BN11" s="43">
        <v>36.5</v>
      </c>
      <c r="BO11" s="43">
        <v>2.11</v>
      </c>
      <c r="BP11" s="43">
        <v>139.86501999999999</v>
      </c>
      <c r="BQ11" s="43"/>
      <c r="BR11" s="43">
        <v>4.2385000000000002</v>
      </c>
      <c r="BS11" s="43">
        <v>137.75280000000001</v>
      </c>
      <c r="BT11" s="43">
        <v>15.80935</v>
      </c>
      <c r="BU11" s="43"/>
      <c r="BV11" s="43">
        <v>34.029499999999999</v>
      </c>
      <c r="BW11" s="43">
        <v>3.7307000000000001</v>
      </c>
      <c r="BX11" s="43"/>
      <c r="BY11" s="43"/>
      <c r="BZ11" s="43">
        <v>91.577799999999996</v>
      </c>
      <c r="CA11" s="43">
        <v>24.838619999999999</v>
      </c>
      <c r="CB11" s="43">
        <v>0.3448</v>
      </c>
      <c r="CC11" s="43">
        <v>0.56000000000000005</v>
      </c>
      <c r="CD11" s="43">
        <v>24.935479999999998</v>
      </c>
      <c r="CE11" s="43">
        <v>343.62142999999998</v>
      </c>
      <c r="CF11" s="43">
        <v>11.1601</v>
      </c>
      <c r="CG11" s="43">
        <v>154.82769999999999</v>
      </c>
      <c r="CH11" s="43">
        <v>16.725149999999999</v>
      </c>
      <c r="CI11" s="43"/>
      <c r="CJ11" s="43"/>
      <c r="CK11" s="43"/>
      <c r="CL11" s="43">
        <v>4.35968</v>
      </c>
      <c r="CM11" s="43"/>
      <c r="CN11" s="43"/>
      <c r="CO11" s="43">
        <v>15.75285</v>
      </c>
      <c r="CP11" s="43">
        <v>281.82</v>
      </c>
      <c r="CQ11" s="43"/>
      <c r="CR11" s="43">
        <v>28.498000000000001</v>
      </c>
      <c r="CS11" s="43"/>
      <c r="CT11" s="43">
        <v>24.54</v>
      </c>
    </row>
    <row r="12" spans="1:98" ht="15.6" x14ac:dyDescent="0.3">
      <c r="A12" s="1"/>
      <c r="B12" s="42" t="s">
        <v>762</v>
      </c>
      <c r="C12" s="43"/>
      <c r="D12" s="43"/>
      <c r="E12" s="43">
        <v>31.689499999999999</v>
      </c>
      <c r="F12" s="43">
        <v>13.254</v>
      </c>
      <c r="G12" s="43"/>
      <c r="H12" s="43"/>
      <c r="I12" s="43"/>
      <c r="J12" s="43"/>
      <c r="K12" s="43"/>
      <c r="L12" s="43">
        <v>26.23949</v>
      </c>
      <c r="M12" s="43">
        <v>13.3606</v>
      </c>
      <c r="N12" s="43">
        <v>13.71</v>
      </c>
      <c r="O12" s="43">
        <v>33.537999999999997</v>
      </c>
      <c r="P12" s="43"/>
      <c r="Q12" s="43"/>
      <c r="R12" s="43">
        <v>50.481000000000002</v>
      </c>
      <c r="S12" s="43"/>
      <c r="T12" s="43">
        <v>43.589599999999997</v>
      </c>
      <c r="U12" s="43"/>
      <c r="V12" s="43">
        <v>0.6</v>
      </c>
      <c r="W12" s="43"/>
      <c r="X12" s="43">
        <v>144.29741999999999</v>
      </c>
      <c r="Y12" s="43"/>
      <c r="Z12" s="43">
        <v>8.3522499999999997</v>
      </c>
      <c r="AA12" s="43"/>
      <c r="AB12" s="43"/>
      <c r="AC12" s="43"/>
      <c r="AD12" s="43"/>
      <c r="AE12" s="43"/>
      <c r="AF12" s="43">
        <v>3.5</v>
      </c>
      <c r="AG12" s="43"/>
      <c r="AH12" s="43"/>
      <c r="AI12" s="43"/>
      <c r="AJ12" s="43">
        <v>5.2218400000000003</v>
      </c>
      <c r="AK12" s="43">
        <v>0</v>
      </c>
      <c r="AL12" s="43">
        <v>0.7782</v>
      </c>
      <c r="AM12" s="43">
        <v>47.833019999999998</v>
      </c>
      <c r="AN12" s="43">
        <v>130.69640000000001</v>
      </c>
      <c r="AO12" s="43">
        <v>28.935600000000001</v>
      </c>
      <c r="AP12" s="43">
        <v>0.41</v>
      </c>
      <c r="AQ12" s="43">
        <v>161.16</v>
      </c>
      <c r="AR12" s="43"/>
      <c r="AS12" s="43">
        <v>39.190089999999998</v>
      </c>
      <c r="AT12" s="43">
        <v>28.622</v>
      </c>
      <c r="AU12" s="43"/>
      <c r="AV12" s="43">
        <v>199.46687</v>
      </c>
      <c r="AW12" s="43">
        <v>29.4557</v>
      </c>
      <c r="AX12" s="43"/>
      <c r="AY12" s="43">
        <v>2.0917500000000002</v>
      </c>
      <c r="AZ12" s="43"/>
      <c r="BA12" s="43">
        <v>2.7</v>
      </c>
      <c r="BB12" s="43"/>
      <c r="BC12" s="43">
        <v>67.430840000000003</v>
      </c>
      <c r="BD12" s="43"/>
      <c r="BE12" s="43">
        <v>12.5</v>
      </c>
      <c r="BF12" s="43"/>
      <c r="BG12" s="43"/>
      <c r="BH12" s="43">
        <v>73.121420000000001</v>
      </c>
      <c r="BI12" s="43">
        <v>13.267379999999999</v>
      </c>
      <c r="BJ12" s="43"/>
      <c r="BK12" s="43">
        <v>5.76553</v>
      </c>
      <c r="BL12" s="43"/>
      <c r="BM12" s="43">
        <v>7.1210000000000004</v>
      </c>
      <c r="BN12" s="43">
        <v>38.29</v>
      </c>
      <c r="BO12" s="43">
        <v>2.1</v>
      </c>
      <c r="BP12" s="43">
        <v>135.76313999999999</v>
      </c>
      <c r="BQ12" s="43"/>
      <c r="BR12" s="43">
        <v>4.32158</v>
      </c>
      <c r="BS12" s="43">
        <v>137.01974999999999</v>
      </c>
      <c r="BT12" s="43">
        <v>14.391909999999999</v>
      </c>
      <c r="BU12" s="43"/>
      <c r="BV12" s="43">
        <v>33.946300000000001</v>
      </c>
      <c r="BW12" s="43">
        <v>3.87202</v>
      </c>
      <c r="BX12" s="43"/>
      <c r="BY12" s="43"/>
      <c r="BZ12" s="43">
        <v>90.515000000000001</v>
      </c>
      <c r="CA12" s="43">
        <v>24.855129999999999</v>
      </c>
      <c r="CB12" s="43">
        <v>0.33050000000000002</v>
      </c>
      <c r="CC12" s="43">
        <v>0.55000000000000004</v>
      </c>
      <c r="CD12" s="43">
        <v>26.347549999999998</v>
      </c>
      <c r="CE12" s="43">
        <v>339.50214</v>
      </c>
      <c r="CF12" s="43">
        <v>11.148400000000001</v>
      </c>
      <c r="CG12" s="43">
        <v>152.08000000000001</v>
      </c>
      <c r="CH12" s="43">
        <v>16.80498</v>
      </c>
      <c r="CI12" s="43"/>
      <c r="CJ12" s="43"/>
      <c r="CK12" s="43"/>
      <c r="CL12" s="43">
        <v>4.3754099999999996</v>
      </c>
      <c r="CM12" s="43"/>
      <c r="CN12" s="43"/>
      <c r="CO12" s="43">
        <v>15.97382</v>
      </c>
      <c r="CP12" s="43">
        <v>281.3</v>
      </c>
      <c r="CQ12" s="43"/>
      <c r="CR12" s="43">
        <v>29.166</v>
      </c>
      <c r="CS12" s="43"/>
      <c r="CT12" s="43">
        <v>24.343</v>
      </c>
    </row>
    <row r="13" spans="1:98" ht="15.6" x14ac:dyDescent="0.3">
      <c r="A13" s="1"/>
      <c r="B13" s="42" t="s">
        <v>763</v>
      </c>
      <c r="C13" s="43"/>
      <c r="D13" s="43"/>
      <c r="E13" s="43">
        <v>33.420900000000003</v>
      </c>
      <c r="F13" s="43">
        <v>13.465999999999999</v>
      </c>
      <c r="G13" s="43"/>
      <c r="H13" s="43"/>
      <c r="I13" s="43"/>
      <c r="J13" s="43"/>
      <c r="K13" s="43"/>
      <c r="L13" s="43">
        <v>26.15042</v>
      </c>
      <c r="M13" s="43">
        <v>13.264799999999999</v>
      </c>
      <c r="N13" s="43">
        <v>13.71</v>
      </c>
      <c r="O13" s="43">
        <v>33.356000000000002</v>
      </c>
      <c r="P13" s="43"/>
      <c r="Q13" s="43"/>
      <c r="R13" s="43">
        <v>50.69</v>
      </c>
      <c r="S13" s="43"/>
      <c r="T13" s="43">
        <v>45.216099999999997</v>
      </c>
      <c r="U13" s="43"/>
      <c r="V13" s="43">
        <v>0.6</v>
      </c>
      <c r="W13" s="43"/>
      <c r="X13" s="43">
        <v>133.89138</v>
      </c>
      <c r="Y13" s="43"/>
      <c r="Z13" s="43">
        <v>8.2082200000000007</v>
      </c>
      <c r="AA13" s="43"/>
      <c r="AB13" s="43"/>
      <c r="AC13" s="43"/>
      <c r="AD13" s="43"/>
      <c r="AE13" s="43"/>
      <c r="AF13" s="43">
        <v>4.3</v>
      </c>
      <c r="AG13" s="43"/>
      <c r="AH13" s="43"/>
      <c r="AI13" s="43"/>
      <c r="AJ13" s="43">
        <v>4.8159200000000002</v>
      </c>
      <c r="AK13" s="43">
        <v>0</v>
      </c>
      <c r="AL13" s="43">
        <v>0.73119999999999996</v>
      </c>
      <c r="AM13" s="43">
        <v>49.621519999999997</v>
      </c>
      <c r="AN13" s="43">
        <v>131.73446999999999</v>
      </c>
      <c r="AO13" s="43">
        <v>29.249199999999998</v>
      </c>
      <c r="AP13" s="43">
        <v>0.67</v>
      </c>
      <c r="AQ13" s="43">
        <v>160.04</v>
      </c>
      <c r="AR13" s="43"/>
      <c r="AS13" s="43">
        <v>37.824840000000002</v>
      </c>
      <c r="AT13" s="43">
        <v>27.948</v>
      </c>
      <c r="AU13" s="43"/>
      <c r="AV13" s="43">
        <v>199.50234</v>
      </c>
      <c r="AW13" s="43">
        <v>29.802099999999999</v>
      </c>
      <c r="AX13" s="43"/>
      <c r="AY13" s="43">
        <v>2.1947999999999999</v>
      </c>
      <c r="AZ13" s="43"/>
      <c r="BA13" s="43">
        <v>2.8</v>
      </c>
      <c r="BB13" s="43"/>
      <c r="BC13" s="43">
        <v>67.363789999999995</v>
      </c>
      <c r="BD13" s="43"/>
      <c r="BE13" s="43">
        <v>12.5</v>
      </c>
      <c r="BF13" s="43"/>
      <c r="BG13" s="43"/>
      <c r="BH13" s="43">
        <v>69.181989999999999</v>
      </c>
      <c r="BI13" s="43">
        <v>13.210419999999999</v>
      </c>
      <c r="BJ13" s="43"/>
      <c r="BK13" s="43">
        <v>5.6843199999999996</v>
      </c>
      <c r="BL13" s="43"/>
      <c r="BM13" s="43">
        <v>6.9870000000000001</v>
      </c>
      <c r="BN13" s="43">
        <v>38.85</v>
      </c>
      <c r="BO13" s="43">
        <v>1.92</v>
      </c>
      <c r="BP13" s="43">
        <v>137.68154999999999</v>
      </c>
      <c r="BQ13" s="43"/>
      <c r="BR13" s="43">
        <v>4.2977100000000004</v>
      </c>
      <c r="BS13" s="43">
        <v>134.95419000000001</v>
      </c>
      <c r="BT13" s="43">
        <v>14.921290000000001</v>
      </c>
      <c r="BU13" s="43"/>
      <c r="BV13" s="43">
        <v>34.177500000000002</v>
      </c>
      <c r="BW13" s="43">
        <v>3.9659300000000002</v>
      </c>
      <c r="BX13" s="43"/>
      <c r="BY13" s="43"/>
      <c r="BZ13" s="43">
        <v>89.043199999999999</v>
      </c>
      <c r="CA13" s="43">
        <v>24.85801</v>
      </c>
      <c r="CB13" s="43">
        <v>0.31759999999999999</v>
      </c>
      <c r="CC13" s="43">
        <v>0.55000000000000004</v>
      </c>
      <c r="CD13" s="43">
        <v>26.139199999999999</v>
      </c>
      <c r="CE13" s="43">
        <v>337.46634999999998</v>
      </c>
      <c r="CF13" s="43">
        <v>11.4739</v>
      </c>
      <c r="CG13" s="43">
        <v>155.52029999999999</v>
      </c>
      <c r="CH13" s="43">
        <v>17.44586</v>
      </c>
      <c r="CI13" s="43"/>
      <c r="CJ13" s="43"/>
      <c r="CK13" s="43"/>
      <c r="CL13" s="43">
        <v>4.3725300000000002</v>
      </c>
      <c r="CM13" s="43"/>
      <c r="CN13" s="43"/>
      <c r="CO13" s="43">
        <v>16.339929999999999</v>
      </c>
      <c r="CP13" s="43">
        <v>292.18</v>
      </c>
      <c r="CQ13" s="43"/>
      <c r="CR13" s="43">
        <v>28.728000000000002</v>
      </c>
      <c r="CS13" s="43"/>
      <c r="CT13" s="43">
        <v>24.408999999999999</v>
      </c>
    </row>
    <row r="14" spans="1:98" ht="15.6" x14ac:dyDescent="0.3">
      <c r="A14" s="1"/>
      <c r="B14" s="42" t="s">
        <v>764</v>
      </c>
      <c r="C14" s="43"/>
      <c r="D14" s="43"/>
      <c r="E14" s="43">
        <v>35.9161</v>
      </c>
      <c r="F14" s="43">
        <v>13.121</v>
      </c>
      <c r="G14" s="43"/>
      <c r="H14" s="43"/>
      <c r="I14" s="43"/>
      <c r="J14" s="43"/>
      <c r="K14" s="43"/>
      <c r="L14" s="43">
        <v>25.746549999999999</v>
      </c>
      <c r="M14" s="43">
        <v>13.2462</v>
      </c>
      <c r="N14" s="43">
        <v>13.75</v>
      </c>
      <c r="O14" s="43">
        <v>32.637999999999998</v>
      </c>
      <c r="P14" s="43"/>
      <c r="Q14" s="43"/>
      <c r="R14" s="43">
        <v>50.267000000000003</v>
      </c>
      <c r="S14" s="43"/>
      <c r="T14" s="43">
        <v>42.317599999999999</v>
      </c>
      <c r="U14" s="43"/>
      <c r="V14" s="43">
        <v>0.6</v>
      </c>
      <c r="W14" s="43"/>
      <c r="X14" s="43">
        <v>91.123769999999993</v>
      </c>
      <c r="Y14" s="43"/>
      <c r="Z14" s="43">
        <v>8.2910000000000004</v>
      </c>
      <c r="AA14" s="43"/>
      <c r="AB14" s="43"/>
      <c r="AC14" s="43"/>
      <c r="AD14" s="43"/>
      <c r="AE14" s="43"/>
      <c r="AF14" s="43">
        <v>5.9</v>
      </c>
      <c r="AG14" s="43"/>
      <c r="AH14" s="43"/>
      <c r="AI14" s="43"/>
      <c r="AJ14" s="43">
        <v>5.0571900000000003</v>
      </c>
      <c r="AK14" s="43">
        <v>0</v>
      </c>
      <c r="AL14" s="43">
        <v>0.7036</v>
      </c>
      <c r="AM14" s="43">
        <v>47.61054</v>
      </c>
      <c r="AN14" s="43">
        <v>129.23087000000001</v>
      </c>
      <c r="AO14" s="43">
        <v>28.554500000000001</v>
      </c>
      <c r="AP14" s="43">
        <v>0.48</v>
      </c>
      <c r="AQ14" s="43">
        <v>162.13</v>
      </c>
      <c r="AR14" s="43"/>
      <c r="AS14" s="43">
        <v>38.801580000000001</v>
      </c>
      <c r="AT14" s="43">
        <v>28.509</v>
      </c>
      <c r="AU14" s="43"/>
      <c r="AV14" s="43">
        <v>199.61537000000001</v>
      </c>
      <c r="AW14" s="43">
        <v>29.488900000000001</v>
      </c>
      <c r="AX14" s="43"/>
      <c r="AY14" s="43">
        <v>2.50265</v>
      </c>
      <c r="AZ14" s="43"/>
      <c r="BA14" s="43">
        <v>2.7</v>
      </c>
      <c r="BB14" s="43"/>
      <c r="BC14" s="43">
        <v>67.25582</v>
      </c>
      <c r="BD14" s="43"/>
      <c r="BE14" s="43">
        <v>12.5</v>
      </c>
      <c r="BF14" s="43"/>
      <c r="BG14" s="43"/>
      <c r="BH14" s="43">
        <v>66.481539999999995</v>
      </c>
      <c r="BI14" s="43">
        <v>13.19753</v>
      </c>
      <c r="BJ14" s="43"/>
      <c r="BK14" s="43">
        <v>5.6762800000000002</v>
      </c>
      <c r="BL14" s="43"/>
      <c r="BM14" s="43">
        <v>6.8970000000000002</v>
      </c>
      <c r="BN14" s="43">
        <v>44.41</v>
      </c>
      <c r="BO14" s="43">
        <v>2</v>
      </c>
      <c r="BP14" s="43">
        <v>136.26533000000001</v>
      </c>
      <c r="BQ14" s="43"/>
      <c r="BR14" s="43">
        <v>4.1818499999999998</v>
      </c>
      <c r="BS14" s="43">
        <v>132.19235</v>
      </c>
      <c r="BT14" s="43">
        <v>15.052569999999999</v>
      </c>
      <c r="BU14" s="43"/>
      <c r="BV14" s="43">
        <v>34.652299999999997</v>
      </c>
      <c r="BW14" s="43">
        <v>4.0273599999999998</v>
      </c>
      <c r="BX14" s="43"/>
      <c r="BY14" s="43"/>
      <c r="BZ14" s="43">
        <v>88.796700000000001</v>
      </c>
      <c r="CA14" s="43">
        <v>24.885010000000001</v>
      </c>
      <c r="CB14" s="43">
        <v>0.30359999999999998</v>
      </c>
      <c r="CC14" s="43">
        <v>0.53</v>
      </c>
      <c r="CD14" s="43">
        <v>25.500910000000001</v>
      </c>
      <c r="CE14" s="43">
        <v>341.57382000000001</v>
      </c>
      <c r="CF14" s="43">
        <v>11.4534</v>
      </c>
      <c r="CG14" s="43">
        <v>156.10759999999999</v>
      </c>
      <c r="CH14" s="43">
        <v>17.81315</v>
      </c>
      <c r="CI14" s="43"/>
      <c r="CJ14" s="43"/>
      <c r="CK14" s="43"/>
      <c r="CL14" s="43">
        <v>4.3829399999999996</v>
      </c>
      <c r="CM14" s="43"/>
      <c r="CN14" s="43"/>
      <c r="CO14" s="43">
        <v>15.998609999999999</v>
      </c>
      <c r="CP14" s="43">
        <v>281.14999999999998</v>
      </c>
      <c r="CQ14" s="43"/>
      <c r="CR14" s="43">
        <v>28.989000000000001</v>
      </c>
      <c r="CS14" s="43"/>
      <c r="CT14" s="43">
        <v>24.606000000000002</v>
      </c>
    </row>
    <row r="15" spans="1:98" ht="15.6" x14ac:dyDescent="0.3">
      <c r="A15" s="1"/>
      <c r="B15" s="42" t="s">
        <v>765</v>
      </c>
      <c r="C15" s="43"/>
      <c r="D15" s="43"/>
      <c r="E15" s="43">
        <v>37.762799999999999</v>
      </c>
      <c r="F15" s="43">
        <v>13.053000000000001</v>
      </c>
      <c r="G15" s="43"/>
      <c r="H15" s="43"/>
      <c r="I15" s="43"/>
      <c r="J15" s="43"/>
      <c r="K15" s="43"/>
      <c r="L15" s="43">
        <v>26.197179999999999</v>
      </c>
      <c r="M15" s="43">
        <v>13.5524</v>
      </c>
      <c r="N15" s="43">
        <v>13.8</v>
      </c>
      <c r="O15" s="43">
        <v>32.475999999999999</v>
      </c>
      <c r="P15" s="43"/>
      <c r="Q15" s="43"/>
      <c r="R15" s="43">
        <v>50.012</v>
      </c>
      <c r="S15" s="43"/>
      <c r="T15" s="43">
        <v>41.2834</v>
      </c>
      <c r="U15" s="43"/>
      <c r="V15" s="43">
        <v>0.6</v>
      </c>
      <c r="W15" s="43"/>
      <c r="X15" s="43">
        <v>119.58834</v>
      </c>
      <c r="Y15" s="43"/>
      <c r="Z15" s="43">
        <v>8.7703199999999999</v>
      </c>
      <c r="AA15" s="43"/>
      <c r="AB15" s="43"/>
      <c r="AC15" s="43"/>
      <c r="AD15" s="43"/>
      <c r="AE15" s="43"/>
      <c r="AF15" s="43">
        <v>4.4000000000000004</v>
      </c>
      <c r="AG15" s="43"/>
      <c r="AH15" s="43"/>
      <c r="AI15" s="43"/>
      <c r="AJ15" s="43">
        <v>5.19055</v>
      </c>
      <c r="AK15" s="43">
        <v>0</v>
      </c>
      <c r="AL15" s="43">
        <v>0.73629999999999995</v>
      </c>
      <c r="AM15" s="43">
        <v>47.73583</v>
      </c>
      <c r="AN15" s="43">
        <v>129.64383000000001</v>
      </c>
      <c r="AO15" s="43">
        <v>28.580200000000001</v>
      </c>
      <c r="AP15" s="43">
        <v>0.18</v>
      </c>
      <c r="AQ15" s="43">
        <v>161.41999999999999</v>
      </c>
      <c r="AR15" s="43"/>
      <c r="AS15" s="43">
        <v>39.023600000000002</v>
      </c>
      <c r="AT15" s="43">
        <v>28.018999999999998</v>
      </c>
      <c r="AU15" s="43"/>
      <c r="AV15" s="43">
        <v>199.45948999999999</v>
      </c>
      <c r="AW15" s="43">
        <v>29.259699999999999</v>
      </c>
      <c r="AX15" s="43"/>
      <c r="AY15" s="43">
        <v>2.4875400000000001</v>
      </c>
      <c r="AZ15" s="43"/>
      <c r="BA15" s="43">
        <v>2.8</v>
      </c>
      <c r="BB15" s="43"/>
      <c r="BC15" s="43">
        <v>66.975080000000005</v>
      </c>
      <c r="BD15" s="43"/>
      <c r="BE15" s="43">
        <v>12.5</v>
      </c>
      <c r="BF15" s="43"/>
      <c r="BG15" s="43"/>
      <c r="BH15" s="43">
        <v>70.19323</v>
      </c>
      <c r="BI15" s="43">
        <v>13.145479999999999</v>
      </c>
      <c r="BJ15" s="43"/>
      <c r="BK15" s="43">
        <v>5.55131</v>
      </c>
      <c r="BL15" s="43"/>
      <c r="BM15" s="43">
        <v>6.9870000000000001</v>
      </c>
      <c r="BN15" s="43">
        <v>48.79</v>
      </c>
      <c r="BO15" s="43">
        <v>1.96</v>
      </c>
      <c r="BP15" s="43">
        <v>136.49673000000001</v>
      </c>
      <c r="BQ15" s="43"/>
      <c r="BR15" s="43">
        <v>4.20092</v>
      </c>
      <c r="BS15" s="43">
        <v>129.86229</v>
      </c>
      <c r="BT15" s="43">
        <v>14.83268</v>
      </c>
      <c r="BU15" s="43"/>
      <c r="BV15" s="43">
        <v>34.94</v>
      </c>
      <c r="BW15" s="43">
        <v>3.8865599999999998</v>
      </c>
      <c r="BX15" s="43"/>
      <c r="BY15" s="43"/>
      <c r="BZ15" s="43">
        <v>87.279200000000003</v>
      </c>
      <c r="CA15" s="43">
        <v>24.921019999999999</v>
      </c>
      <c r="CB15" s="43">
        <v>0.2893</v>
      </c>
      <c r="CC15" s="43">
        <v>0.55000000000000004</v>
      </c>
      <c r="CD15" s="43">
        <v>24.922329999999999</v>
      </c>
      <c r="CE15" s="43">
        <v>345.56432000000001</v>
      </c>
      <c r="CF15" s="43">
        <v>11.4839</v>
      </c>
      <c r="CG15" s="43">
        <v>155.08080000000001</v>
      </c>
      <c r="CH15" s="43">
        <v>18.008099999999999</v>
      </c>
      <c r="CI15" s="43"/>
      <c r="CJ15" s="43"/>
      <c r="CK15" s="43"/>
      <c r="CL15" s="43">
        <v>4.5256699999999999</v>
      </c>
      <c r="CM15" s="43"/>
      <c r="CN15" s="43"/>
      <c r="CO15" s="43">
        <v>16.624220000000001</v>
      </c>
      <c r="CP15" s="43">
        <v>287.17</v>
      </c>
      <c r="CQ15" s="43"/>
      <c r="CR15" s="43">
        <v>30.123000000000001</v>
      </c>
      <c r="CS15" s="43"/>
      <c r="CT15" s="43">
        <v>24.553000000000001</v>
      </c>
    </row>
    <row r="16" spans="1:98" ht="15.6" x14ac:dyDescent="0.3">
      <c r="A16" s="1"/>
      <c r="B16" s="42" t="s">
        <v>766</v>
      </c>
      <c r="C16" s="43"/>
      <c r="D16" s="43"/>
      <c r="E16" s="43">
        <v>37.9724</v>
      </c>
      <c r="F16" s="43">
        <v>13.022</v>
      </c>
      <c r="G16" s="43"/>
      <c r="H16" s="43"/>
      <c r="I16" s="43"/>
      <c r="J16" s="43"/>
      <c r="K16" s="43"/>
      <c r="L16" s="43">
        <v>26.091889999999999</v>
      </c>
      <c r="M16" s="43">
        <v>14.776899999999999</v>
      </c>
      <c r="N16" s="43">
        <v>13.52</v>
      </c>
      <c r="O16" s="43">
        <v>31.73</v>
      </c>
      <c r="P16" s="43"/>
      <c r="Q16" s="43"/>
      <c r="R16" s="43">
        <v>50.712000000000003</v>
      </c>
      <c r="S16" s="43"/>
      <c r="T16" s="43">
        <v>26.904599999999999</v>
      </c>
      <c r="U16" s="43"/>
      <c r="V16" s="43">
        <v>0.6</v>
      </c>
      <c r="W16" s="43"/>
      <c r="X16" s="43">
        <v>160.62030999999999</v>
      </c>
      <c r="Y16" s="43"/>
      <c r="Z16" s="43">
        <v>9.1273400000000002</v>
      </c>
      <c r="AA16" s="43"/>
      <c r="AB16" s="43"/>
      <c r="AC16" s="43"/>
      <c r="AD16" s="43"/>
      <c r="AE16" s="43"/>
      <c r="AF16" s="43">
        <v>3.3</v>
      </c>
      <c r="AG16" s="43"/>
      <c r="AH16" s="43"/>
      <c r="AI16" s="43"/>
      <c r="AJ16" s="43">
        <v>5.2815200000000004</v>
      </c>
      <c r="AK16" s="43">
        <v>0</v>
      </c>
      <c r="AL16" s="43">
        <v>0.70530000000000004</v>
      </c>
      <c r="AM16" s="43">
        <v>47.850909999999999</v>
      </c>
      <c r="AN16" s="43">
        <v>125.56195</v>
      </c>
      <c r="AO16" s="43">
        <v>28.177099999999999</v>
      </c>
      <c r="AP16" s="43">
        <v>1.65</v>
      </c>
      <c r="AQ16" s="43">
        <v>160.76</v>
      </c>
      <c r="AR16" s="43"/>
      <c r="AS16" s="43">
        <v>38.166289999999996</v>
      </c>
      <c r="AT16" s="43">
        <v>27.597999999999999</v>
      </c>
      <c r="AU16" s="43"/>
      <c r="AV16" s="43">
        <v>199.00691</v>
      </c>
      <c r="AW16" s="43">
        <v>29.556799999999999</v>
      </c>
      <c r="AX16" s="43"/>
      <c r="AY16" s="43">
        <v>2.2873299999999999</v>
      </c>
      <c r="AZ16" s="43"/>
      <c r="BA16" s="43">
        <v>2.78</v>
      </c>
      <c r="BB16" s="43"/>
      <c r="BC16" s="43">
        <v>67.175460000000001</v>
      </c>
      <c r="BD16" s="43"/>
      <c r="BE16" s="43">
        <v>12.5</v>
      </c>
      <c r="BF16" s="43"/>
      <c r="BG16" s="43"/>
      <c r="BH16" s="43">
        <v>71.967870000000005</v>
      </c>
      <c r="BI16" s="43">
        <v>12.87739</v>
      </c>
      <c r="BJ16" s="43"/>
      <c r="BK16" s="43">
        <v>5.8299000000000003</v>
      </c>
      <c r="BL16" s="43"/>
      <c r="BM16" s="43">
        <v>6.9897</v>
      </c>
      <c r="BN16" s="43">
        <v>49.17</v>
      </c>
      <c r="BO16" s="43">
        <v>1.66</v>
      </c>
      <c r="BP16" s="43">
        <v>137.80676</v>
      </c>
      <c r="BQ16" s="43"/>
      <c r="BR16" s="43">
        <v>4.2244200000000003</v>
      </c>
      <c r="BS16" s="43">
        <v>131.42311000000001</v>
      </c>
      <c r="BT16" s="43">
        <v>16.844180000000001</v>
      </c>
      <c r="BU16" s="43"/>
      <c r="BV16" s="43">
        <v>36.049900000000001</v>
      </c>
      <c r="BW16" s="43">
        <v>3.9036599999999999</v>
      </c>
      <c r="BX16" s="43"/>
      <c r="BY16" s="43"/>
      <c r="BZ16" s="43">
        <v>87.617500000000007</v>
      </c>
      <c r="CA16" s="43">
        <v>25.191520000000001</v>
      </c>
      <c r="CB16" s="43">
        <v>0.27829999999999999</v>
      </c>
      <c r="CC16" s="43">
        <v>0.56000000000000005</v>
      </c>
      <c r="CD16" s="43">
        <v>24.03162</v>
      </c>
      <c r="CE16" s="43">
        <v>338.12506000000002</v>
      </c>
      <c r="CF16" s="43">
        <v>11.0831</v>
      </c>
      <c r="CG16" s="43">
        <v>153.9229</v>
      </c>
      <c r="CH16" s="43">
        <v>17.808399999999999</v>
      </c>
      <c r="CI16" s="43"/>
      <c r="CJ16" s="43"/>
      <c r="CK16" s="43"/>
      <c r="CL16" s="43">
        <v>4.92286</v>
      </c>
      <c r="CM16" s="43"/>
      <c r="CN16" s="43"/>
      <c r="CO16" s="43">
        <v>16.298249999999999</v>
      </c>
      <c r="CP16" s="43">
        <v>289.60000000000002</v>
      </c>
      <c r="CQ16" s="43"/>
      <c r="CR16" s="43">
        <v>31.47</v>
      </c>
      <c r="CS16" s="43"/>
      <c r="CT16" s="43">
        <v>24.367999999999999</v>
      </c>
    </row>
    <row r="17" spans="1:98" ht="15.6" x14ac:dyDescent="0.3">
      <c r="A17" s="1"/>
      <c r="B17" s="42" t="s">
        <v>767</v>
      </c>
      <c r="C17" s="43"/>
      <c r="D17" s="43"/>
      <c r="E17" s="43">
        <v>38.801600000000001</v>
      </c>
      <c r="F17" s="43">
        <v>13.048999999999999</v>
      </c>
      <c r="G17" s="43"/>
      <c r="H17" s="43"/>
      <c r="I17" s="43"/>
      <c r="J17" s="43"/>
      <c r="K17" s="43"/>
      <c r="L17" s="43">
        <v>26.459599999999998</v>
      </c>
      <c r="M17" s="43">
        <v>15.0564</v>
      </c>
      <c r="N17" s="43">
        <v>13.77</v>
      </c>
      <c r="O17" s="43">
        <v>30.204000000000001</v>
      </c>
      <c r="P17" s="43"/>
      <c r="Q17" s="43"/>
      <c r="R17" s="43">
        <v>50.341000000000001</v>
      </c>
      <c r="S17" s="43"/>
      <c r="T17" s="43">
        <v>39.944699999999997</v>
      </c>
      <c r="U17" s="43"/>
      <c r="V17" s="43">
        <v>0.6</v>
      </c>
      <c r="W17" s="43"/>
      <c r="X17" s="43">
        <v>146.01092</v>
      </c>
      <c r="Y17" s="43"/>
      <c r="Z17" s="43">
        <v>9.15733</v>
      </c>
      <c r="AA17" s="43"/>
      <c r="AB17" s="43"/>
      <c r="AC17" s="43"/>
      <c r="AD17" s="43"/>
      <c r="AE17" s="43"/>
      <c r="AF17" s="43">
        <v>1.9</v>
      </c>
      <c r="AG17" s="43"/>
      <c r="AH17" s="43"/>
      <c r="AI17" s="43"/>
      <c r="AJ17" s="43">
        <v>5.03627</v>
      </c>
      <c r="AK17" s="43">
        <v>0</v>
      </c>
      <c r="AL17" s="43">
        <v>0.69599999999999995</v>
      </c>
      <c r="AM17" s="43">
        <v>48.022219999999997</v>
      </c>
      <c r="AN17" s="43">
        <v>125.70962</v>
      </c>
      <c r="AO17" s="43">
        <v>28.345099999999999</v>
      </c>
      <c r="AP17" s="43">
        <v>2.1</v>
      </c>
      <c r="AQ17" s="43">
        <v>159.15</v>
      </c>
      <c r="AR17" s="43"/>
      <c r="AS17" s="43">
        <v>38.117460000000001</v>
      </c>
      <c r="AT17" s="43">
        <v>27.274999999999999</v>
      </c>
      <c r="AU17" s="43"/>
      <c r="AV17" s="43">
        <v>199.03262000000001</v>
      </c>
      <c r="AW17" s="43">
        <v>28.923200000000001</v>
      </c>
      <c r="AX17" s="43"/>
      <c r="AY17" s="43">
        <v>2.26729</v>
      </c>
      <c r="AZ17" s="43"/>
      <c r="BA17" s="43">
        <v>2.7</v>
      </c>
      <c r="BB17" s="43"/>
      <c r="BC17" s="43">
        <v>67.144120000000001</v>
      </c>
      <c r="BD17" s="43"/>
      <c r="BE17" s="43">
        <v>12.5</v>
      </c>
      <c r="BF17" s="43"/>
      <c r="BG17" s="43"/>
      <c r="BH17" s="43">
        <v>72.764529999999993</v>
      </c>
      <c r="BI17" s="43">
        <v>12.86139</v>
      </c>
      <c r="BJ17" s="43"/>
      <c r="BK17" s="43">
        <v>5.6927500000000002</v>
      </c>
      <c r="BL17" s="43"/>
      <c r="BM17" s="43">
        <v>7.1420000000000003</v>
      </c>
      <c r="BN17" s="43">
        <v>48.9</v>
      </c>
      <c r="BO17" s="43">
        <v>1.68</v>
      </c>
      <c r="BP17" s="43">
        <v>135.93002000000001</v>
      </c>
      <c r="BQ17" s="43"/>
      <c r="BR17" s="43">
        <v>4.3963299999999998</v>
      </c>
      <c r="BS17" s="43">
        <v>130.80548999999999</v>
      </c>
      <c r="BT17" s="43">
        <v>18.50328</v>
      </c>
      <c r="BU17" s="43"/>
      <c r="BV17" s="43">
        <v>34.618000000000002</v>
      </c>
      <c r="BW17" s="43">
        <v>4.3754099999999996</v>
      </c>
      <c r="BX17" s="43"/>
      <c r="BY17" s="43"/>
      <c r="BZ17" s="43">
        <v>88.372399999999999</v>
      </c>
      <c r="CA17" s="43">
        <v>25.199950000000001</v>
      </c>
      <c r="CB17" s="43">
        <v>0.26960000000000001</v>
      </c>
      <c r="CC17" s="43">
        <v>0.57999999999999996</v>
      </c>
      <c r="CD17" s="43">
        <v>23.198260000000001</v>
      </c>
      <c r="CE17" s="43">
        <v>340.15813000000003</v>
      </c>
      <c r="CF17" s="43">
        <v>10.9343</v>
      </c>
      <c r="CG17" s="43">
        <v>155.2587</v>
      </c>
      <c r="CH17" s="43">
        <v>18.293189999999999</v>
      </c>
      <c r="CI17" s="43"/>
      <c r="CJ17" s="43"/>
      <c r="CK17" s="43"/>
      <c r="CL17" s="43">
        <v>4.85053</v>
      </c>
      <c r="CM17" s="43"/>
      <c r="CN17" s="43"/>
      <c r="CO17" s="43">
        <v>15.703889999999999</v>
      </c>
      <c r="CP17" s="43">
        <v>288.29000000000002</v>
      </c>
      <c r="CQ17" s="43"/>
      <c r="CR17" s="43">
        <v>31.759</v>
      </c>
      <c r="CS17" s="43"/>
      <c r="CT17" s="43">
        <v>24.597000000000001</v>
      </c>
    </row>
    <row r="18" spans="1:98" ht="15.6" x14ac:dyDescent="0.3">
      <c r="A18" s="1"/>
      <c r="B18" s="42" t="s">
        <v>768</v>
      </c>
      <c r="C18" s="43"/>
      <c r="D18" s="43"/>
      <c r="E18" s="43">
        <v>43.603400000000001</v>
      </c>
      <c r="F18" s="43">
        <v>11.888</v>
      </c>
      <c r="G18" s="43"/>
      <c r="H18" s="43"/>
      <c r="I18" s="43"/>
      <c r="J18" s="43"/>
      <c r="K18" s="43"/>
      <c r="L18" s="43">
        <v>26.583290000000002</v>
      </c>
      <c r="M18" s="43">
        <v>13.9939</v>
      </c>
      <c r="N18" s="43">
        <v>13.61</v>
      </c>
      <c r="O18" s="43">
        <v>32.427999999999997</v>
      </c>
      <c r="P18" s="43"/>
      <c r="Q18" s="43"/>
      <c r="R18" s="43">
        <v>50.756</v>
      </c>
      <c r="S18" s="43"/>
      <c r="T18" s="43">
        <v>45.640700000000002</v>
      </c>
      <c r="U18" s="43"/>
      <c r="V18" s="43">
        <v>0.6</v>
      </c>
      <c r="W18" s="43"/>
      <c r="X18" s="43">
        <v>145.90674999999999</v>
      </c>
      <c r="Y18" s="43"/>
      <c r="Z18" s="43">
        <v>9.3016699999999997</v>
      </c>
      <c r="AA18" s="43"/>
      <c r="AB18" s="43"/>
      <c r="AC18" s="43"/>
      <c r="AD18" s="43"/>
      <c r="AE18" s="43"/>
      <c r="AF18" s="43">
        <v>2.2999999999999998</v>
      </c>
      <c r="AG18" s="43"/>
      <c r="AH18" s="43"/>
      <c r="AI18" s="43"/>
      <c r="AJ18" s="43">
        <v>5.0886500000000003</v>
      </c>
      <c r="AK18" s="43">
        <v>0</v>
      </c>
      <c r="AL18" s="43">
        <v>0.69340000000000002</v>
      </c>
      <c r="AM18" s="43">
        <v>47.022089999999999</v>
      </c>
      <c r="AN18" s="43">
        <v>126.26609000000001</v>
      </c>
      <c r="AO18" s="43">
        <v>27.8141</v>
      </c>
      <c r="AP18" s="43">
        <v>1.93</v>
      </c>
      <c r="AQ18" s="43">
        <v>162.51</v>
      </c>
      <c r="AR18" s="43"/>
      <c r="AS18" s="43">
        <v>37.857039999999998</v>
      </c>
      <c r="AT18" s="43">
        <v>26.312000000000001</v>
      </c>
      <c r="AU18" s="43"/>
      <c r="AV18" s="43">
        <v>199.29002</v>
      </c>
      <c r="AW18" s="43">
        <v>28.1069</v>
      </c>
      <c r="AX18" s="43"/>
      <c r="AY18" s="43">
        <v>2.1995399999999998</v>
      </c>
      <c r="AZ18" s="43"/>
      <c r="BA18" s="43">
        <v>2.9</v>
      </c>
      <c r="BB18" s="43"/>
      <c r="BC18" s="43">
        <v>67.299899999999994</v>
      </c>
      <c r="BD18" s="43"/>
      <c r="BE18" s="43">
        <v>12.5</v>
      </c>
      <c r="BF18" s="43"/>
      <c r="BG18" s="43"/>
      <c r="BH18" s="43">
        <v>72.303889999999996</v>
      </c>
      <c r="BI18" s="43">
        <v>12.98096</v>
      </c>
      <c r="BJ18" s="43"/>
      <c r="BK18" s="43">
        <v>5.5741500000000004</v>
      </c>
      <c r="BL18" s="43"/>
      <c r="BM18" s="43">
        <v>6.9870000000000001</v>
      </c>
      <c r="BN18" s="43">
        <v>48.84</v>
      </c>
      <c r="BO18" s="43">
        <v>1.66</v>
      </c>
      <c r="BP18" s="43">
        <v>135.45787000000001</v>
      </c>
      <c r="BQ18" s="43"/>
      <c r="BR18" s="43">
        <v>4.5034299999999998</v>
      </c>
      <c r="BS18" s="43">
        <v>130.37956</v>
      </c>
      <c r="BT18" s="43">
        <v>17.750060000000001</v>
      </c>
      <c r="BU18" s="43"/>
      <c r="BV18" s="43">
        <v>34.169600000000003</v>
      </c>
      <c r="BW18" s="43">
        <v>3.85894</v>
      </c>
      <c r="BX18" s="43"/>
      <c r="BY18" s="43"/>
      <c r="BZ18" s="43">
        <v>88.585300000000004</v>
      </c>
      <c r="CA18" s="43">
        <v>25.191230000000001</v>
      </c>
      <c r="CB18" s="43">
        <v>0.25650000000000001</v>
      </c>
      <c r="CC18" s="43">
        <v>0.59</v>
      </c>
      <c r="CD18" s="43">
        <v>23.545929999999998</v>
      </c>
      <c r="CE18" s="43">
        <v>340.70271000000002</v>
      </c>
      <c r="CF18" s="43">
        <v>10.833399999999999</v>
      </c>
      <c r="CG18" s="43">
        <v>160.56280000000001</v>
      </c>
      <c r="CH18" s="43">
        <v>18.121600000000001</v>
      </c>
      <c r="CI18" s="43"/>
      <c r="CJ18" s="43"/>
      <c r="CK18" s="43"/>
      <c r="CL18" s="43">
        <v>4.9210099999999999</v>
      </c>
      <c r="CM18" s="43"/>
      <c r="CN18" s="43"/>
      <c r="CO18" s="43">
        <v>14.93929</v>
      </c>
      <c r="CP18" s="43">
        <v>279.83999999999997</v>
      </c>
      <c r="CQ18" s="43"/>
      <c r="CR18" s="43">
        <v>32.192</v>
      </c>
      <c r="CS18" s="43"/>
      <c r="CT18" s="43">
        <v>24.632999999999999</v>
      </c>
    </row>
    <row r="19" spans="1:98" ht="15.6" x14ac:dyDescent="0.3">
      <c r="A19" s="1"/>
      <c r="B19" s="42" t="s">
        <v>769</v>
      </c>
      <c r="C19" s="43"/>
      <c r="D19" s="43"/>
      <c r="E19" s="43">
        <v>43.681800000000003</v>
      </c>
      <c r="F19" s="43">
        <v>11.731999999999999</v>
      </c>
      <c r="G19" s="43"/>
      <c r="H19" s="43"/>
      <c r="I19" s="43"/>
      <c r="J19" s="43"/>
      <c r="K19" s="43"/>
      <c r="L19" s="43">
        <v>26.909849999999999</v>
      </c>
      <c r="M19" s="43">
        <v>13.6295</v>
      </c>
      <c r="N19" s="43">
        <v>13.62</v>
      </c>
      <c r="O19" s="43">
        <v>34.665999999999997</v>
      </c>
      <c r="P19" s="43"/>
      <c r="Q19" s="43"/>
      <c r="R19" s="43">
        <v>50.234999999999999</v>
      </c>
      <c r="S19" s="43"/>
      <c r="T19" s="43">
        <v>42.548699999999997</v>
      </c>
      <c r="U19" s="43"/>
      <c r="V19" s="43">
        <v>0.6</v>
      </c>
      <c r="W19" s="43"/>
      <c r="X19" s="43">
        <v>73.837729999999993</v>
      </c>
      <c r="Y19" s="43"/>
      <c r="Z19" s="43">
        <v>9.24695</v>
      </c>
      <c r="AA19" s="43"/>
      <c r="AB19" s="43"/>
      <c r="AC19" s="43"/>
      <c r="AD19" s="43"/>
      <c r="AE19" s="43"/>
      <c r="AF19" s="43">
        <v>2.7</v>
      </c>
      <c r="AG19" s="43"/>
      <c r="AH19" s="43"/>
      <c r="AI19" s="43"/>
      <c r="AJ19" s="43">
        <v>5.1020799999999999</v>
      </c>
      <c r="AK19" s="43">
        <v>0</v>
      </c>
      <c r="AL19" s="43">
        <v>0.88729999999999998</v>
      </c>
      <c r="AM19" s="43">
        <v>48.223680000000002</v>
      </c>
      <c r="AN19" s="43">
        <v>131.47635</v>
      </c>
      <c r="AO19" s="43">
        <v>25.448699999999999</v>
      </c>
      <c r="AP19" s="43">
        <v>1.54</v>
      </c>
      <c r="AQ19" s="43">
        <v>161.53</v>
      </c>
      <c r="AR19" s="43"/>
      <c r="AS19" s="43">
        <v>35.515270000000001</v>
      </c>
      <c r="AT19" s="43">
        <v>27.44</v>
      </c>
      <c r="AU19" s="43"/>
      <c r="AV19" s="43">
        <v>199.29917</v>
      </c>
      <c r="AW19" s="43">
        <v>27.641500000000001</v>
      </c>
      <c r="AX19" s="43"/>
      <c r="AY19" s="43">
        <v>2.28247</v>
      </c>
      <c r="AZ19" s="43"/>
      <c r="BA19" s="43">
        <v>2.7</v>
      </c>
      <c r="BB19" s="43"/>
      <c r="BC19" s="43">
        <v>67.172049999999999</v>
      </c>
      <c r="BD19" s="43"/>
      <c r="BE19" s="43">
        <v>12.5</v>
      </c>
      <c r="BF19" s="43"/>
      <c r="BG19" s="43"/>
      <c r="BH19" s="43">
        <v>66.652860000000004</v>
      </c>
      <c r="BI19" s="43">
        <v>12.66386</v>
      </c>
      <c r="BJ19" s="43"/>
      <c r="BK19" s="43">
        <v>5.4774599999999998</v>
      </c>
      <c r="BL19" s="43"/>
      <c r="BM19" s="43">
        <v>7.3209999999999997</v>
      </c>
      <c r="BN19" s="43">
        <v>49.21</v>
      </c>
      <c r="BO19" s="43">
        <v>1.65</v>
      </c>
      <c r="BP19" s="43">
        <v>133.26974999999999</v>
      </c>
      <c r="BQ19" s="43"/>
      <c r="BR19" s="43">
        <v>4.4793599999999998</v>
      </c>
      <c r="BS19" s="43">
        <v>129.82324</v>
      </c>
      <c r="BT19" s="43">
        <v>16.73133</v>
      </c>
      <c r="BU19" s="43"/>
      <c r="BV19" s="43">
        <v>34.496899999999997</v>
      </c>
      <c r="BW19" s="43">
        <v>3.6508500000000002</v>
      </c>
      <c r="BX19" s="43"/>
      <c r="BY19" s="43"/>
      <c r="BZ19" s="43">
        <v>87.337800000000001</v>
      </c>
      <c r="CA19" s="43">
        <v>25.188199999999998</v>
      </c>
      <c r="CB19" s="43">
        <v>0.2412</v>
      </c>
      <c r="CC19" s="43">
        <v>0.61</v>
      </c>
      <c r="CD19" s="43">
        <v>22.838229999999999</v>
      </c>
      <c r="CE19" s="43">
        <v>339.00026000000003</v>
      </c>
      <c r="CF19" s="43">
        <v>10.5747</v>
      </c>
      <c r="CG19" s="43">
        <v>156.1489</v>
      </c>
      <c r="CH19" s="43">
        <v>17.79006</v>
      </c>
      <c r="CI19" s="43"/>
      <c r="CJ19" s="43"/>
      <c r="CK19" s="43"/>
      <c r="CL19" s="43">
        <v>4.5686999999999998</v>
      </c>
      <c r="CM19" s="43"/>
      <c r="CN19" s="43"/>
      <c r="CO19" s="43">
        <v>13.32025</v>
      </c>
      <c r="CP19" s="43">
        <v>287.95</v>
      </c>
      <c r="CQ19" s="43"/>
      <c r="CR19" s="43">
        <v>32.69</v>
      </c>
      <c r="CS19" s="43"/>
      <c r="CT19" s="43">
        <v>26.341999999999999</v>
      </c>
    </row>
    <row r="20" spans="1:98" ht="15.6" x14ac:dyDescent="0.3">
      <c r="A20" s="1"/>
      <c r="B20" s="42" t="s">
        <v>770</v>
      </c>
      <c r="C20" s="43"/>
      <c r="D20" s="43"/>
      <c r="E20" s="43">
        <v>43.467500000000001</v>
      </c>
      <c r="F20" s="43">
        <v>10.813000000000001</v>
      </c>
      <c r="G20" s="43"/>
      <c r="H20" s="43"/>
      <c r="I20" s="43"/>
      <c r="J20" s="43"/>
      <c r="K20" s="43"/>
      <c r="L20" s="43">
        <v>26.90804</v>
      </c>
      <c r="M20" s="43">
        <v>13.8741</v>
      </c>
      <c r="N20" s="43">
        <v>13.63</v>
      </c>
      <c r="O20" s="43">
        <v>34.207999999999998</v>
      </c>
      <c r="P20" s="43"/>
      <c r="Q20" s="43"/>
      <c r="R20" s="43">
        <v>50.567999999999998</v>
      </c>
      <c r="S20" s="43"/>
      <c r="T20" s="43">
        <v>46.067700000000002</v>
      </c>
      <c r="U20" s="43"/>
      <c r="V20" s="43">
        <v>0.6</v>
      </c>
      <c r="W20" s="43"/>
      <c r="X20" s="43">
        <v>157.87863999999999</v>
      </c>
      <c r="Y20" s="43"/>
      <c r="Z20" s="43">
        <v>9.1723300000000005</v>
      </c>
      <c r="AA20" s="43"/>
      <c r="AB20" s="43"/>
      <c r="AC20" s="43"/>
      <c r="AD20" s="43"/>
      <c r="AE20" s="43"/>
      <c r="AF20" s="43">
        <v>4.0999999999999996</v>
      </c>
      <c r="AG20" s="43"/>
      <c r="AH20" s="43"/>
      <c r="AI20" s="43"/>
      <c r="AJ20" s="43">
        <v>5.0694299999999997</v>
      </c>
      <c r="AK20" s="43">
        <v>0</v>
      </c>
      <c r="AL20" s="43">
        <v>0.99790000000000001</v>
      </c>
      <c r="AM20" s="43">
        <v>47.281959999999998</v>
      </c>
      <c r="AN20" s="43">
        <v>126.51879</v>
      </c>
      <c r="AO20" s="43">
        <v>24.978999999999999</v>
      </c>
      <c r="AP20" s="43">
        <v>0.55000000000000004</v>
      </c>
      <c r="AQ20" s="43">
        <v>161.13</v>
      </c>
      <c r="AR20" s="43"/>
      <c r="AS20" s="43">
        <v>35.339669999999998</v>
      </c>
      <c r="AT20" s="43">
        <v>27.452999999999999</v>
      </c>
      <c r="AU20" s="43"/>
      <c r="AV20" s="43">
        <v>196.67023</v>
      </c>
      <c r="AW20" s="43">
        <v>27.022200000000002</v>
      </c>
      <c r="AX20" s="43"/>
      <c r="AY20" s="43">
        <v>2.1928800000000002</v>
      </c>
      <c r="AZ20" s="43"/>
      <c r="BA20" s="43">
        <v>2.7</v>
      </c>
      <c r="BB20" s="43"/>
      <c r="BC20" s="43">
        <v>66.890370000000004</v>
      </c>
      <c r="BD20" s="43"/>
      <c r="BE20" s="43">
        <v>12.5</v>
      </c>
      <c r="BF20" s="43"/>
      <c r="BG20" s="43"/>
      <c r="BH20" s="43">
        <v>66.552279999999996</v>
      </c>
      <c r="BI20" s="43">
        <v>12.96055</v>
      </c>
      <c r="BJ20" s="43"/>
      <c r="BK20" s="43">
        <v>5.5376500000000002</v>
      </c>
      <c r="BL20" s="43"/>
      <c r="BM20" s="43">
        <v>7.1210000000000004</v>
      </c>
      <c r="BN20" s="43">
        <v>47.76</v>
      </c>
      <c r="BO20" s="43">
        <v>1.87</v>
      </c>
      <c r="BP20" s="43">
        <v>134.44981000000001</v>
      </c>
      <c r="BQ20" s="43"/>
      <c r="BR20" s="43">
        <v>4.31508</v>
      </c>
      <c r="BS20" s="43">
        <v>126.05352000000001</v>
      </c>
      <c r="BT20" s="43">
        <v>15.9893</v>
      </c>
      <c r="BU20" s="43"/>
      <c r="BV20" s="43">
        <v>31.258500000000002</v>
      </c>
      <c r="BW20" s="43">
        <v>3.6075599999999999</v>
      </c>
      <c r="BX20" s="43"/>
      <c r="BY20" s="43"/>
      <c r="BZ20" s="43">
        <v>86.548500000000004</v>
      </c>
      <c r="CA20" s="43">
        <v>25.204809999999998</v>
      </c>
      <c r="CB20" s="43">
        <v>0.26400000000000001</v>
      </c>
      <c r="CC20" s="43">
        <v>0.59</v>
      </c>
      <c r="CD20" s="43">
        <v>21.775010000000002</v>
      </c>
      <c r="CE20" s="43">
        <v>340.78755000000001</v>
      </c>
      <c r="CF20" s="43">
        <v>9.8691999999999993</v>
      </c>
      <c r="CG20" s="43">
        <v>147.30330000000001</v>
      </c>
      <c r="CH20" s="43">
        <v>17.59413</v>
      </c>
      <c r="CI20" s="43"/>
      <c r="CJ20" s="43"/>
      <c r="CK20" s="43"/>
      <c r="CL20" s="43">
        <v>4.5343499999999999</v>
      </c>
      <c r="CM20" s="43"/>
      <c r="CN20" s="43"/>
      <c r="CO20" s="43">
        <v>11.9511</v>
      </c>
      <c r="CP20" s="43">
        <v>291.36</v>
      </c>
      <c r="CQ20" s="43"/>
      <c r="CR20" s="43">
        <v>31.315000000000001</v>
      </c>
      <c r="CS20" s="43"/>
      <c r="CT20" s="43">
        <v>29.617999999999999</v>
      </c>
    </row>
    <row r="21" spans="1:98" ht="15.6" x14ac:dyDescent="0.3">
      <c r="A21" s="1"/>
      <c r="B21" s="42" t="s">
        <v>771</v>
      </c>
      <c r="C21" s="43"/>
      <c r="D21" s="43"/>
      <c r="E21" s="43">
        <v>42.910299999999999</v>
      </c>
      <c r="F21" s="43">
        <v>10.220000000000001</v>
      </c>
      <c r="G21" s="43"/>
      <c r="H21" s="43"/>
      <c r="I21" s="43"/>
      <c r="J21" s="43"/>
      <c r="K21" s="43"/>
      <c r="L21" s="43">
        <v>26.28051</v>
      </c>
      <c r="M21" s="43">
        <v>13.533200000000001</v>
      </c>
      <c r="N21" s="43">
        <v>13.67</v>
      </c>
      <c r="O21" s="43">
        <v>33.572000000000003</v>
      </c>
      <c r="P21" s="43"/>
      <c r="Q21" s="43"/>
      <c r="R21" s="43">
        <v>50.802</v>
      </c>
      <c r="S21" s="43"/>
      <c r="T21" s="43">
        <v>35.523099999999999</v>
      </c>
      <c r="U21" s="43"/>
      <c r="V21" s="43">
        <v>0.7</v>
      </c>
      <c r="W21" s="43"/>
      <c r="X21" s="43">
        <v>144.50264000000001</v>
      </c>
      <c r="Y21" s="43"/>
      <c r="Z21" s="43">
        <v>8.9163899999999998</v>
      </c>
      <c r="AA21" s="43"/>
      <c r="AB21" s="43"/>
      <c r="AC21" s="43"/>
      <c r="AD21" s="43"/>
      <c r="AE21" s="43"/>
      <c r="AF21" s="43">
        <v>5.7</v>
      </c>
      <c r="AG21" s="43"/>
      <c r="AH21" s="43"/>
      <c r="AI21" s="43"/>
      <c r="AJ21" s="43">
        <v>4.9555300000000004</v>
      </c>
      <c r="AK21" s="43">
        <v>0</v>
      </c>
      <c r="AL21" s="43">
        <v>0.97289999999999999</v>
      </c>
      <c r="AM21" s="43">
        <v>40.907670000000003</v>
      </c>
      <c r="AN21" s="43">
        <v>120.74387</v>
      </c>
      <c r="AO21" s="43">
        <v>25.243600000000001</v>
      </c>
      <c r="AP21" s="43">
        <v>0.91</v>
      </c>
      <c r="AQ21" s="43">
        <v>159.44999999999999</v>
      </c>
      <c r="AR21" s="43"/>
      <c r="AS21" s="43">
        <v>32.898690000000002</v>
      </c>
      <c r="AT21" s="43">
        <v>27.303000000000001</v>
      </c>
      <c r="AU21" s="43"/>
      <c r="AV21" s="43">
        <v>199.03044</v>
      </c>
      <c r="AW21" s="43">
        <v>26.143999999999998</v>
      </c>
      <c r="AX21" s="43"/>
      <c r="AY21" s="43">
        <v>2.36321</v>
      </c>
      <c r="AZ21" s="43"/>
      <c r="BA21" s="43">
        <v>2.8</v>
      </c>
      <c r="BB21" s="43"/>
      <c r="BC21" s="43">
        <v>66.954539999999994</v>
      </c>
      <c r="BD21" s="43"/>
      <c r="BE21" s="43">
        <v>12.5</v>
      </c>
      <c r="BF21" s="43"/>
      <c r="BG21" s="43"/>
      <c r="BH21" s="43">
        <v>70.171809999999994</v>
      </c>
      <c r="BI21" s="43">
        <v>12.801589999999999</v>
      </c>
      <c r="BJ21" s="43"/>
      <c r="BK21" s="43">
        <v>5.61876</v>
      </c>
      <c r="BL21" s="43"/>
      <c r="BM21" s="43">
        <v>6.9870000000000001</v>
      </c>
      <c r="BN21" s="43">
        <v>38.46</v>
      </c>
      <c r="BO21" s="43">
        <v>1.85</v>
      </c>
      <c r="BP21" s="43">
        <v>132.46198000000001</v>
      </c>
      <c r="BQ21" s="43"/>
      <c r="BR21" s="43">
        <v>4.3948200000000002</v>
      </c>
      <c r="BS21" s="43">
        <v>121.60972</v>
      </c>
      <c r="BT21" s="43">
        <v>15.21228</v>
      </c>
      <c r="BU21" s="43"/>
      <c r="BV21" s="43">
        <v>29.5364</v>
      </c>
      <c r="BW21" s="43">
        <v>3.8024800000000001</v>
      </c>
      <c r="BX21" s="43"/>
      <c r="BY21" s="43"/>
      <c r="BZ21" s="43">
        <v>85.795699999999997</v>
      </c>
      <c r="CA21" s="43">
        <v>25.12884</v>
      </c>
      <c r="CB21" s="43">
        <v>0.27600000000000002</v>
      </c>
      <c r="CC21" s="43">
        <v>0.57999999999999996</v>
      </c>
      <c r="CD21" s="43">
        <v>20.900210000000001</v>
      </c>
      <c r="CE21" s="43">
        <v>343.04771</v>
      </c>
      <c r="CF21" s="43">
        <v>9.7512000000000008</v>
      </c>
      <c r="CG21" s="43">
        <v>131.6447</v>
      </c>
      <c r="CH21" s="43">
        <v>17.078939999999999</v>
      </c>
      <c r="CI21" s="43"/>
      <c r="CJ21" s="43"/>
      <c r="CK21" s="43"/>
      <c r="CL21" s="43">
        <v>4.4922199999999997</v>
      </c>
      <c r="CM21" s="43"/>
      <c r="CN21" s="43"/>
      <c r="CO21" s="43">
        <v>12.03382</v>
      </c>
      <c r="CP21" s="43">
        <v>273.33999999999997</v>
      </c>
      <c r="CQ21" s="43"/>
      <c r="CR21" s="43">
        <v>30.221</v>
      </c>
      <c r="CS21" s="43"/>
      <c r="CT21" s="43">
        <v>29.58</v>
      </c>
    </row>
    <row r="22" spans="1:98" ht="15.6" x14ac:dyDescent="0.3">
      <c r="A22" s="1"/>
      <c r="B22" s="42" t="s">
        <v>772</v>
      </c>
      <c r="C22" s="43"/>
      <c r="D22" s="43"/>
      <c r="E22" s="43">
        <v>42.766399999999997</v>
      </c>
      <c r="F22" s="43">
        <v>10.648999999999999</v>
      </c>
      <c r="G22" s="43"/>
      <c r="H22" s="43"/>
      <c r="I22" s="43"/>
      <c r="J22" s="43"/>
      <c r="K22" s="43"/>
      <c r="L22" s="43">
        <v>26.185279999999999</v>
      </c>
      <c r="M22" s="43">
        <v>11.017799999999999</v>
      </c>
      <c r="N22" s="43">
        <v>13.32</v>
      </c>
      <c r="O22" s="43">
        <v>32.74</v>
      </c>
      <c r="P22" s="43"/>
      <c r="Q22" s="43"/>
      <c r="R22" s="43">
        <v>49.677</v>
      </c>
      <c r="S22" s="43"/>
      <c r="T22" s="43">
        <v>34.376300000000001</v>
      </c>
      <c r="U22" s="43"/>
      <c r="V22" s="43">
        <v>0.7</v>
      </c>
      <c r="W22" s="43"/>
      <c r="X22" s="43">
        <v>145.90683000000001</v>
      </c>
      <c r="Y22" s="43"/>
      <c r="Z22" s="43">
        <v>8.6929700000000008</v>
      </c>
      <c r="AA22" s="43"/>
      <c r="AB22" s="43"/>
      <c r="AC22" s="43"/>
      <c r="AD22" s="43"/>
      <c r="AE22" s="43"/>
      <c r="AF22" s="43">
        <v>2.8</v>
      </c>
      <c r="AG22" s="43"/>
      <c r="AH22" s="43"/>
      <c r="AI22" s="43"/>
      <c r="AJ22" s="43">
        <v>4.7631500000000004</v>
      </c>
      <c r="AK22" s="43">
        <v>0</v>
      </c>
      <c r="AL22" s="43">
        <v>1.1017999999999999</v>
      </c>
      <c r="AM22" s="43">
        <v>46.013750000000002</v>
      </c>
      <c r="AN22" s="43">
        <v>128.08770000000001</v>
      </c>
      <c r="AO22" s="43">
        <v>25.622599999999998</v>
      </c>
      <c r="AP22" s="43">
        <v>0.73</v>
      </c>
      <c r="AQ22" s="43">
        <v>156.4</v>
      </c>
      <c r="AR22" s="43"/>
      <c r="AS22" s="43">
        <v>34.336379999999998</v>
      </c>
      <c r="AT22" s="43">
        <v>28.114999999999998</v>
      </c>
      <c r="AU22" s="43"/>
      <c r="AV22" s="43">
        <v>197.83758</v>
      </c>
      <c r="AW22" s="43">
        <v>26.427499999999998</v>
      </c>
      <c r="AX22" s="43"/>
      <c r="AY22" s="43">
        <v>2.2044700000000002</v>
      </c>
      <c r="AZ22" s="43"/>
      <c r="BA22" s="43">
        <v>2.7</v>
      </c>
      <c r="BB22" s="43"/>
      <c r="BC22" s="43">
        <v>66.585660000000004</v>
      </c>
      <c r="BD22" s="43"/>
      <c r="BE22" s="43">
        <v>12.5</v>
      </c>
      <c r="BF22" s="43"/>
      <c r="BG22" s="43"/>
      <c r="BH22" s="43">
        <v>69.462339999999998</v>
      </c>
      <c r="BI22" s="43">
        <v>12.666689999999999</v>
      </c>
      <c r="BJ22" s="43"/>
      <c r="BK22" s="43">
        <v>5.4868899999999998</v>
      </c>
      <c r="BL22" s="43"/>
      <c r="BM22" s="43">
        <v>6.8970000000000002</v>
      </c>
      <c r="BN22" s="43">
        <v>37.4</v>
      </c>
      <c r="BO22" s="43">
        <v>1.87</v>
      </c>
      <c r="BP22" s="43">
        <v>131.20320000000001</v>
      </c>
      <c r="BQ22" s="43"/>
      <c r="BR22" s="43">
        <v>4.3275399999999999</v>
      </c>
      <c r="BS22" s="43">
        <v>121.23649</v>
      </c>
      <c r="BT22" s="43">
        <v>15.02022</v>
      </c>
      <c r="BU22" s="43"/>
      <c r="BV22" s="43">
        <v>31.0884</v>
      </c>
      <c r="BW22" s="43">
        <v>3.7307000000000001</v>
      </c>
      <c r="BX22" s="43"/>
      <c r="BY22" s="43"/>
      <c r="BZ22" s="43">
        <v>85.264899999999997</v>
      </c>
      <c r="CA22" s="43">
        <v>25.0839</v>
      </c>
      <c r="CB22" s="43">
        <v>0.33679999999999999</v>
      </c>
      <c r="CC22" s="43">
        <v>0.57999999999999996</v>
      </c>
      <c r="CD22" s="43">
        <v>22.389109999999999</v>
      </c>
      <c r="CE22" s="43">
        <v>343.6848</v>
      </c>
      <c r="CF22" s="43">
        <v>9.9702999999999999</v>
      </c>
      <c r="CG22" s="43">
        <v>151.80590000000001</v>
      </c>
      <c r="CH22" s="43">
        <v>16.953330000000001</v>
      </c>
      <c r="CI22" s="43"/>
      <c r="CJ22" s="43"/>
      <c r="CK22" s="43"/>
      <c r="CL22" s="43">
        <v>4.4292999999999996</v>
      </c>
      <c r="CM22" s="43"/>
      <c r="CN22" s="43"/>
      <c r="CO22" s="43">
        <v>11.88833</v>
      </c>
      <c r="CP22" s="43">
        <v>256.02</v>
      </c>
      <c r="CQ22" s="43"/>
      <c r="CR22" s="43">
        <v>30.187000000000001</v>
      </c>
      <c r="CS22" s="43"/>
      <c r="CT22" s="43">
        <v>27.106000000000002</v>
      </c>
    </row>
    <row r="23" spans="1:98" ht="15.6" x14ac:dyDescent="0.3">
      <c r="A23" s="1"/>
      <c r="B23" s="42" t="s">
        <v>773</v>
      </c>
      <c r="C23" s="43"/>
      <c r="D23" s="43"/>
      <c r="E23" s="43">
        <v>42.779600000000002</v>
      </c>
      <c r="F23" s="43">
        <v>11.459</v>
      </c>
      <c r="G23" s="43"/>
      <c r="H23" s="43"/>
      <c r="I23" s="43"/>
      <c r="J23" s="43"/>
      <c r="K23" s="43"/>
      <c r="L23" s="43">
        <v>25.99521</v>
      </c>
      <c r="M23" s="43">
        <v>10.6096</v>
      </c>
      <c r="N23" s="43">
        <v>13.55</v>
      </c>
      <c r="O23" s="43">
        <v>32.472000000000001</v>
      </c>
      <c r="P23" s="43"/>
      <c r="Q23" s="43"/>
      <c r="R23" s="43">
        <v>49.344999999999999</v>
      </c>
      <c r="S23" s="43"/>
      <c r="T23" s="43">
        <v>43.533000000000001</v>
      </c>
      <c r="U23" s="43"/>
      <c r="V23" s="43">
        <v>0.7</v>
      </c>
      <c r="W23" s="43"/>
      <c r="X23" s="43">
        <v>103.62112999999999</v>
      </c>
      <c r="Y23" s="43"/>
      <c r="Z23" s="43">
        <v>8.8253000000000004</v>
      </c>
      <c r="AA23" s="43"/>
      <c r="AB23" s="43"/>
      <c r="AC23" s="43"/>
      <c r="AD23" s="43"/>
      <c r="AE23" s="43"/>
      <c r="AF23" s="43">
        <v>4.0999999999999996</v>
      </c>
      <c r="AG23" s="43"/>
      <c r="AH23" s="43"/>
      <c r="AI23" s="43"/>
      <c r="AJ23" s="43">
        <v>4.8320100000000004</v>
      </c>
      <c r="AK23" s="43">
        <v>0</v>
      </c>
      <c r="AL23" s="43">
        <v>1.3623000000000001</v>
      </c>
      <c r="AM23" s="43">
        <v>46.206980000000001</v>
      </c>
      <c r="AN23" s="43">
        <v>133.23849000000001</v>
      </c>
      <c r="AO23" s="43">
        <v>27.585699999999999</v>
      </c>
      <c r="AP23" s="43">
        <v>0.73</v>
      </c>
      <c r="AQ23" s="43">
        <v>157.29</v>
      </c>
      <c r="AR23" s="43"/>
      <c r="AS23" s="43">
        <v>33.726689999999998</v>
      </c>
      <c r="AT23" s="43">
        <v>28.545000000000002</v>
      </c>
      <c r="AU23" s="43"/>
      <c r="AV23" s="43">
        <v>196.12804</v>
      </c>
      <c r="AW23" s="43">
        <v>27.337800000000001</v>
      </c>
      <c r="AX23" s="43"/>
      <c r="AY23" s="43">
        <v>2.1544300000000001</v>
      </c>
      <c r="AZ23" s="43"/>
      <c r="BA23" s="43">
        <v>2.7</v>
      </c>
      <c r="BB23" s="43"/>
      <c r="BC23" s="43">
        <v>65.60463</v>
      </c>
      <c r="BD23" s="43"/>
      <c r="BE23" s="43">
        <v>12.5</v>
      </c>
      <c r="BF23" s="43"/>
      <c r="BG23" s="43"/>
      <c r="BH23" s="43">
        <v>68.578270000000003</v>
      </c>
      <c r="BI23" s="43">
        <v>12.588800000000001</v>
      </c>
      <c r="BJ23" s="43"/>
      <c r="BK23" s="43">
        <v>5.5072799999999997</v>
      </c>
      <c r="BL23" s="43"/>
      <c r="BM23" s="43">
        <v>6.9870000000000001</v>
      </c>
      <c r="BN23" s="43">
        <v>35.92</v>
      </c>
      <c r="BO23" s="43">
        <v>1.53</v>
      </c>
      <c r="BP23" s="43">
        <v>134.67313999999999</v>
      </c>
      <c r="BQ23" s="43"/>
      <c r="BR23" s="43">
        <v>4.3672800000000001</v>
      </c>
      <c r="BS23" s="43">
        <v>122.54158</v>
      </c>
      <c r="BT23" s="43">
        <v>15.231719999999999</v>
      </c>
      <c r="BU23" s="43"/>
      <c r="BV23" s="43">
        <v>31.517399999999999</v>
      </c>
      <c r="BW23" s="43">
        <v>3.9713500000000002</v>
      </c>
      <c r="BX23" s="43"/>
      <c r="BY23" s="43"/>
      <c r="BZ23" s="43">
        <v>87.792299999999997</v>
      </c>
      <c r="CA23" s="43">
        <v>25.05688</v>
      </c>
      <c r="CB23" s="43">
        <v>0.3785</v>
      </c>
      <c r="CC23" s="43">
        <v>0.57999999999999996</v>
      </c>
      <c r="CD23" s="43">
        <v>21.50385</v>
      </c>
      <c r="CE23" s="43">
        <v>343.89866000000001</v>
      </c>
      <c r="CF23" s="43">
        <v>10.2254</v>
      </c>
      <c r="CG23" s="43">
        <v>150.89779999999999</v>
      </c>
      <c r="CH23" s="43">
        <v>17.633220000000001</v>
      </c>
      <c r="CI23" s="43"/>
      <c r="CJ23" s="43"/>
      <c r="CK23" s="43"/>
      <c r="CL23" s="43">
        <v>4.5301799999999997</v>
      </c>
      <c r="CM23" s="43"/>
      <c r="CN23" s="43"/>
      <c r="CO23" s="43">
        <v>12.35801</v>
      </c>
      <c r="CP23" s="43">
        <v>249.1</v>
      </c>
      <c r="CQ23" s="43"/>
      <c r="CR23" s="43">
        <v>30.542999999999999</v>
      </c>
      <c r="CS23" s="43"/>
      <c r="CT23" s="43">
        <v>21.829000000000001</v>
      </c>
    </row>
    <row r="24" spans="1:98" ht="15.6" x14ac:dyDescent="0.3">
      <c r="A24" s="1"/>
      <c r="B24" s="42" t="s">
        <v>774</v>
      </c>
      <c r="C24" s="43"/>
      <c r="D24" s="43"/>
      <c r="E24" s="43">
        <v>42.994100000000003</v>
      </c>
      <c r="F24" s="43">
        <v>12.167</v>
      </c>
      <c r="G24" s="43"/>
      <c r="H24" s="43"/>
      <c r="I24" s="43"/>
      <c r="J24" s="43"/>
      <c r="K24" s="43"/>
      <c r="L24" s="43">
        <v>26.178640000000001</v>
      </c>
      <c r="M24" s="43">
        <v>10.892200000000001</v>
      </c>
      <c r="N24" s="43">
        <v>13.42</v>
      </c>
      <c r="O24" s="43">
        <v>32.698</v>
      </c>
      <c r="P24" s="43"/>
      <c r="Q24" s="43"/>
      <c r="R24" s="43">
        <v>49.79</v>
      </c>
      <c r="S24" s="43"/>
      <c r="T24" s="43">
        <v>45.308100000000003</v>
      </c>
      <c r="U24" s="43"/>
      <c r="V24" s="43">
        <v>0.6</v>
      </c>
      <c r="W24" s="43"/>
      <c r="X24" s="43">
        <v>130.81759</v>
      </c>
      <c r="Y24" s="43"/>
      <c r="Z24" s="43">
        <v>9.2932900000000007</v>
      </c>
      <c r="AA24" s="43"/>
      <c r="AB24" s="43"/>
      <c r="AC24" s="43"/>
      <c r="AD24" s="43"/>
      <c r="AE24" s="43"/>
      <c r="AF24" s="43">
        <v>3.3</v>
      </c>
      <c r="AG24" s="43"/>
      <c r="AH24" s="43"/>
      <c r="AI24" s="43"/>
      <c r="AJ24" s="43">
        <v>5.1929299999999996</v>
      </c>
      <c r="AK24" s="43">
        <v>0</v>
      </c>
      <c r="AL24" s="43">
        <v>1.8963000000000001</v>
      </c>
      <c r="AM24" s="43">
        <v>45.8506</v>
      </c>
      <c r="AN24" s="43">
        <v>132.28874999999999</v>
      </c>
      <c r="AO24" s="43">
        <v>27.655000000000001</v>
      </c>
      <c r="AP24" s="43">
        <v>0.72</v>
      </c>
      <c r="AQ24" s="43">
        <v>162.51</v>
      </c>
      <c r="AR24" s="43"/>
      <c r="AS24" s="43">
        <v>35.29918</v>
      </c>
      <c r="AT24" s="43">
        <v>28.946999999999999</v>
      </c>
      <c r="AU24" s="43"/>
      <c r="AV24" s="43">
        <v>195.94611</v>
      </c>
      <c r="AW24" s="43">
        <v>28.065899999999999</v>
      </c>
      <c r="AX24" s="43"/>
      <c r="AY24" s="43">
        <v>2.3604799999999999</v>
      </c>
      <c r="AZ24" s="43"/>
      <c r="BA24" s="43">
        <v>2.8</v>
      </c>
      <c r="BB24" s="43"/>
      <c r="BC24" s="43">
        <v>65.189850000000007</v>
      </c>
      <c r="BD24" s="43"/>
      <c r="BE24" s="43">
        <v>12.5</v>
      </c>
      <c r="BF24" s="43"/>
      <c r="BG24" s="43"/>
      <c r="BH24" s="43">
        <v>66.495710000000003</v>
      </c>
      <c r="BI24" s="43">
        <v>12.94811</v>
      </c>
      <c r="BJ24" s="43"/>
      <c r="BK24" s="43">
        <v>5.4973700000000001</v>
      </c>
      <c r="BL24" s="43"/>
      <c r="BM24" s="43">
        <v>6.9897</v>
      </c>
      <c r="BN24" s="43">
        <v>37.03</v>
      </c>
      <c r="BO24" s="43">
        <v>1.59</v>
      </c>
      <c r="BP24" s="43">
        <v>132.91238999999999</v>
      </c>
      <c r="BQ24" s="43"/>
      <c r="BR24" s="43">
        <v>4.4570499999999997</v>
      </c>
      <c r="BS24" s="43">
        <v>123.26201</v>
      </c>
      <c r="BT24" s="43">
        <v>16.02637</v>
      </c>
      <c r="BU24" s="43"/>
      <c r="BV24" s="43">
        <v>30.9514</v>
      </c>
      <c r="BW24" s="43">
        <v>3.7307000000000001</v>
      </c>
      <c r="BX24" s="43"/>
      <c r="BY24" s="43"/>
      <c r="BZ24" s="43">
        <v>89.246200000000002</v>
      </c>
      <c r="CA24" s="43">
        <v>25.041239999999998</v>
      </c>
      <c r="CB24" s="43">
        <v>0.42970000000000003</v>
      </c>
      <c r="CC24" s="43">
        <v>0.56000000000000005</v>
      </c>
      <c r="CD24" s="43">
        <v>22.69604</v>
      </c>
      <c r="CE24" s="43">
        <v>344.31108999999998</v>
      </c>
      <c r="CF24" s="43">
        <v>10.2181</v>
      </c>
      <c r="CG24" s="43">
        <v>147.7002</v>
      </c>
      <c r="CH24" s="43">
        <v>17.016279999999998</v>
      </c>
      <c r="CI24" s="43"/>
      <c r="CJ24" s="43"/>
      <c r="CK24" s="43"/>
      <c r="CL24" s="43">
        <v>4.5407500000000001</v>
      </c>
      <c r="CM24" s="43"/>
      <c r="CN24" s="43"/>
      <c r="CO24" s="43">
        <v>13.178190000000001</v>
      </c>
      <c r="CP24" s="43">
        <v>255.14</v>
      </c>
      <c r="CQ24" s="43"/>
      <c r="CR24" s="43">
        <v>30.259</v>
      </c>
      <c r="CS24" s="43"/>
      <c r="CT24" s="43">
        <v>17.463000000000001</v>
      </c>
    </row>
    <row r="25" spans="1:98" ht="15.6" x14ac:dyDescent="0.3">
      <c r="A25" s="1"/>
      <c r="B25" s="42" t="s">
        <v>775</v>
      </c>
      <c r="C25" s="43"/>
      <c r="D25" s="43"/>
      <c r="E25" s="43">
        <v>42.975999999999999</v>
      </c>
      <c r="F25" s="43">
        <v>13.021000000000001</v>
      </c>
      <c r="G25" s="43"/>
      <c r="H25" s="43"/>
      <c r="I25" s="43"/>
      <c r="J25" s="43"/>
      <c r="K25" s="43"/>
      <c r="L25" s="43">
        <v>25.990659999999998</v>
      </c>
      <c r="M25" s="43">
        <v>10.633599999999999</v>
      </c>
      <c r="N25" s="43">
        <v>13.48</v>
      </c>
      <c r="O25" s="43">
        <v>32.86</v>
      </c>
      <c r="P25" s="43"/>
      <c r="Q25" s="43"/>
      <c r="R25" s="43">
        <v>49.622</v>
      </c>
      <c r="S25" s="43"/>
      <c r="T25" s="43">
        <v>31.255400000000002</v>
      </c>
      <c r="U25" s="43"/>
      <c r="V25" s="43">
        <v>0.6</v>
      </c>
      <c r="W25" s="43"/>
      <c r="X25" s="43">
        <v>164.10429999999999</v>
      </c>
      <c r="Y25" s="43"/>
      <c r="Z25" s="43">
        <v>9.5703300000000002</v>
      </c>
      <c r="AA25" s="43"/>
      <c r="AB25" s="43"/>
      <c r="AC25" s="43"/>
      <c r="AD25" s="43"/>
      <c r="AE25" s="43"/>
      <c r="AF25" s="43">
        <v>3.3</v>
      </c>
      <c r="AG25" s="43"/>
      <c r="AH25" s="43"/>
      <c r="AI25" s="43"/>
      <c r="AJ25" s="43">
        <v>4.6838199999999999</v>
      </c>
      <c r="AK25" s="43">
        <v>0</v>
      </c>
      <c r="AL25" s="43">
        <v>2.2298</v>
      </c>
      <c r="AM25" s="43">
        <v>45.04954</v>
      </c>
      <c r="AN25" s="43">
        <v>132.87973</v>
      </c>
      <c r="AO25" s="43">
        <v>27.959900000000001</v>
      </c>
      <c r="AP25" s="43">
        <v>0.63</v>
      </c>
      <c r="AQ25" s="43">
        <v>159.03</v>
      </c>
      <c r="AR25" s="43"/>
      <c r="AS25" s="43">
        <v>35.729610000000001</v>
      </c>
      <c r="AT25" s="43">
        <v>30.039000000000001</v>
      </c>
      <c r="AU25" s="43"/>
      <c r="AV25" s="43">
        <v>196.04814999999999</v>
      </c>
      <c r="AW25" s="43">
        <v>29.0063</v>
      </c>
      <c r="AX25" s="43"/>
      <c r="AY25" s="43">
        <v>2.6244399999999999</v>
      </c>
      <c r="AZ25" s="43"/>
      <c r="BA25" s="43">
        <v>2.7</v>
      </c>
      <c r="BB25" s="43"/>
      <c r="BC25" s="43">
        <v>65.223410000000001</v>
      </c>
      <c r="BD25" s="43"/>
      <c r="BE25" s="43">
        <v>12.5</v>
      </c>
      <c r="BF25" s="43"/>
      <c r="BG25" s="43"/>
      <c r="BH25" s="43">
        <v>74.062880000000007</v>
      </c>
      <c r="BI25" s="43">
        <v>12.744899999999999</v>
      </c>
      <c r="BJ25" s="43"/>
      <c r="BK25" s="43">
        <v>5.5031600000000003</v>
      </c>
      <c r="BL25" s="43"/>
      <c r="BM25" s="43">
        <v>7.1420000000000003</v>
      </c>
      <c r="BN25" s="43">
        <v>34.81</v>
      </c>
      <c r="BO25" s="43">
        <v>1.67</v>
      </c>
      <c r="BP25" s="43">
        <v>133.83541</v>
      </c>
      <c r="BQ25" s="43"/>
      <c r="BR25" s="43">
        <v>4.3122499999999997</v>
      </c>
      <c r="BS25" s="43">
        <v>124.83792</v>
      </c>
      <c r="BT25" s="43">
        <v>17.121210000000001</v>
      </c>
      <c r="BU25" s="43"/>
      <c r="BV25" s="43">
        <v>31.284199999999998</v>
      </c>
      <c r="BW25" s="43">
        <v>3.87202</v>
      </c>
      <c r="BX25" s="43"/>
      <c r="BY25" s="43"/>
      <c r="BZ25" s="43">
        <v>87.885599999999997</v>
      </c>
      <c r="CA25" s="43">
        <v>25.02946</v>
      </c>
      <c r="CB25" s="43">
        <v>0.50949999999999995</v>
      </c>
      <c r="CC25" s="43">
        <v>0.57999999999999996</v>
      </c>
      <c r="CD25" s="43">
        <v>23.403890000000001</v>
      </c>
      <c r="CE25" s="43">
        <v>342.97800000000001</v>
      </c>
      <c r="CF25" s="43">
        <v>10.2057</v>
      </c>
      <c r="CG25" s="43">
        <v>153.81389999999999</v>
      </c>
      <c r="CH25" s="43">
        <v>17.107690000000002</v>
      </c>
      <c r="CI25" s="43"/>
      <c r="CJ25" s="43"/>
      <c r="CK25" s="43"/>
      <c r="CL25" s="43">
        <v>4.5362600000000004</v>
      </c>
      <c r="CM25" s="43"/>
      <c r="CN25" s="43"/>
      <c r="CO25" s="43">
        <v>13.040319999999999</v>
      </c>
      <c r="CP25" s="43">
        <v>262.88</v>
      </c>
      <c r="CQ25" s="43"/>
      <c r="CR25" s="43">
        <v>30.582000000000001</v>
      </c>
      <c r="CS25" s="43"/>
      <c r="CT25" s="43">
        <v>14.17</v>
      </c>
    </row>
    <row r="26" spans="1:98" ht="15.6" x14ac:dyDescent="0.3">
      <c r="A26" s="1"/>
      <c r="B26" s="42" t="s">
        <v>776</v>
      </c>
      <c r="C26" s="43"/>
      <c r="D26" s="43"/>
      <c r="E26" s="43">
        <v>43.026400000000002</v>
      </c>
      <c r="F26" s="43">
        <v>12.494</v>
      </c>
      <c r="G26" s="43"/>
      <c r="H26" s="43"/>
      <c r="I26" s="43"/>
      <c r="J26" s="43"/>
      <c r="K26" s="43"/>
      <c r="L26" s="43">
        <v>26.376809999999999</v>
      </c>
      <c r="M26" s="43">
        <v>10.607200000000001</v>
      </c>
      <c r="N26" s="43">
        <v>13.77</v>
      </c>
      <c r="O26" s="43">
        <v>30.942</v>
      </c>
      <c r="P26" s="43"/>
      <c r="Q26" s="43"/>
      <c r="R26" s="43">
        <v>49.859000000000002</v>
      </c>
      <c r="S26" s="43"/>
      <c r="T26" s="43">
        <v>41.001600000000003</v>
      </c>
      <c r="U26" s="43"/>
      <c r="V26" s="43">
        <v>1</v>
      </c>
      <c r="W26" s="43"/>
      <c r="X26" s="43">
        <v>135.09246999999999</v>
      </c>
      <c r="Y26" s="43"/>
      <c r="Z26" s="43">
        <v>9.7703699999999998</v>
      </c>
      <c r="AA26" s="43"/>
      <c r="AB26" s="43"/>
      <c r="AC26" s="43"/>
      <c r="AD26" s="43"/>
      <c r="AE26" s="43"/>
      <c r="AF26" s="43">
        <v>3.3</v>
      </c>
      <c r="AG26" s="43"/>
      <c r="AH26" s="43"/>
      <c r="AI26" s="43"/>
      <c r="AJ26" s="43">
        <v>4.0358400000000003</v>
      </c>
      <c r="AK26" s="43">
        <v>0</v>
      </c>
      <c r="AL26" s="43">
        <v>2.4491999999999998</v>
      </c>
      <c r="AM26" s="43">
        <v>44.750700000000002</v>
      </c>
      <c r="AN26" s="43">
        <v>132.64301</v>
      </c>
      <c r="AO26" s="43">
        <v>27.1904</v>
      </c>
      <c r="AP26" s="43">
        <v>0.44</v>
      </c>
      <c r="AQ26" s="43">
        <v>160.41</v>
      </c>
      <c r="AR26" s="43"/>
      <c r="AS26" s="43">
        <v>36.446980000000003</v>
      </c>
      <c r="AT26" s="43">
        <v>29.917000000000002</v>
      </c>
      <c r="AU26" s="43"/>
      <c r="AV26" s="43">
        <v>198.15189000000001</v>
      </c>
      <c r="AW26" s="43">
        <v>32.775700000000001</v>
      </c>
      <c r="AX26" s="43"/>
      <c r="AY26" s="43">
        <v>2.7628900000000001</v>
      </c>
      <c r="AZ26" s="43"/>
      <c r="BA26" s="43">
        <v>2.9</v>
      </c>
      <c r="BB26" s="43"/>
      <c r="BC26" s="43">
        <v>59.107799999999997</v>
      </c>
      <c r="BD26" s="43"/>
      <c r="BE26" s="43">
        <v>12.5</v>
      </c>
      <c r="BF26" s="43"/>
      <c r="BG26" s="43"/>
      <c r="BH26" s="43">
        <v>70.87124</v>
      </c>
      <c r="BI26" s="43">
        <v>12.46777</v>
      </c>
      <c r="BJ26" s="43"/>
      <c r="BK26" s="43">
        <v>5.4743199999999996</v>
      </c>
      <c r="BL26" s="43"/>
      <c r="BM26" s="43">
        <v>6.9870000000000001</v>
      </c>
      <c r="BN26" s="43">
        <v>36.549999999999997</v>
      </c>
      <c r="BO26" s="43">
        <v>1.62</v>
      </c>
      <c r="BP26" s="43">
        <v>137.02518000000001</v>
      </c>
      <c r="BQ26" s="43"/>
      <c r="BR26" s="43">
        <v>4.4264400000000004</v>
      </c>
      <c r="BS26" s="43">
        <v>125.76172</v>
      </c>
      <c r="BT26" s="43">
        <v>17.12753</v>
      </c>
      <c r="BU26" s="43"/>
      <c r="BV26" s="43">
        <v>33.239600000000003</v>
      </c>
      <c r="BW26" s="43">
        <v>3.9659300000000002</v>
      </c>
      <c r="BX26" s="43"/>
      <c r="BY26" s="43"/>
      <c r="BZ26" s="43">
        <v>88.226900000000001</v>
      </c>
      <c r="CA26" s="43">
        <v>25.01539</v>
      </c>
      <c r="CB26" s="43">
        <v>0.61419999999999997</v>
      </c>
      <c r="CC26" s="43">
        <v>0.54</v>
      </c>
      <c r="CD26" s="43">
        <v>24.14367</v>
      </c>
      <c r="CE26" s="43">
        <v>342.53003999999999</v>
      </c>
      <c r="CF26" s="43">
        <v>10.388299999999999</v>
      </c>
      <c r="CG26" s="43">
        <v>151.92080000000001</v>
      </c>
      <c r="CH26" s="43">
        <v>16.843830000000001</v>
      </c>
      <c r="CI26" s="43"/>
      <c r="CJ26" s="43"/>
      <c r="CK26" s="43"/>
      <c r="CL26" s="43">
        <v>4.5673700000000004</v>
      </c>
      <c r="CM26" s="43"/>
      <c r="CN26" s="43"/>
      <c r="CO26" s="43">
        <v>12.99072</v>
      </c>
      <c r="CP26" s="43">
        <v>256</v>
      </c>
      <c r="CQ26" s="43"/>
      <c r="CR26" s="43">
        <v>30.393000000000001</v>
      </c>
      <c r="CS26" s="43"/>
      <c r="CT26" s="43">
        <v>13.765000000000001</v>
      </c>
    </row>
    <row r="27" spans="1:98" ht="15.6" x14ac:dyDescent="0.3">
      <c r="A27" s="1"/>
      <c r="B27" s="42" t="s">
        <v>777</v>
      </c>
      <c r="C27" s="43"/>
      <c r="D27" s="43"/>
      <c r="E27" s="43">
        <v>41.021999999999998</v>
      </c>
      <c r="F27" s="43">
        <v>12.845000000000001</v>
      </c>
      <c r="G27" s="43"/>
      <c r="H27" s="43"/>
      <c r="I27" s="43"/>
      <c r="J27" s="43"/>
      <c r="K27" s="43"/>
      <c r="L27" s="43">
        <v>26.143180000000001</v>
      </c>
      <c r="M27" s="43">
        <v>10.5549</v>
      </c>
      <c r="N27" s="43">
        <v>13.69</v>
      </c>
      <c r="O27" s="43">
        <v>30.72</v>
      </c>
      <c r="P27" s="43"/>
      <c r="Q27" s="43"/>
      <c r="R27" s="43">
        <v>50.15</v>
      </c>
      <c r="S27" s="43"/>
      <c r="T27" s="43">
        <v>46.373699999999999</v>
      </c>
      <c r="U27" s="43"/>
      <c r="V27" s="43">
        <v>0.8</v>
      </c>
      <c r="W27" s="43"/>
      <c r="X27" s="43">
        <v>115.22078999999999</v>
      </c>
      <c r="Y27" s="43"/>
      <c r="Z27" s="43">
        <v>9.8056599999999996</v>
      </c>
      <c r="AA27" s="43"/>
      <c r="AB27" s="43"/>
      <c r="AC27" s="43"/>
      <c r="AD27" s="43"/>
      <c r="AE27" s="43"/>
      <c r="AF27" s="43">
        <v>4.3</v>
      </c>
      <c r="AG27" s="43"/>
      <c r="AH27" s="43"/>
      <c r="AI27" s="43"/>
      <c r="AJ27" s="43">
        <v>4.1829499999999999</v>
      </c>
      <c r="AK27" s="43">
        <v>0</v>
      </c>
      <c r="AL27" s="43">
        <v>2.5463</v>
      </c>
      <c r="AM27" s="43">
        <v>45.523890000000002</v>
      </c>
      <c r="AN27" s="43">
        <v>130.0292</v>
      </c>
      <c r="AO27" s="43">
        <v>27.714099999999998</v>
      </c>
      <c r="AP27" s="43">
        <v>0.24</v>
      </c>
      <c r="AQ27" s="43">
        <v>159.31</v>
      </c>
      <c r="AR27" s="43"/>
      <c r="AS27" s="43">
        <v>37.580199999999998</v>
      </c>
      <c r="AT27" s="43">
        <v>30.074000000000002</v>
      </c>
      <c r="AU27" s="43"/>
      <c r="AV27" s="43">
        <v>198.02623</v>
      </c>
      <c r="AW27" s="43">
        <v>32.470100000000002</v>
      </c>
      <c r="AX27" s="43"/>
      <c r="AY27" s="43">
        <v>2.9662999999999999</v>
      </c>
      <c r="AZ27" s="43"/>
      <c r="BA27" s="43">
        <v>2.6</v>
      </c>
      <c r="BB27" s="43"/>
      <c r="BC27" s="43">
        <v>58.639229999999998</v>
      </c>
      <c r="BD27" s="43"/>
      <c r="BE27" s="43">
        <v>12.5</v>
      </c>
      <c r="BF27" s="43"/>
      <c r="BG27" s="43"/>
      <c r="BH27" s="43">
        <v>68.353170000000006</v>
      </c>
      <c r="BI27" s="43">
        <v>12.709759999999999</v>
      </c>
      <c r="BJ27" s="43"/>
      <c r="BK27" s="43">
        <v>5.6950799999999999</v>
      </c>
      <c r="BL27" s="43"/>
      <c r="BM27" s="43">
        <v>7.3209999999999997</v>
      </c>
      <c r="BN27" s="43">
        <v>35.9</v>
      </c>
      <c r="BO27" s="43">
        <v>1.76</v>
      </c>
      <c r="BP27" s="43">
        <v>138.98893000000001</v>
      </c>
      <c r="BQ27" s="43"/>
      <c r="BR27" s="43">
        <v>4.6259899999999998</v>
      </c>
      <c r="BS27" s="43">
        <v>125.95402</v>
      </c>
      <c r="BT27" s="43">
        <v>17.83222</v>
      </c>
      <c r="BU27" s="43"/>
      <c r="BV27" s="43">
        <v>33.36</v>
      </c>
      <c r="BW27" s="43">
        <v>4.0273599999999998</v>
      </c>
      <c r="BX27" s="43"/>
      <c r="BY27" s="43"/>
      <c r="BZ27" s="43">
        <v>88.398700000000005</v>
      </c>
      <c r="CA27" s="43">
        <v>24.806439999999998</v>
      </c>
      <c r="CB27" s="43">
        <v>0.72230000000000005</v>
      </c>
      <c r="CC27" s="43">
        <v>0.57999999999999996</v>
      </c>
      <c r="CD27" s="43">
        <v>24.48386</v>
      </c>
      <c r="CE27" s="43">
        <v>339.08978000000002</v>
      </c>
      <c r="CF27" s="43">
        <v>10.2781</v>
      </c>
      <c r="CG27" s="43">
        <v>149.26499999999999</v>
      </c>
      <c r="CH27" s="43">
        <v>16.893989999999999</v>
      </c>
      <c r="CI27" s="43"/>
      <c r="CJ27" s="43"/>
      <c r="CK27" s="43"/>
      <c r="CL27" s="43">
        <v>4.4483199999999998</v>
      </c>
      <c r="CM27" s="43"/>
      <c r="CN27" s="43"/>
      <c r="CO27" s="43">
        <v>13.55288</v>
      </c>
      <c r="CP27" s="43">
        <v>262.49</v>
      </c>
      <c r="CQ27" s="43"/>
      <c r="CR27" s="43">
        <v>30.577000000000002</v>
      </c>
      <c r="CS27" s="43"/>
      <c r="CT27" s="43">
        <v>13.957000000000001</v>
      </c>
    </row>
    <row r="28" spans="1:98" ht="15.6" x14ac:dyDescent="0.3">
      <c r="A28" s="1"/>
      <c r="B28" s="42" t="s">
        <v>778</v>
      </c>
      <c r="C28" s="43"/>
      <c r="D28" s="43"/>
      <c r="E28" s="43">
        <v>42.903100000000002</v>
      </c>
      <c r="F28" s="43">
        <v>12.673999999999999</v>
      </c>
      <c r="G28" s="43"/>
      <c r="H28" s="43"/>
      <c r="I28" s="43"/>
      <c r="J28" s="43"/>
      <c r="K28" s="43"/>
      <c r="L28" s="43">
        <v>26.182670000000002</v>
      </c>
      <c r="M28" s="43">
        <v>10.636200000000001</v>
      </c>
      <c r="N28" s="43">
        <v>13.73</v>
      </c>
      <c r="O28" s="43">
        <v>30.251999999999999</v>
      </c>
      <c r="P28" s="43"/>
      <c r="Q28" s="43"/>
      <c r="R28" s="43">
        <v>49.75</v>
      </c>
      <c r="S28" s="43"/>
      <c r="T28" s="43">
        <v>42.507800000000003</v>
      </c>
      <c r="U28" s="43"/>
      <c r="V28" s="43">
        <v>0.7</v>
      </c>
      <c r="W28" s="43"/>
      <c r="X28" s="43">
        <v>109.06726999999999</v>
      </c>
      <c r="Y28" s="43"/>
      <c r="Z28" s="43">
        <v>9.7026000000000003</v>
      </c>
      <c r="AA28" s="43"/>
      <c r="AB28" s="43"/>
      <c r="AC28" s="43"/>
      <c r="AD28" s="43"/>
      <c r="AE28" s="43"/>
      <c r="AF28" s="43">
        <v>6.3</v>
      </c>
      <c r="AG28" s="43"/>
      <c r="AH28" s="43"/>
      <c r="AI28" s="43"/>
      <c r="AJ28" s="43">
        <v>4.0119499999999997</v>
      </c>
      <c r="AK28" s="43">
        <v>0</v>
      </c>
      <c r="AL28" s="43">
        <v>3.1261999999999999</v>
      </c>
      <c r="AM28" s="43">
        <v>46.522109999999998</v>
      </c>
      <c r="AN28" s="43">
        <v>131.66368</v>
      </c>
      <c r="AO28" s="43">
        <v>28.531099999999999</v>
      </c>
      <c r="AP28" s="43">
        <v>0.57999999999999996</v>
      </c>
      <c r="AQ28" s="43">
        <v>140.30000000000001</v>
      </c>
      <c r="AR28" s="43"/>
      <c r="AS28" s="43">
        <v>37.49268</v>
      </c>
      <c r="AT28" s="43">
        <v>30.818999999999999</v>
      </c>
      <c r="AU28" s="43"/>
      <c r="AV28" s="43">
        <v>196.23059000000001</v>
      </c>
      <c r="AW28" s="43">
        <v>31.851600000000001</v>
      </c>
      <c r="AX28" s="43"/>
      <c r="AY28" s="43">
        <v>3.3074599999999998</v>
      </c>
      <c r="AZ28" s="43"/>
      <c r="BA28" s="43">
        <v>2.8</v>
      </c>
      <c r="BB28" s="43"/>
      <c r="BC28" s="43">
        <v>59.195810000000002</v>
      </c>
      <c r="BD28" s="43"/>
      <c r="BE28" s="43">
        <v>12.5</v>
      </c>
      <c r="BF28" s="43"/>
      <c r="BG28" s="43"/>
      <c r="BH28" s="43">
        <v>70.892719999999997</v>
      </c>
      <c r="BI28" s="43">
        <v>12.59314</v>
      </c>
      <c r="BJ28" s="43"/>
      <c r="BK28" s="43">
        <v>5.52745</v>
      </c>
      <c r="BL28" s="43"/>
      <c r="BM28" s="43">
        <v>7.1210000000000004</v>
      </c>
      <c r="BN28" s="43">
        <v>37.22</v>
      </c>
      <c r="BO28" s="43">
        <v>1.87</v>
      </c>
      <c r="BP28" s="43">
        <v>136.53987000000001</v>
      </c>
      <c r="BQ28" s="43"/>
      <c r="BR28" s="43">
        <v>4.5478500000000004</v>
      </c>
      <c r="BS28" s="43">
        <v>127.50852999999999</v>
      </c>
      <c r="BT28" s="43">
        <v>17.893370000000001</v>
      </c>
      <c r="BU28" s="43"/>
      <c r="BV28" s="43">
        <v>34.3337</v>
      </c>
      <c r="BW28" s="43">
        <v>3.7307000000000001</v>
      </c>
      <c r="BX28" s="43"/>
      <c r="BY28" s="43"/>
      <c r="BZ28" s="43">
        <v>86.272199999999998</v>
      </c>
      <c r="CA28" s="43">
        <v>24.841080000000002</v>
      </c>
      <c r="CB28" s="43">
        <v>1.014</v>
      </c>
      <c r="CC28" s="43">
        <v>0.55000000000000004</v>
      </c>
      <c r="CD28" s="43">
        <v>24.698899999999998</v>
      </c>
      <c r="CE28" s="43">
        <v>344.60320000000002</v>
      </c>
      <c r="CF28" s="43">
        <v>10.291</v>
      </c>
      <c r="CG28" s="43">
        <v>146.27330000000001</v>
      </c>
      <c r="CH28" s="43">
        <v>16.966069999999998</v>
      </c>
      <c r="CI28" s="43"/>
      <c r="CJ28" s="43"/>
      <c r="CK28" s="43"/>
      <c r="CL28" s="43">
        <v>4.3743800000000004</v>
      </c>
      <c r="CM28" s="43"/>
      <c r="CN28" s="43"/>
      <c r="CO28" s="43">
        <v>14.024660000000001</v>
      </c>
      <c r="CP28" s="43">
        <v>258.60000000000002</v>
      </c>
      <c r="CQ28" s="43"/>
      <c r="CR28" s="43">
        <v>29.811</v>
      </c>
      <c r="CS28" s="43"/>
      <c r="CT28" s="43">
        <v>14.115</v>
      </c>
    </row>
    <row r="29" spans="1:98" ht="15.6" x14ac:dyDescent="0.3">
      <c r="A29" s="1"/>
      <c r="B29" s="42" t="s">
        <v>779</v>
      </c>
      <c r="C29" s="43"/>
      <c r="D29" s="43"/>
      <c r="E29" s="43">
        <v>42.926499999999997</v>
      </c>
      <c r="F29" s="43">
        <v>13.452</v>
      </c>
      <c r="G29" s="43"/>
      <c r="H29" s="43"/>
      <c r="I29" s="43"/>
      <c r="J29" s="43"/>
      <c r="K29" s="43"/>
      <c r="L29" s="43">
        <v>26.338789999999999</v>
      </c>
      <c r="M29" s="43">
        <v>10.4542</v>
      </c>
      <c r="N29" s="43">
        <v>13.88</v>
      </c>
      <c r="O29" s="43">
        <v>31.091999999999999</v>
      </c>
      <c r="P29" s="43"/>
      <c r="Q29" s="43"/>
      <c r="R29" s="43">
        <v>49.686999999999998</v>
      </c>
      <c r="S29" s="43"/>
      <c r="T29" s="43">
        <v>43.500700000000002</v>
      </c>
      <c r="U29" s="43"/>
      <c r="V29" s="43">
        <v>0.9</v>
      </c>
      <c r="W29" s="43"/>
      <c r="X29" s="43">
        <v>131.63467</v>
      </c>
      <c r="Y29" s="43"/>
      <c r="Z29" s="43">
        <v>9.6641999999999992</v>
      </c>
      <c r="AA29" s="43"/>
      <c r="AB29" s="43"/>
      <c r="AC29" s="43"/>
      <c r="AD29" s="43"/>
      <c r="AE29" s="43"/>
      <c r="AF29" s="43">
        <v>6.9</v>
      </c>
      <c r="AG29" s="43"/>
      <c r="AH29" s="43"/>
      <c r="AI29" s="43"/>
      <c r="AJ29" s="43">
        <v>4.3253700000000004</v>
      </c>
      <c r="AK29" s="43">
        <v>0</v>
      </c>
      <c r="AL29" s="43">
        <v>3.4950999999999999</v>
      </c>
      <c r="AM29" s="43">
        <v>46.202060000000003</v>
      </c>
      <c r="AN29" s="43">
        <v>133.65446</v>
      </c>
      <c r="AO29" s="43">
        <v>28.335999999999999</v>
      </c>
      <c r="AP29" s="43">
        <v>1</v>
      </c>
      <c r="AQ29" s="43">
        <v>138.16999999999999</v>
      </c>
      <c r="AR29" s="43"/>
      <c r="AS29" s="43">
        <v>38.60087</v>
      </c>
      <c r="AT29" s="43">
        <v>30.69</v>
      </c>
      <c r="AU29" s="43"/>
      <c r="AV29" s="43">
        <v>195.66919999999999</v>
      </c>
      <c r="AW29" s="43">
        <v>31.452400000000001</v>
      </c>
      <c r="AX29" s="43"/>
      <c r="AY29" s="43">
        <v>3.2132299999999998</v>
      </c>
      <c r="AZ29" s="43"/>
      <c r="BA29" s="43">
        <v>2.8</v>
      </c>
      <c r="BB29" s="43"/>
      <c r="BC29" s="43">
        <v>59.463160000000002</v>
      </c>
      <c r="BD29" s="43"/>
      <c r="BE29" s="43">
        <v>12.5</v>
      </c>
      <c r="BF29" s="43"/>
      <c r="BG29" s="43"/>
      <c r="BH29" s="43">
        <v>70.662379999999999</v>
      </c>
      <c r="BI29" s="43">
        <v>12.91994</v>
      </c>
      <c r="BJ29" s="43"/>
      <c r="BK29" s="43">
        <v>5.4586699999999997</v>
      </c>
      <c r="BL29" s="43"/>
      <c r="BM29" s="43">
        <v>6.9870000000000001</v>
      </c>
      <c r="BN29" s="43">
        <v>37.14</v>
      </c>
      <c r="BO29" s="43">
        <v>1.93</v>
      </c>
      <c r="BP29" s="43">
        <v>139.25317999999999</v>
      </c>
      <c r="BQ29" s="43"/>
      <c r="BR29" s="43">
        <v>4.5036199999999997</v>
      </c>
      <c r="BS29" s="43">
        <v>126.55678</v>
      </c>
      <c r="BT29" s="43">
        <v>17.722429999999999</v>
      </c>
      <c r="BU29" s="43"/>
      <c r="BV29" s="43">
        <v>32.847499999999997</v>
      </c>
      <c r="BW29" s="43">
        <v>3.87202</v>
      </c>
      <c r="BX29" s="43"/>
      <c r="BY29" s="43"/>
      <c r="BZ29" s="43">
        <v>86.442099999999996</v>
      </c>
      <c r="CA29" s="43">
        <v>24.871469999999999</v>
      </c>
      <c r="CB29" s="43">
        <v>1.1809000000000001</v>
      </c>
      <c r="CC29" s="43">
        <v>0.6</v>
      </c>
      <c r="CD29" s="43">
        <v>25.68873</v>
      </c>
      <c r="CE29" s="43">
        <v>335.59424000000001</v>
      </c>
      <c r="CF29" s="43">
        <v>10.398999999999999</v>
      </c>
      <c r="CG29" s="43">
        <v>149.86660000000001</v>
      </c>
      <c r="CH29" s="43">
        <v>17.159400000000002</v>
      </c>
      <c r="CI29" s="43"/>
      <c r="CJ29" s="43"/>
      <c r="CK29" s="43"/>
      <c r="CL29" s="43">
        <v>4.3855199999999996</v>
      </c>
      <c r="CM29" s="43"/>
      <c r="CN29" s="43"/>
      <c r="CO29" s="43">
        <v>14.13439</v>
      </c>
      <c r="CP29" s="43">
        <v>266.39</v>
      </c>
      <c r="CQ29" s="43"/>
      <c r="CR29" s="43">
        <v>29.968</v>
      </c>
      <c r="CS29" s="43"/>
      <c r="CT29" s="43">
        <v>14.14</v>
      </c>
    </row>
    <row r="30" spans="1:98" ht="15.6" x14ac:dyDescent="0.3">
      <c r="A30" s="1"/>
      <c r="B30" s="42" t="s">
        <v>780</v>
      </c>
      <c r="C30" s="43"/>
      <c r="D30" s="43"/>
      <c r="E30" s="43">
        <v>42.948500000000003</v>
      </c>
      <c r="F30" s="43">
        <v>13.55</v>
      </c>
      <c r="G30" s="43"/>
      <c r="H30" s="43"/>
      <c r="I30" s="43"/>
      <c r="J30" s="43"/>
      <c r="K30" s="43"/>
      <c r="L30" s="43">
        <v>26.032080000000001</v>
      </c>
      <c r="M30" s="43">
        <v>10.650600000000001</v>
      </c>
      <c r="N30" s="43">
        <v>13.67</v>
      </c>
      <c r="O30" s="43">
        <v>30.457999999999998</v>
      </c>
      <c r="P30" s="43"/>
      <c r="Q30" s="43"/>
      <c r="R30" s="43">
        <v>50.033999999999999</v>
      </c>
      <c r="S30" s="43"/>
      <c r="T30" s="43">
        <v>34.209499999999998</v>
      </c>
      <c r="U30" s="43"/>
      <c r="V30" s="43">
        <v>0.8</v>
      </c>
      <c r="W30" s="43"/>
      <c r="X30" s="43">
        <v>158.62769</v>
      </c>
      <c r="Y30" s="43"/>
      <c r="Z30" s="43">
        <v>9.6835900000000006</v>
      </c>
      <c r="AA30" s="43"/>
      <c r="AB30" s="43"/>
      <c r="AC30" s="43"/>
      <c r="AD30" s="43"/>
      <c r="AE30" s="43"/>
      <c r="AF30" s="43">
        <v>4.5</v>
      </c>
      <c r="AG30" s="43"/>
      <c r="AH30" s="43"/>
      <c r="AI30" s="43"/>
      <c r="AJ30" s="43">
        <v>4.6141800000000002</v>
      </c>
      <c r="AK30" s="43">
        <v>0</v>
      </c>
      <c r="AL30" s="43">
        <v>3.6617000000000002</v>
      </c>
      <c r="AM30" s="43">
        <v>45.938429999999997</v>
      </c>
      <c r="AN30" s="43">
        <v>133.66418999999999</v>
      </c>
      <c r="AO30" s="43">
        <v>27.839700000000001</v>
      </c>
      <c r="AP30" s="43">
        <v>0.9</v>
      </c>
      <c r="AQ30" s="43">
        <v>151.65</v>
      </c>
      <c r="AR30" s="43"/>
      <c r="AS30" s="43">
        <v>38.063160000000003</v>
      </c>
      <c r="AT30" s="43">
        <v>30.286999999999999</v>
      </c>
      <c r="AU30" s="43"/>
      <c r="AV30" s="43">
        <v>195.26755</v>
      </c>
      <c r="AW30" s="43">
        <v>30.669899999999998</v>
      </c>
      <c r="AX30" s="43"/>
      <c r="AY30" s="43">
        <v>3.0417999999999998</v>
      </c>
      <c r="AZ30" s="43"/>
      <c r="BA30" s="43">
        <v>2.9</v>
      </c>
      <c r="BB30" s="43"/>
      <c r="BC30" s="43">
        <v>60.215470000000003</v>
      </c>
      <c r="BD30" s="43"/>
      <c r="BE30" s="43">
        <v>12.5</v>
      </c>
      <c r="BF30" s="43"/>
      <c r="BG30" s="43"/>
      <c r="BH30" s="43">
        <v>71.486410000000006</v>
      </c>
      <c r="BI30" s="43">
        <v>12.52106</v>
      </c>
      <c r="BJ30" s="43"/>
      <c r="BK30" s="43">
        <v>5.2745199999999999</v>
      </c>
      <c r="BL30" s="43"/>
      <c r="BM30" s="43">
        <v>6.8970000000000002</v>
      </c>
      <c r="BN30" s="43">
        <v>36.51</v>
      </c>
      <c r="BO30" s="43">
        <v>1.85</v>
      </c>
      <c r="BP30" s="43">
        <v>137.44775000000001</v>
      </c>
      <c r="BQ30" s="43"/>
      <c r="BR30" s="43">
        <v>4.4482699999999999</v>
      </c>
      <c r="BS30" s="43">
        <v>127.51451</v>
      </c>
      <c r="BT30" s="43">
        <v>17.591699999999999</v>
      </c>
      <c r="BU30" s="43"/>
      <c r="BV30" s="43">
        <v>32.391800000000003</v>
      </c>
      <c r="BW30" s="43">
        <v>3.9659300000000002</v>
      </c>
      <c r="BX30" s="43"/>
      <c r="BY30" s="43"/>
      <c r="BZ30" s="43">
        <v>86.158500000000004</v>
      </c>
      <c r="CA30" s="43">
        <v>24.904309999999999</v>
      </c>
      <c r="CB30" s="43">
        <v>1.2508999999999999</v>
      </c>
      <c r="CC30" s="43">
        <v>0.56999999999999995</v>
      </c>
      <c r="CD30" s="43">
        <v>24.678809999999999</v>
      </c>
      <c r="CE30" s="43">
        <v>338.48367999999999</v>
      </c>
      <c r="CF30" s="43">
        <v>10.504899999999999</v>
      </c>
      <c r="CG30" s="43">
        <v>128.26599999999999</v>
      </c>
      <c r="CH30" s="43">
        <v>16.714020000000001</v>
      </c>
      <c r="CI30" s="43"/>
      <c r="CJ30" s="43"/>
      <c r="CK30" s="43"/>
      <c r="CL30" s="43">
        <v>4.4941700000000004</v>
      </c>
      <c r="CM30" s="43"/>
      <c r="CN30" s="43"/>
      <c r="CO30" s="43">
        <v>14.231299999999999</v>
      </c>
      <c r="CP30" s="43">
        <v>279.52</v>
      </c>
      <c r="CQ30" s="43"/>
      <c r="CR30" s="43">
        <v>29.745000000000001</v>
      </c>
      <c r="CS30" s="43"/>
      <c r="CT30" s="43">
        <v>13.835000000000001</v>
      </c>
    </row>
    <row r="31" spans="1:98" ht="15.6" x14ac:dyDescent="0.3">
      <c r="A31" s="1"/>
      <c r="B31" s="42" t="s">
        <v>781</v>
      </c>
      <c r="C31" s="43"/>
      <c r="D31" s="43"/>
      <c r="E31" s="43">
        <v>41.872700000000002</v>
      </c>
      <c r="F31" s="43">
        <v>12.368</v>
      </c>
      <c r="G31" s="43"/>
      <c r="H31" s="43"/>
      <c r="I31" s="43"/>
      <c r="J31" s="43"/>
      <c r="K31" s="43"/>
      <c r="L31" s="43">
        <v>26.36392</v>
      </c>
      <c r="M31" s="43">
        <v>10.734</v>
      </c>
      <c r="N31" s="43">
        <v>13.61</v>
      </c>
      <c r="O31" s="43">
        <v>31.41</v>
      </c>
      <c r="P31" s="43"/>
      <c r="Q31" s="43"/>
      <c r="R31" s="43">
        <v>50.271999999999998</v>
      </c>
      <c r="S31" s="43"/>
      <c r="T31" s="43">
        <v>36.905099999999997</v>
      </c>
      <c r="U31" s="43"/>
      <c r="V31" s="43">
        <v>0.8</v>
      </c>
      <c r="W31" s="43"/>
      <c r="X31" s="43">
        <v>134.39008999999999</v>
      </c>
      <c r="Y31" s="43"/>
      <c r="Z31" s="43">
        <v>9.5084800000000005</v>
      </c>
      <c r="AA31" s="43"/>
      <c r="AB31" s="43"/>
      <c r="AC31" s="43"/>
      <c r="AD31" s="43"/>
      <c r="AE31" s="43"/>
      <c r="AF31" s="43">
        <v>2.9</v>
      </c>
      <c r="AG31" s="43"/>
      <c r="AH31" s="43"/>
      <c r="AI31" s="43"/>
      <c r="AJ31" s="43">
        <v>4.59483</v>
      </c>
      <c r="AK31" s="43">
        <v>0</v>
      </c>
      <c r="AL31" s="43">
        <v>3.8212999999999999</v>
      </c>
      <c r="AM31" s="43">
        <v>45.331569999999999</v>
      </c>
      <c r="AN31" s="43">
        <v>131.83291</v>
      </c>
      <c r="AO31" s="43">
        <v>26.77</v>
      </c>
      <c r="AP31" s="43">
        <v>0.73</v>
      </c>
      <c r="AQ31" s="43">
        <v>155.91999999999999</v>
      </c>
      <c r="AR31" s="43"/>
      <c r="AS31" s="43">
        <v>37.31521</v>
      </c>
      <c r="AT31" s="43">
        <v>30.338999999999999</v>
      </c>
      <c r="AU31" s="43"/>
      <c r="AV31" s="43">
        <v>196.09813</v>
      </c>
      <c r="AW31" s="43">
        <v>30.884399999999999</v>
      </c>
      <c r="AX31" s="43"/>
      <c r="AY31" s="43">
        <v>3.1137299999999999</v>
      </c>
      <c r="AZ31" s="43"/>
      <c r="BA31" s="43">
        <v>2.8</v>
      </c>
      <c r="BB31" s="43"/>
      <c r="BC31" s="43">
        <v>60.30903</v>
      </c>
      <c r="BD31" s="43"/>
      <c r="BE31" s="43">
        <v>12.5</v>
      </c>
      <c r="BF31" s="43"/>
      <c r="BG31" s="43"/>
      <c r="BH31" s="43">
        <v>68.384389999999996</v>
      </c>
      <c r="BI31" s="43">
        <v>12.65034</v>
      </c>
      <c r="BJ31" s="43"/>
      <c r="BK31" s="43">
        <v>5.3777999999999997</v>
      </c>
      <c r="BL31" s="43"/>
      <c r="BM31" s="43">
        <v>6.9870000000000001</v>
      </c>
      <c r="BN31" s="43">
        <v>34.76</v>
      </c>
      <c r="BO31" s="43">
        <v>1.94</v>
      </c>
      <c r="BP31" s="43">
        <v>139.37855999999999</v>
      </c>
      <c r="BQ31" s="43"/>
      <c r="BR31" s="43">
        <v>4.3940400000000004</v>
      </c>
      <c r="BS31" s="43">
        <v>123.97624</v>
      </c>
      <c r="BT31" s="43">
        <v>17.98207</v>
      </c>
      <c r="BU31" s="43"/>
      <c r="BV31" s="43">
        <v>32.148099999999999</v>
      </c>
      <c r="BW31" s="43">
        <v>3.9659300000000002</v>
      </c>
      <c r="BX31" s="43"/>
      <c r="BY31" s="43"/>
      <c r="BZ31" s="43">
        <v>86.825500000000005</v>
      </c>
      <c r="CA31" s="43">
        <v>24.71528</v>
      </c>
      <c r="CB31" s="43">
        <v>1.2503</v>
      </c>
      <c r="CC31" s="43">
        <v>0.59</v>
      </c>
      <c r="CD31" s="43">
        <v>24.742599999999999</v>
      </c>
      <c r="CE31" s="43">
        <v>337.44474000000002</v>
      </c>
      <c r="CF31" s="43">
        <v>10.729100000000001</v>
      </c>
      <c r="CG31" s="43">
        <v>128.99160000000001</v>
      </c>
      <c r="CH31" s="43">
        <v>16.882000000000001</v>
      </c>
      <c r="CI31" s="43"/>
      <c r="CJ31" s="43"/>
      <c r="CK31" s="43"/>
      <c r="CL31" s="43">
        <v>4.4851000000000001</v>
      </c>
      <c r="CM31" s="43"/>
      <c r="CN31" s="43"/>
      <c r="CO31" s="43">
        <v>13.780430000000001</v>
      </c>
      <c r="CP31" s="43">
        <v>285.22000000000003</v>
      </c>
      <c r="CQ31" s="43"/>
      <c r="CR31" s="43">
        <v>30.177</v>
      </c>
      <c r="CS31" s="43"/>
      <c r="CT31" s="43">
        <v>13.824999999999999</v>
      </c>
    </row>
    <row r="32" spans="1:98" ht="15.6" x14ac:dyDescent="0.3">
      <c r="A32" s="1"/>
      <c r="B32" s="42" t="s">
        <v>782</v>
      </c>
      <c r="C32" s="43"/>
      <c r="D32" s="43"/>
      <c r="E32" s="43">
        <v>42.7697</v>
      </c>
      <c r="F32" s="43">
        <v>11.958</v>
      </c>
      <c r="G32" s="43"/>
      <c r="H32" s="43"/>
      <c r="I32" s="43"/>
      <c r="J32" s="43"/>
      <c r="K32" s="43"/>
      <c r="L32" s="43">
        <v>25.472840000000001</v>
      </c>
      <c r="M32" s="43">
        <v>12.9056</v>
      </c>
      <c r="N32" s="43">
        <v>13.86</v>
      </c>
      <c r="O32" s="43">
        <v>32.128</v>
      </c>
      <c r="P32" s="43"/>
      <c r="Q32" s="43"/>
      <c r="R32" s="43">
        <v>49.787999999999997</v>
      </c>
      <c r="S32" s="43"/>
      <c r="T32" s="43">
        <v>41.922400000000003</v>
      </c>
      <c r="U32" s="43"/>
      <c r="V32" s="43">
        <v>0.7</v>
      </c>
      <c r="W32" s="43"/>
      <c r="X32" s="43">
        <v>100.60517</v>
      </c>
      <c r="Y32" s="43"/>
      <c r="Z32" s="43">
        <v>9.4140499999999996</v>
      </c>
      <c r="AA32" s="43"/>
      <c r="AB32" s="43"/>
      <c r="AC32" s="43"/>
      <c r="AD32" s="43"/>
      <c r="AE32" s="43"/>
      <c r="AF32" s="43">
        <v>2.9</v>
      </c>
      <c r="AG32" s="43"/>
      <c r="AH32" s="43"/>
      <c r="AI32" s="43"/>
      <c r="AJ32" s="43">
        <v>4.63246</v>
      </c>
      <c r="AK32" s="43">
        <v>0</v>
      </c>
      <c r="AL32" s="43">
        <v>3.7818999999999998</v>
      </c>
      <c r="AM32" s="43">
        <v>46.978659999999998</v>
      </c>
      <c r="AN32" s="43">
        <v>133.86493999999999</v>
      </c>
      <c r="AO32" s="43">
        <v>26.457799999999999</v>
      </c>
      <c r="AP32" s="43">
        <v>0.78</v>
      </c>
      <c r="AQ32" s="43">
        <v>151.51</v>
      </c>
      <c r="AR32" s="43"/>
      <c r="AS32" s="43">
        <v>37.668289999999999</v>
      </c>
      <c r="AT32" s="43">
        <v>29.611000000000001</v>
      </c>
      <c r="AU32" s="43"/>
      <c r="AV32" s="43">
        <v>195.71207000000001</v>
      </c>
      <c r="AW32" s="43">
        <v>30.311499999999999</v>
      </c>
      <c r="AX32" s="43"/>
      <c r="AY32" s="43">
        <v>3.2781199999999999</v>
      </c>
      <c r="AZ32" s="43"/>
      <c r="BA32" s="43">
        <v>3</v>
      </c>
      <c r="BB32" s="43"/>
      <c r="BC32" s="43">
        <v>60.178820000000002</v>
      </c>
      <c r="BD32" s="43"/>
      <c r="BE32" s="43">
        <v>12.5</v>
      </c>
      <c r="BF32" s="43"/>
      <c r="BG32" s="43"/>
      <c r="BH32" s="43">
        <v>66.748090000000005</v>
      </c>
      <c r="BI32" s="43">
        <v>12.60943</v>
      </c>
      <c r="BJ32" s="43"/>
      <c r="BK32" s="43">
        <v>5.2655399999999997</v>
      </c>
      <c r="BL32" s="43"/>
      <c r="BM32" s="43">
        <v>6.9897</v>
      </c>
      <c r="BN32" s="43">
        <v>32.44</v>
      </c>
      <c r="BO32" s="43">
        <v>1.93</v>
      </c>
      <c r="BP32" s="43">
        <v>139.31939</v>
      </c>
      <c r="BQ32" s="43"/>
      <c r="BR32" s="43">
        <v>4.4023000000000003</v>
      </c>
      <c r="BS32" s="43">
        <v>127.5595</v>
      </c>
      <c r="BT32" s="43">
        <v>17.532139999999998</v>
      </c>
      <c r="BU32" s="43"/>
      <c r="BV32" s="43">
        <v>31.260899999999999</v>
      </c>
      <c r="BW32" s="43">
        <v>3.87202</v>
      </c>
      <c r="BX32" s="43"/>
      <c r="BY32" s="43"/>
      <c r="BZ32" s="43">
        <v>87.453699999999998</v>
      </c>
      <c r="CA32" s="43">
        <v>24.920750000000002</v>
      </c>
      <c r="CB32" s="43">
        <v>1.2861</v>
      </c>
      <c r="CC32" s="43">
        <v>0.59</v>
      </c>
      <c r="CD32" s="43">
        <v>23.930119999999999</v>
      </c>
      <c r="CE32" s="43">
        <v>334.78996999999998</v>
      </c>
      <c r="CF32" s="43">
        <v>10.7559</v>
      </c>
      <c r="CG32" s="43">
        <v>128.20650000000001</v>
      </c>
      <c r="CH32" s="43">
        <v>16.752880000000001</v>
      </c>
      <c r="CI32" s="43"/>
      <c r="CJ32" s="43"/>
      <c r="CK32" s="43"/>
      <c r="CL32" s="43">
        <v>4.5175999999999998</v>
      </c>
      <c r="CM32" s="43"/>
      <c r="CN32" s="43"/>
      <c r="CO32" s="43">
        <v>13.50747</v>
      </c>
      <c r="CP32" s="43">
        <v>286.27999999999997</v>
      </c>
      <c r="CQ32" s="43"/>
      <c r="CR32" s="43">
        <v>29.439</v>
      </c>
      <c r="CS32" s="43"/>
      <c r="CT32" s="43">
        <v>13.646000000000001</v>
      </c>
    </row>
    <row r="33" spans="1:98" ht="15.6" x14ac:dyDescent="0.3">
      <c r="A33" s="1"/>
      <c r="B33" s="42" t="s">
        <v>783</v>
      </c>
      <c r="C33" s="43"/>
      <c r="D33" s="43"/>
      <c r="E33" s="43">
        <v>42.7883</v>
      </c>
      <c r="F33" s="43">
        <v>12.664</v>
      </c>
      <c r="G33" s="43"/>
      <c r="H33" s="43"/>
      <c r="I33" s="43"/>
      <c r="J33" s="43"/>
      <c r="K33" s="43"/>
      <c r="L33" s="43">
        <v>25.33963</v>
      </c>
      <c r="M33" s="43">
        <v>12.9801</v>
      </c>
      <c r="N33" s="43">
        <v>13.49</v>
      </c>
      <c r="O33" s="43">
        <v>31.808</v>
      </c>
      <c r="P33" s="43"/>
      <c r="Q33" s="43"/>
      <c r="R33" s="43">
        <v>49.904000000000003</v>
      </c>
      <c r="S33" s="43"/>
      <c r="T33" s="43">
        <v>35.574300000000001</v>
      </c>
      <c r="U33" s="43"/>
      <c r="V33" s="43">
        <v>0.6</v>
      </c>
      <c r="W33" s="43"/>
      <c r="X33" s="43">
        <v>114.68465999999999</v>
      </c>
      <c r="Y33" s="43"/>
      <c r="Z33" s="43">
        <v>9.5823300000000007</v>
      </c>
      <c r="AA33" s="43"/>
      <c r="AB33" s="43"/>
      <c r="AC33" s="43"/>
      <c r="AD33" s="43"/>
      <c r="AE33" s="43"/>
      <c r="AF33" s="43">
        <v>3.6</v>
      </c>
      <c r="AG33" s="43"/>
      <c r="AH33" s="43"/>
      <c r="AI33" s="43"/>
      <c r="AJ33" s="43">
        <v>4.6611399999999996</v>
      </c>
      <c r="AK33" s="43">
        <v>0</v>
      </c>
      <c r="AL33" s="43">
        <v>3.7141999999999999</v>
      </c>
      <c r="AM33" s="43">
        <v>41.545119999999997</v>
      </c>
      <c r="AN33" s="43">
        <v>131.70572999999999</v>
      </c>
      <c r="AO33" s="43">
        <v>25.532499999999999</v>
      </c>
      <c r="AP33" s="43">
        <v>0.64</v>
      </c>
      <c r="AQ33" s="43">
        <v>152.63999999999999</v>
      </c>
      <c r="AR33" s="43"/>
      <c r="AS33" s="43">
        <v>36.547060000000002</v>
      </c>
      <c r="AT33" s="43">
        <v>29.181999999999999</v>
      </c>
      <c r="AU33" s="43"/>
      <c r="AV33" s="43">
        <v>195.34237999999999</v>
      </c>
      <c r="AW33" s="43">
        <v>30.888500000000001</v>
      </c>
      <c r="AX33" s="43"/>
      <c r="AY33" s="43">
        <v>3.4415</v>
      </c>
      <c r="AZ33" s="43"/>
      <c r="BA33" s="43">
        <v>2.6</v>
      </c>
      <c r="BB33" s="43"/>
      <c r="BC33" s="43">
        <v>60.163899999999998</v>
      </c>
      <c r="BD33" s="43"/>
      <c r="BE33" s="43">
        <v>12.5</v>
      </c>
      <c r="BF33" s="43"/>
      <c r="BG33" s="43"/>
      <c r="BH33" s="43">
        <v>69.227000000000004</v>
      </c>
      <c r="BI33" s="43">
        <v>13.034140000000001</v>
      </c>
      <c r="BJ33" s="43"/>
      <c r="BK33" s="43">
        <v>5.5622199999999999</v>
      </c>
      <c r="BL33" s="43"/>
      <c r="BM33" s="43">
        <v>7.1420000000000003</v>
      </c>
      <c r="BN33" s="43">
        <v>30.57</v>
      </c>
      <c r="BO33" s="43">
        <v>1.94</v>
      </c>
      <c r="BP33" s="43">
        <v>141.40249</v>
      </c>
      <c r="BQ33" s="43"/>
      <c r="BR33" s="43">
        <v>4.4264799999999997</v>
      </c>
      <c r="BS33" s="43">
        <v>128.92462</v>
      </c>
      <c r="BT33" s="43">
        <v>17.40728</v>
      </c>
      <c r="BU33" s="43"/>
      <c r="BV33" s="43">
        <v>31.046900000000001</v>
      </c>
      <c r="BW33" s="43">
        <v>4.0072999999999999</v>
      </c>
      <c r="BX33" s="43"/>
      <c r="BY33" s="43"/>
      <c r="BZ33" s="43">
        <v>87.951999999999998</v>
      </c>
      <c r="CA33" s="43">
        <v>25.027349999999998</v>
      </c>
      <c r="CB33" s="43">
        <v>1.3136000000000001</v>
      </c>
      <c r="CC33" s="43">
        <v>0.59</v>
      </c>
      <c r="CD33" s="43">
        <v>22.918150000000001</v>
      </c>
      <c r="CE33" s="43">
        <v>333.70134000000002</v>
      </c>
      <c r="CF33" s="43">
        <v>10.7545</v>
      </c>
      <c r="CG33" s="43">
        <v>123.4945</v>
      </c>
      <c r="CH33" s="43">
        <v>17.025590000000001</v>
      </c>
      <c r="CI33" s="43"/>
      <c r="CJ33" s="43"/>
      <c r="CK33" s="43"/>
      <c r="CL33" s="43">
        <v>4.47377</v>
      </c>
      <c r="CM33" s="43"/>
      <c r="CN33" s="43"/>
      <c r="CO33" s="43">
        <v>13.69115</v>
      </c>
      <c r="CP33" s="43">
        <v>282.52999999999997</v>
      </c>
      <c r="CQ33" s="43"/>
      <c r="CR33" s="43">
        <v>29.923999999999999</v>
      </c>
      <c r="CS33" s="43"/>
      <c r="CT33" s="43">
        <v>13.398</v>
      </c>
    </row>
    <row r="34" spans="1:98" ht="15.6" x14ac:dyDescent="0.3">
      <c r="A34" s="1"/>
      <c r="B34" s="42" t="s">
        <v>784</v>
      </c>
      <c r="C34" s="43"/>
      <c r="D34" s="43"/>
      <c r="E34" s="43">
        <v>42.587299999999999</v>
      </c>
      <c r="F34" s="43">
        <v>13.564</v>
      </c>
      <c r="G34" s="43"/>
      <c r="H34" s="43"/>
      <c r="I34" s="43"/>
      <c r="J34" s="43"/>
      <c r="K34" s="43"/>
      <c r="L34" s="43">
        <v>25.70553</v>
      </c>
      <c r="M34" s="43">
        <v>13.234</v>
      </c>
      <c r="N34" s="43">
        <v>13.57</v>
      </c>
      <c r="O34" s="43">
        <v>31.393999999999998</v>
      </c>
      <c r="P34" s="43"/>
      <c r="Q34" s="43"/>
      <c r="R34" s="43">
        <v>49.884</v>
      </c>
      <c r="S34" s="43"/>
      <c r="T34" s="43">
        <v>33.617699999999999</v>
      </c>
      <c r="U34" s="43"/>
      <c r="V34" s="43">
        <v>0.7</v>
      </c>
      <c r="W34" s="43"/>
      <c r="X34" s="43">
        <v>157.69295</v>
      </c>
      <c r="Y34" s="43"/>
      <c r="Z34" s="43">
        <v>10.03538</v>
      </c>
      <c r="AA34" s="43"/>
      <c r="AB34" s="43"/>
      <c r="AC34" s="43"/>
      <c r="AD34" s="43"/>
      <c r="AE34" s="43"/>
      <c r="AF34" s="43">
        <v>5.7</v>
      </c>
      <c r="AG34" s="43"/>
      <c r="AH34" s="43"/>
      <c r="AI34" s="43"/>
      <c r="AJ34" s="43">
        <v>5.46631</v>
      </c>
      <c r="AK34" s="43">
        <v>0</v>
      </c>
      <c r="AL34" s="43">
        <v>3.7496999999999998</v>
      </c>
      <c r="AM34" s="43">
        <v>46.516210000000001</v>
      </c>
      <c r="AN34" s="43">
        <v>132.54629</v>
      </c>
      <c r="AO34" s="43">
        <v>26.085599999999999</v>
      </c>
      <c r="AP34" s="43">
        <v>0.45</v>
      </c>
      <c r="AQ34" s="43">
        <v>152.52000000000001</v>
      </c>
      <c r="AR34" s="43"/>
      <c r="AS34" s="43">
        <v>37.27411</v>
      </c>
      <c r="AT34" s="43">
        <v>29.536000000000001</v>
      </c>
      <c r="AU34" s="43"/>
      <c r="AV34" s="43">
        <v>196.11589000000001</v>
      </c>
      <c r="AW34" s="43">
        <v>30.3842</v>
      </c>
      <c r="AX34" s="43"/>
      <c r="AY34" s="43">
        <v>3.4938400000000001</v>
      </c>
      <c r="AZ34" s="43"/>
      <c r="BA34" s="43">
        <v>2.7</v>
      </c>
      <c r="BB34" s="43"/>
      <c r="BC34" s="43">
        <v>60.058599999999998</v>
      </c>
      <c r="BD34" s="43"/>
      <c r="BE34" s="43">
        <v>12.5</v>
      </c>
      <c r="BF34" s="43"/>
      <c r="BG34" s="43"/>
      <c r="BH34" s="43">
        <v>71.610150000000004</v>
      </c>
      <c r="BI34" s="43">
        <v>12.519130000000001</v>
      </c>
      <c r="BJ34" s="43"/>
      <c r="BK34" s="43">
        <v>5.7490199999999998</v>
      </c>
      <c r="BL34" s="43"/>
      <c r="BM34" s="43">
        <v>6.9870000000000001</v>
      </c>
      <c r="BN34" s="43">
        <v>32.11</v>
      </c>
      <c r="BO34" s="43">
        <v>1.98</v>
      </c>
      <c r="BP34" s="43">
        <v>143.48676</v>
      </c>
      <c r="BQ34" s="43"/>
      <c r="BR34" s="43">
        <v>4.4650600000000003</v>
      </c>
      <c r="BS34" s="43">
        <v>128.9725</v>
      </c>
      <c r="BT34" s="43">
        <v>17.734960000000001</v>
      </c>
      <c r="BU34" s="43"/>
      <c r="BV34" s="43">
        <v>31.537199999999999</v>
      </c>
      <c r="BW34" s="43">
        <v>3.7307000000000001</v>
      </c>
      <c r="BX34" s="43"/>
      <c r="BY34" s="43"/>
      <c r="BZ34" s="43">
        <v>88.622200000000007</v>
      </c>
      <c r="CA34" s="43">
        <v>24.985469999999999</v>
      </c>
      <c r="CB34" s="43">
        <v>1.3262</v>
      </c>
      <c r="CC34" s="43">
        <v>0.59</v>
      </c>
      <c r="CD34" s="43">
        <v>23.262350000000001</v>
      </c>
      <c r="CE34" s="43">
        <v>333.13342999999998</v>
      </c>
      <c r="CF34" s="43">
        <v>10.569100000000001</v>
      </c>
      <c r="CG34" s="43">
        <v>121.6814</v>
      </c>
      <c r="CH34" s="43">
        <v>16.90146</v>
      </c>
      <c r="CI34" s="43"/>
      <c r="CJ34" s="43"/>
      <c r="CK34" s="43"/>
      <c r="CL34" s="43">
        <v>4.4575100000000001</v>
      </c>
      <c r="CM34" s="43"/>
      <c r="CN34" s="43"/>
      <c r="CO34" s="43">
        <v>14.171659999999999</v>
      </c>
      <c r="CP34" s="43">
        <v>265.05</v>
      </c>
      <c r="CQ34" s="43"/>
      <c r="CR34" s="43">
        <v>29.896000000000001</v>
      </c>
      <c r="CS34" s="43"/>
      <c r="CT34" s="43">
        <v>13.654999999999999</v>
      </c>
    </row>
    <row r="35" spans="1:98" ht="15.6" x14ac:dyDescent="0.3">
      <c r="A35" s="1"/>
      <c r="B35" s="42" t="s">
        <v>785</v>
      </c>
      <c r="C35" s="43"/>
      <c r="D35" s="43"/>
      <c r="E35" s="43">
        <v>42.669699999999999</v>
      </c>
      <c r="F35" s="43">
        <v>13.962</v>
      </c>
      <c r="G35" s="43"/>
      <c r="H35" s="43"/>
      <c r="I35" s="43"/>
      <c r="J35" s="43"/>
      <c r="K35" s="43"/>
      <c r="L35" s="43">
        <v>25.86787</v>
      </c>
      <c r="M35" s="43">
        <v>13.851100000000001</v>
      </c>
      <c r="N35" s="43">
        <v>13.71</v>
      </c>
      <c r="O35" s="43">
        <v>32.356000000000002</v>
      </c>
      <c r="P35" s="43"/>
      <c r="Q35" s="43"/>
      <c r="R35" s="43">
        <v>50.064999999999998</v>
      </c>
      <c r="S35" s="43"/>
      <c r="T35" s="43">
        <v>39.753399999999999</v>
      </c>
      <c r="U35" s="43"/>
      <c r="V35" s="43">
        <v>0.7</v>
      </c>
      <c r="W35" s="43"/>
      <c r="X35" s="43">
        <v>148.26588000000001</v>
      </c>
      <c r="Y35" s="43"/>
      <c r="Z35" s="43">
        <v>9.9659399999999998</v>
      </c>
      <c r="AA35" s="43"/>
      <c r="AB35" s="43"/>
      <c r="AC35" s="43"/>
      <c r="AD35" s="43"/>
      <c r="AE35" s="43"/>
      <c r="AF35" s="43">
        <v>7.6</v>
      </c>
      <c r="AG35" s="43"/>
      <c r="AH35" s="43"/>
      <c r="AI35" s="43"/>
      <c r="AJ35" s="43">
        <v>5.7646800000000002</v>
      </c>
      <c r="AK35" s="43">
        <v>0</v>
      </c>
      <c r="AL35" s="43">
        <v>3.8315999999999999</v>
      </c>
      <c r="AM35" s="43">
        <v>48.408589999999997</v>
      </c>
      <c r="AN35" s="43">
        <v>131.46999</v>
      </c>
      <c r="AO35" s="43">
        <v>25.8353</v>
      </c>
      <c r="AP35" s="43">
        <v>0.73</v>
      </c>
      <c r="AQ35" s="43">
        <v>152.05000000000001</v>
      </c>
      <c r="AR35" s="43"/>
      <c r="AS35" s="43">
        <v>38.041980000000002</v>
      </c>
      <c r="AT35" s="43">
        <v>29.03</v>
      </c>
      <c r="AU35" s="43"/>
      <c r="AV35" s="43">
        <v>194.79624999999999</v>
      </c>
      <c r="AW35" s="43">
        <v>30.481200000000001</v>
      </c>
      <c r="AX35" s="43"/>
      <c r="AY35" s="43">
        <v>3.4490799999999999</v>
      </c>
      <c r="AZ35" s="43"/>
      <c r="BA35" s="43">
        <v>2.8</v>
      </c>
      <c r="BB35" s="43"/>
      <c r="BC35" s="43">
        <v>64.493459999999999</v>
      </c>
      <c r="BD35" s="43"/>
      <c r="BE35" s="43">
        <v>12.5</v>
      </c>
      <c r="BF35" s="43"/>
      <c r="BG35" s="43"/>
      <c r="BH35" s="43">
        <v>67.344499999999996</v>
      </c>
      <c r="BI35" s="43">
        <v>13.04243</v>
      </c>
      <c r="BJ35" s="43"/>
      <c r="BK35" s="43">
        <v>5.7643500000000003</v>
      </c>
      <c r="BL35" s="43"/>
      <c r="BM35" s="43">
        <v>7.3209999999999997</v>
      </c>
      <c r="BN35" s="43">
        <v>32.47</v>
      </c>
      <c r="BO35" s="43">
        <v>2.0299999999999998</v>
      </c>
      <c r="BP35" s="43">
        <v>142.6797</v>
      </c>
      <c r="BQ35" s="43"/>
      <c r="BR35" s="43">
        <v>4.4708899999999998</v>
      </c>
      <c r="BS35" s="43">
        <v>129.25124</v>
      </c>
      <c r="BT35" s="43">
        <v>17.47756</v>
      </c>
      <c r="BU35" s="43"/>
      <c r="BV35" s="43">
        <v>32.343200000000003</v>
      </c>
      <c r="BW35" s="43">
        <v>3.87202</v>
      </c>
      <c r="BX35" s="43"/>
      <c r="BY35" s="43"/>
      <c r="BZ35" s="43">
        <v>89.235200000000006</v>
      </c>
      <c r="CA35" s="43">
        <v>24.96208</v>
      </c>
      <c r="CB35" s="43">
        <v>1.3466</v>
      </c>
      <c r="CC35" s="43">
        <v>0.6</v>
      </c>
      <c r="CD35" s="43">
        <v>23.05809</v>
      </c>
      <c r="CE35" s="43">
        <v>333.12069000000002</v>
      </c>
      <c r="CF35" s="43">
        <v>10.495100000000001</v>
      </c>
      <c r="CG35" s="43">
        <v>129.3356</v>
      </c>
      <c r="CH35" s="43">
        <v>17.1173</v>
      </c>
      <c r="CI35" s="43"/>
      <c r="CJ35" s="43"/>
      <c r="CK35" s="43"/>
      <c r="CL35" s="43">
        <v>4.7446299999999999</v>
      </c>
      <c r="CM35" s="43"/>
      <c r="CN35" s="43"/>
      <c r="CO35" s="43">
        <v>14.037990000000001</v>
      </c>
      <c r="CP35" s="43">
        <v>281.55</v>
      </c>
      <c r="CQ35" s="43"/>
      <c r="CR35" s="43">
        <v>27.98</v>
      </c>
      <c r="CS35" s="43"/>
      <c r="CT35" s="43">
        <v>14.22</v>
      </c>
    </row>
    <row r="36" spans="1:98" ht="15.6" x14ac:dyDescent="0.3">
      <c r="A36" s="1"/>
      <c r="B36" s="42" t="s">
        <v>786</v>
      </c>
      <c r="C36" s="43"/>
      <c r="D36" s="43"/>
      <c r="E36" s="43">
        <v>42.998399999999997</v>
      </c>
      <c r="F36" s="43">
        <v>13.444000000000001</v>
      </c>
      <c r="G36" s="43"/>
      <c r="H36" s="43"/>
      <c r="I36" s="43"/>
      <c r="J36" s="43"/>
      <c r="K36" s="43"/>
      <c r="L36" s="43">
        <v>25.82901</v>
      </c>
      <c r="M36" s="43">
        <v>14.3948</v>
      </c>
      <c r="N36" s="43">
        <v>13.61</v>
      </c>
      <c r="O36" s="43">
        <v>32.520000000000003</v>
      </c>
      <c r="P36" s="43"/>
      <c r="Q36" s="43"/>
      <c r="R36" s="43">
        <v>50.213000000000001</v>
      </c>
      <c r="S36" s="43"/>
      <c r="T36" s="43">
        <v>44.985799999999998</v>
      </c>
      <c r="U36" s="43"/>
      <c r="V36" s="43">
        <v>0.8</v>
      </c>
      <c r="W36" s="43"/>
      <c r="X36" s="43">
        <v>144.09967</v>
      </c>
      <c r="Y36" s="43"/>
      <c r="Z36" s="43">
        <v>9.7230600000000003</v>
      </c>
      <c r="AA36" s="43"/>
      <c r="AB36" s="43"/>
      <c r="AC36" s="43"/>
      <c r="AD36" s="43"/>
      <c r="AE36" s="43"/>
      <c r="AF36" s="43">
        <v>4.4000000000000004</v>
      </c>
      <c r="AG36" s="43"/>
      <c r="AH36" s="43"/>
      <c r="AI36" s="43"/>
      <c r="AJ36" s="43">
        <v>5.7564599999999997</v>
      </c>
      <c r="AK36" s="43">
        <v>0</v>
      </c>
      <c r="AL36" s="43">
        <v>3.9058000000000002</v>
      </c>
      <c r="AM36" s="43">
        <v>47.760860000000001</v>
      </c>
      <c r="AN36" s="43">
        <v>130.70547999999999</v>
      </c>
      <c r="AO36" s="43">
        <v>24.592600000000001</v>
      </c>
      <c r="AP36" s="43">
        <v>0.86</v>
      </c>
      <c r="AQ36" s="43">
        <v>153.69999999999999</v>
      </c>
      <c r="AR36" s="43"/>
      <c r="AS36" s="43">
        <v>39.105980000000002</v>
      </c>
      <c r="AT36" s="43">
        <v>30.120999999999999</v>
      </c>
      <c r="AU36" s="43"/>
      <c r="AV36" s="43">
        <v>194.47013999999999</v>
      </c>
      <c r="AW36" s="43">
        <v>30.321999999999999</v>
      </c>
      <c r="AX36" s="43"/>
      <c r="AY36" s="43">
        <v>3.34429</v>
      </c>
      <c r="AZ36" s="43"/>
      <c r="BA36" s="43">
        <v>2.7</v>
      </c>
      <c r="BB36" s="43"/>
      <c r="BC36" s="43">
        <v>67.368639999999999</v>
      </c>
      <c r="BD36" s="43"/>
      <c r="BE36" s="43">
        <v>12.5</v>
      </c>
      <c r="BF36" s="43"/>
      <c r="BG36" s="43"/>
      <c r="BH36" s="43">
        <v>68.550049999999999</v>
      </c>
      <c r="BI36" s="43">
        <v>12.807320000000001</v>
      </c>
      <c r="BJ36" s="43"/>
      <c r="BK36" s="43">
        <v>5.6084399999999999</v>
      </c>
      <c r="BL36" s="43"/>
      <c r="BM36" s="43">
        <v>7.1210000000000004</v>
      </c>
      <c r="BN36" s="43">
        <v>32.42</v>
      </c>
      <c r="BO36" s="43">
        <v>1.8</v>
      </c>
      <c r="BP36" s="43">
        <v>137.04157000000001</v>
      </c>
      <c r="BQ36" s="43"/>
      <c r="BR36" s="43">
        <v>4.5020600000000002</v>
      </c>
      <c r="BS36" s="43">
        <v>128.03738999999999</v>
      </c>
      <c r="BT36" s="43">
        <v>17.935980000000001</v>
      </c>
      <c r="BU36" s="43"/>
      <c r="BV36" s="43">
        <v>33.412500000000001</v>
      </c>
      <c r="BW36" s="43">
        <v>3.9659300000000002</v>
      </c>
      <c r="BX36" s="43"/>
      <c r="BY36" s="43"/>
      <c r="BZ36" s="43">
        <v>89.814400000000006</v>
      </c>
      <c r="CA36" s="43">
        <v>25.00714</v>
      </c>
      <c r="CB36" s="43">
        <v>1.3424</v>
      </c>
      <c r="CC36" s="43">
        <v>0.59</v>
      </c>
      <c r="CD36" s="43">
        <v>23.387730000000001</v>
      </c>
      <c r="CE36" s="43">
        <v>334.46307999999999</v>
      </c>
      <c r="CF36" s="43">
        <v>10.4252</v>
      </c>
      <c r="CG36" s="43">
        <v>129.04419999999999</v>
      </c>
      <c r="CH36" s="43">
        <v>17.176459999999999</v>
      </c>
      <c r="CI36" s="43"/>
      <c r="CJ36" s="43"/>
      <c r="CK36" s="43"/>
      <c r="CL36" s="43">
        <v>4.6178100000000004</v>
      </c>
      <c r="CM36" s="43"/>
      <c r="CN36" s="43"/>
      <c r="CO36" s="43">
        <v>12.990880000000001</v>
      </c>
      <c r="CP36" s="43">
        <v>284.37</v>
      </c>
      <c r="CQ36" s="43"/>
      <c r="CR36" s="43">
        <v>27.887</v>
      </c>
      <c r="CS36" s="43"/>
      <c r="CT36" s="43">
        <v>16.808</v>
      </c>
    </row>
    <row r="37" spans="1:98" ht="15.6" x14ac:dyDescent="0.3">
      <c r="A37" s="1"/>
      <c r="B37" s="42" t="s">
        <v>787</v>
      </c>
      <c r="C37" s="43"/>
      <c r="D37" s="43"/>
      <c r="E37" s="43">
        <v>42.5047</v>
      </c>
      <c r="F37" s="43">
        <v>12.914</v>
      </c>
      <c r="G37" s="43"/>
      <c r="H37" s="43"/>
      <c r="I37" s="43"/>
      <c r="J37" s="43"/>
      <c r="K37" s="43"/>
      <c r="L37" s="43">
        <v>26.961400000000001</v>
      </c>
      <c r="M37" s="43">
        <v>14.734500000000001</v>
      </c>
      <c r="N37" s="43">
        <v>13.57</v>
      </c>
      <c r="O37" s="43">
        <v>33.006</v>
      </c>
      <c r="P37" s="43"/>
      <c r="Q37" s="43"/>
      <c r="R37" s="43">
        <v>50.387</v>
      </c>
      <c r="S37" s="43"/>
      <c r="T37" s="43">
        <v>39.795999999999999</v>
      </c>
      <c r="U37" s="43"/>
      <c r="V37" s="43">
        <v>1.5</v>
      </c>
      <c r="W37" s="43"/>
      <c r="X37" s="43">
        <v>108.06601999999999</v>
      </c>
      <c r="Y37" s="43"/>
      <c r="Z37" s="43">
        <v>9.3938900000000007</v>
      </c>
      <c r="AA37" s="43"/>
      <c r="AB37" s="43"/>
      <c r="AC37" s="43"/>
      <c r="AD37" s="43"/>
      <c r="AE37" s="43"/>
      <c r="AF37" s="43">
        <v>1.8</v>
      </c>
      <c r="AG37" s="43"/>
      <c r="AH37" s="43"/>
      <c r="AI37" s="43"/>
      <c r="AJ37" s="43">
        <v>6.2199600000000004</v>
      </c>
      <c r="AK37" s="43">
        <v>0</v>
      </c>
      <c r="AL37" s="43">
        <v>3.9809999999999999</v>
      </c>
      <c r="AM37" s="43">
        <v>43.666130000000003</v>
      </c>
      <c r="AN37" s="43">
        <v>132.11232999999999</v>
      </c>
      <c r="AO37" s="43">
        <v>23.111000000000001</v>
      </c>
      <c r="AP37" s="43">
        <v>0.97</v>
      </c>
      <c r="AQ37" s="43">
        <v>154.28</v>
      </c>
      <c r="AR37" s="43"/>
      <c r="AS37" s="43">
        <v>37.550289999999997</v>
      </c>
      <c r="AT37" s="43">
        <v>30.977</v>
      </c>
      <c r="AU37" s="43"/>
      <c r="AV37" s="43">
        <v>194.61927</v>
      </c>
      <c r="AW37" s="43">
        <v>30.970300000000002</v>
      </c>
      <c r="AX37" s="43"/>
      <c r="AY37" s="43">
        <v>3.1898300000000002</v>
      </c>
      <c r="AZ37" s="43"/>
      <c r="BA37" s="43">
        <v>2.6</v>
      </c>
      <c r="BB37" s="43"/>
      <c r="BC37" s="43">
        <v>67.422079999999994</v>
      </c>
      <c r="BD37" s="43"/>
      <c r="BE37" s="43">
        <v>12.5</v>
      </c>
      <c r="BF37" s="43"/>
      <c r="BG37" s="43"/>
      <c r="BH37" s="43">
        <v>69.119489999999999</v>
      </c>
      <c r="BI37" s="43">
        <v>12.64368</v>
      </c>
      <c r="BJ37" s="43"/>
      <c r="BK37" s="43">
        <v>5.7328700000000001</v>
      </c>
      <c r="BL37" s="43"/>
      <c r="BM37" s="43">
        <v>6.9870000000000001</v>
      </c>
      <c r="BN37" s="43">
        <v>32.79</v>
      </c>
      <c r="BO37" s="43">
        <v>2.23</v>
      </c>
      <c r="BP37" s="43">
        <v>138.14134000000001</v>
      </c>
      <c r="BQ37" s="43"/>
      <c r="BR37" s="43">
        <v>4.5319799999999999</v>
      </c>
      <c r="BS37" s="43">
        <v>127.56929</v>
      </c>
      <c r="BT37" s="43">
        <v>17.86487</v>
      </c>
      <c r="BU37" s="43"/>
      <c r="BV37" s="43">
        <v>33.671399999999998</v>
      </c>
      <c r="BW37" s="43">
        <v>4.0273599999999998</v>
      </c>
      <c r="BX37" s="43"/>
      <c r="BY37" s="43"/>
      <c r="BZ37" s="43">
        <v>89.63</v>
      </c>
      <c r="CA37" s="43">
        <v>25.042310000000001</v>
      </c>
      <c r="CB37" s="43">
        <v>1.3159000000000001</v>
      </c>
      <c r="CC37" s="43">
        <v>0.56000000000000005</v>
      </c>
      <c r="CD37" s="43">
        <v>24.833939999999998</v>
      </c>
      <c r="CE37" s="43">
        <v>336.05315999999999</v>
      </c>
      <c r="CF37" s="43">
        <v>10.5038</v>
      </c>
      <c r="CG37" s="43">
        <v>132.21969999999999</v>
      </c>
      <c r="CH37" s="43">
        <v>17.423069999999999</v>
      </c>
      <c r="CI37" s="43"/>
      <c r="CJ37" s="43"/>
      <c r="CK37" s="43"/>
      <c r="CL37" s="43">
        <v>4.6644500000000004</v>
      </c>
      <c r="CM37" s="43"/>
      <c r="CN37" s="43"/>
      <c r="CO37" s="43">
        <v>14.05537</v>
      </c>
      <c r="CP37" s="43">
        <v>282.49</v>
      </c>
      <c r="CQ37" s="43"/>
      <c r="CR37" s="43">
        <v>27.626000000000001</v>
      </c>
      <c r="CS37" s="43"/>
      <c r="CT37" s="43">
        <v>20.533000000000001</v>
      </c>
    </row>
    <row r="38" spans="1:98" ht="15.6" x14ac:dyDescent="0.3">
      <c r="A38" s="1"/>
      <c r="B38" s="42" t="s">
        <v>788</v>
      </c>
      <c r="C38" s="43"/>
      <c r="D38" s="43"/>
      <c r="E38" s="43">
        <v>42.384300000000003</v>
      </c>
      <c r="F38" s="43">
        <v>12.566000000000001</v>
      </c>
      <c r="G38" s="43"/>
      <c r="H38" s="43"/>
      <c r="I38" s="43"/>
      <c r="J38" s="43"/>
      <c r="K38" s="43"/>
      <c r="L38" s="43">
        <v>27.122820000000001</v>
      </c>
      <c r="M38" s="43">
        <v>14.6579</v>
      </c>
      <c r="N38" s="43">
        <v>13.62</v>
      </c>
      <c r="O38" s="43">
        <v>32.659999999999997</v>
      </c>
      <c r="P38" s="43"/>
      <c r="Q38" s="43"/>
      <c r="R38" s="43">
        <v>49.488999999999997</v>
      </c>
      <c r="S38" s="43"/>
      <c r="T38" s="43">
        <v>32.406300000000002</v>
      </c>
      <c r="U38" s="43"/>
      <c r="V38" s="43">
        <v>0.8</v>
      </c>
      <c r="W38" s="43"/>
      <c r="X38" s="43">
        <v>105.27036</v>
      </c>
      <c r="Y38" s="43"/>
      <c r="Z38" s="43">
        <v>9.5722299999999994</v>
      </c>
      <c r="AA38" s="43"/>
      <c r="AB38" s="43"/>
      <c r="AC38" s="43"/>
      <c r="AD38" s="43"/>
      <c r="AE38" s="43"/>
      <c r="AF38" s="43">
        <v>2.1</v>
      </c>
      <c r="AG38" s="43"/>
      <c r="AH38" s="43"/>
      <c r="AI38" s="43"/>
      <c r="AJ38" s="43">
        <v>6.1652199999999997</v>
      </c>
      <c r="AK38" s="43">
        <v>0</v>
      </c>
      <c r="AL38" s="43">
        <v>3.9298000000000002</v>
      </c>
      <c r="AM38" s="43">
        <v>44.013240000000003</v>
      </c>
      <c r="AN38" s="43">
        <v>132.09460000000001</v>
      </c>
      <c r="AO38" s="43">
        <v>23.6249</v>
      </c>
      <c r="AP38" s="43">
        <v>0.6</v>
      </c>
      <c r="AQ38" s="43">
        <v>152.47999999999999</v>
      </c>
      <c r="AR38" s="43"/>
      <c r="AS38" s="43">
        <v>39.76211</v>
      </c>
      <c r="AT38" s="43">
        <v>30.524999999999999</v>
      </c>
      <c r="AU38" s="43"/>
      <c r="AV38" s="43">
        <v>193.95665</v>
      </c>
      <c r="AW38" s="43">
        <v>31.474</v>
      </c>
      <c r="AX38" s="43"/>
      <c r="AY38" s="43">
        <v>3.11931</v>
      </c>
      <c r="AZ38" s="43"/>
      <c r="BA38" s="43">
        <v>2.5</v>
      </c>
      <c r="BB38" s="43"/>
      <c r="BC38" s="43">
        <v>67.355620000000002</v>
      </c>
      <c r="BD38" s="43"/>
      <c r="BE38" s="43">
        <v>12.5</v>
      </c>
      <c r="BF38" s="43"/>
      <c r="BG38" s="43"/>
      <c r="BH38" s="43">
        <v>66.645610000000005</v>
      </c>
      <c r="BI38" s="43">
        <v>12.82992</v>
      </c>
      <c r="BJ38" s="43"/>
      <c r="BK38" s="43">
        <v>5.6688400000000003</v>
      </c>
      <c r="BL38" s="43"/>
      <c r="BM38" s="43">
        <v>6.8970000000000002</v>
      </c>
      <c r="BN38" s="43">
        <v>33.24</v>
      </c>
      <c r="BO38" s="43">
        <v>2.23</v>
      </c>
      <c r="BP38" s="43">
        <v>141.71960999999999</v>
      </c>
      <c r="BQ38" s="43"/>
      <c r="BR38" s="43">
        <v>4.4816799999999999</v>
      </c>
      <c r="BS38" s="43">
        <v>129.83731</v>
      </c>
      <c r="BT38" s="43">
        <v>16.60943</v>
      </c>
      <c r="BU38" s="43"/>
      <c r="BV38" s="43">
        <v>32.857799999999997</v>
      </c>
      <c r="BW38" s="43">
        <v>3.8865599999999998</v>
      </c>
      <c r="BX38" s="43"/>
      <c r="BY38" s="43"/>
      <c r="BZ38" s="43">
        <v>90.235799999999998</v>
      </c>
      <c r="CA38" s="43">
        <v>25.011669999999999</v>
      </c>
      <c r="CB38" s="43">
        <v>1.3427</v>
      </c>
      <c r="CC38" s="43">
        <v>0.54</v>
      </c>
      <c r="CD38" s="43">
        <v>25.098590000000002</v>
      </c>
      <c r="CE38" s="43">
        <v>335.51580000000001</v>
      </c>
      <c r="CF38" s="43">
        <v>10.5108</v>
      </c>
      <c r="CG38" s="43">
        <v>143.59460000000001</v>
      </c>
      <c r="CH38" s="43">
        <v>16.56983</v>
      </c>
      <c r="CI38" s="43"/>
      <c r="CJ38" s="43"/>
      <c r="CK38" s="43"/>
      <c r="CL38" s="43">
        <v>4.8677799999999998</v>
      </c>
      <c r="CM38" s="43"/>
      <c r="CN38" s="43"/>
      <c r="CO38" s="43">
        <v>14.10492</v>
      </c>
      <c r="CP38" s="43">
        <v>286.24</v>
      </c>
      <c r="CQ38" s="43"/>
      <c r="CR38" s="43">
        <v>28.05</v>
      </c>
      <c r="CS38" s="43"/>
      <c r="CT38" s="43">
        <v>23.306999999999999</v>
      </c>
    </row>
    <row r="39" spans="1:98" ht="15.6" x14ac:dyDescent="0.3">
      <c r="A39" s="1"/>
      <c r="B39" s="42" t="s">
        <v>789</v>
      </c>
      <c r="C39" s="43"/>
      <c r="D39" s="43"/>
      <c r="E39" s="43">
        <v>42.865200000000002</v>
      </c>
      <c r="F39" s="43">
        <v>12.88</v>
      </c>
      <c r="G39" s="43"/>
      <c r="H39" s="43"/>
      <c r="I39" s="43"/>
      <c r="J39" s="43"/>
      <c r="K39" s="43"/>
      <c r="L39" s="43">
        <v>26.695139999999999</v>
      </c>
      <c r="M39" s="43">
        <v>14.785399999999999</v>
      </c>
      <c r="N39" s="43">
        <v>12.62</v>
      </c>
      <c r="O39" s="43">
        <v>32.49</v>
      </c>
      <c r="P39" s="43"/>
      <c r="Q39" s="43"/>
      <c r="R39" s="43">
        <v>49.691000000000003</v>
      </c>
      <c r="S39" s="43"/>
      <c r="T39" s="43">
        <v>34.229999999999997</v>
      </c>
      <c r="U39" s="43"/>
      <c r="V39" s="43">
        <v>0.6</v>
      </c>
      <c r="W39" s="43"/>
      <c r="X39" s="43">
        <v>155.35256000000001</v>
      </c>
      <c r="Y39" s="43"/>
      <c r="Z39" s="43">
        <v>9.9089799999999997</v>
      </c>
      <c r="AA39" s="43"/>
      <c r="AB39" s="43"/>
      <c r="AC39" s="43"/>
      <c r="AD39" s="43"/>
      <c r="AE39" s="43"/>
      <c r="AF39" s="43">
        <v>1.4</v>
      </c>
      <c r="AG39" s="43"/>
      <c r="AH39" s="43"/>
      <c r="AI39" s="43"/>
      <c r="AJ39" s="43">
        <v>6.4605899999999998</v>
      </c>
      <c r="AK39" s="43">
        <v>0</v>
      </c>
      <c r="AL39" s="43">
        <v>4.0711000000000004</v>
      </c>
      <c r="AM39" s="43">
        <v>43.196120000000001</v>
      </c>
      <c r="AN39" s="43">
        <v>133.65208999999999</v>
      </c>
      <c r="AO39" s="43">
        <v>24.391999999999999</v>
      </c>
      <c r="AP39" s="43">
        <v>0.23</v>
      </c>
      <c r="AQ39" s="43">
        <v>154.78</v>
      </c>
      <c r="AR39" s="43"/>
      <c r="AS39" s="43">
        <v>39.712049999999998</v>
      </c>
      <c r="AT39" s="43">
        <v>29.318000000000001</v>
      </c>
      <c r="AU39" s="43"/>
      <c r="AV39" s="43">
        <v>192.08340999999999</v>
      </c>
      <c r="AW39" s="43">
        <v>31.619599999999998</v>
      </c>
      <c r="AX39" s="43"/>
      <c r="AY39" s="43">
        <v>3.1247500000000001</v>
      </c>
      <c r="AZ39" s="43"/>
      <c r="BA39" s="43">
        <v>2.7</v>
      </c>
      <c r="BB39" s="43"/>
      <c r="BC39" s="43">
        <v>68.992230000000006</v>
      </c>
      <c r="BD39" s="43"/>
      <c r="BE39" s="43">
        <v>12.5</v>
      </c>
      <c r="BF39" s="43"/>
      <c r="BG39" s="43"/>
      <c r="BH39" s="43">
        <v>68.249790000000004</v>
      </c>
      <c r="BI39" s="43">
        <v>12.52895</v>
      </c>
      <c r="BJ39" s="43"/>
      <c r="BK39" s="43">
        <v>5.7028999999999996</v>
      </c>
      <c r="BL39" s="43"/>
      <c r="BM39" s="43">
        <v>6.9870000000000001</v>
      </c>
      <c r="BN39" s="43">
        <v>33.33</v>
      </c>
      <c r="BO39" s="43">
        <v>2.21</v>
      </c>
      <c r="BP39" s="43">
        <v>141.61100999999999</v>
      </c>
      <c r="BQ39" s="43"/>
      <c r="BR39" s="43">
        <v>4.5114999999999998</v>
      </c>
      <c r="BS39" s="43">
        <v>131.18754000000001</v>
      </c>
      <c r="BT39" s="43">
        <v>17.55864</v>
      </c>
      <c r="BU39" s="43"/>
      <c r="BV39" s="43">
        <v>33.515700000000002</v>
      </c>
      <c r="BW39" s="43">
        <v>3.9036599999999999</v>
      </c>
      <c r="BX39" s="43"/>
      <c r="BY39" s="43"/>
      <c r="BZ39" s="43">
        <v>91.155500000000004</v>
      </c>
      <c r="CA39" s="43">
        <v>24.963259999999998</v>
      </c>
      <c r="CB39" s="43">
        <v>1.3227</v>
      </c>
      <c r="CC39" s="43">
        <v>0.53</v>
      </c>
      <c r="CD39" s="43">
        <v>25.090199999999999</v>
      </c>
      <c r="CE39" s="43">
        <v>338.22437000000002</v>
      </c>
      <c r="CF39" s="43">
        <v>10.4427</v>
      </c>
      <c r="CG39" s="43">
        <v>145.75839999999999</v>
      </c>
      <c r="CH39" s="43">
        <v>16.34441</v>
      </c>
      <c r="CI39" s="43"/>
      <c r="CJ39" s="43"/>
      <c r="CK39" s="43"/>
      <c r="CL39" s="43">
        <v>4.8988300000000002</v>
      </c>
      <c r="CM39" s="43"/>
      <c r="CN39" s="43"/>
      <c r="CO39" s="43">
        <v>11.714700000000001</v>
      </c>
      <c r="CP39" s="43">
        <v>286.49</v>
      </c>
      <c r="CQ39" s="43"/>
      <c r="CR39" s="43">
        <v>29.533999999999999</v>
      </c>
      <c r="CS39" s="43"/>
      <c r="CT39" s="43">
        <v>27.507000000000001</v>
      </c>
    </row>
    <row r="40" spans="1:98" ht="15.6" x14ac:dyDescent="0.3">
      <c r="A40" s="1"/>
      <c r="B40" s="42" t="s">
        <v>790</v>
      </c>
      <c r="C40" s="43"/>
      <c r="D40" s="43"/>
      <c r="E40" s="43">
        <v>42.979599999999998</v>
      </c>
      <c r="F40" s="43">
        <v>13.109</v>
      </c>
      <c r="G40" s="43"/>
      <c r="H40" s="43"/>
      <c r="I40" s="43"/>
      <c r="J40" s="43"/>
      <c r="K40" s="43"/>
      <c r="L40" s="43">
        <v>26.652899999999999</v>
      </c>
      <c r="M40" s="43">
        <v>14.630100000000001</v>
      </c>
      <c r="N40" s="43">
        <v>12.71</v>
      </c>
      <c r="O40" s="43">
        <v>33.228000000000002</v>
      </c>
      <c r="P40" s="43"/>
      <c r="Q40" s="43"/>
      <c r="R40" s="43">
        <v>49.68</v>
      </c>
      <c r="S40" s="43"/>
      <c r="T40" s="43">
        <v>11.9506</v>
      </c>
      <c r="U40" s="43"/>
      <c r="V40" s="43">
        <v>0.8</v>
      </c>
      <c r="W40" s="43"/>
      <c r="X40" s="43">
        <v>135.01669000000001</v>
      </c>
      <c r="Y40" s="43"/>
      <c r="Z40" s="43">
        <v>9.8417100000000008</v>
      </c>
      <c r="AA40" s="43"/>
      <c r="AB40" s="43"/>
      <c r="AC40" s="43"/>
      <c r="AD40" s="43"/>
      <c r="AE40" s="43"/>
      <c r="AF40" s="43">
        <v>0.8</v>
      </c>
      <c r="AG40" s="43"/>
      <c r="AH40" s="43"/>
      <c r="AI40" s="43"/>
      <c r="AJ40" s="43">
        <v>6.2238600000000002</v>
      </c>
      <c r="AK40" s="43">
        <v>0</v>
      </c>
      <c r="AL40" s="43">
        <v>4.0530999999999997</v>
      </c>
      <c r="AM40" s="43">
        <v>42.270989999999998</v>
      </c>
      <c r="AN40" s="43">
        <v>134.45250999999999</v>
      </c>
      <c r="AO40" s="43">
        <v>24.2166</v>
      </c>
      <c r="AP40" s="43">
        <v>0.37</v>
      </c>
      <c r="AQ40" s="43">
        <v>157.66</v>
      </c>
      <c r="AR40" s="43"/>
      <c r="AS40" s="43">
        <v>38.713810000000002</v>
      </c>
      <c r="AT40" s="43">
        <v>28.16</v>
      </c>
      <c r="AU40" s="43"/>
      <c r="AV40" s="43">
        <v>193.7715</v>
      </c>
      <c r="AW40" s="43">
        <v>29.537400000000002</v>
      </c>
      <c r="AX40" s="43"/>
      <c r="AY40" s="43">
        <v>3.0955699999999999</v>
      </c>
      <c r="AZ40" s="43"/>
      <c r="BA40" s="43">
        <v>2.7</v>
      </c>
      <c r="BB40" s="43"/>
      <c r="BC40" s="43">
        <v>71.06926</v>
      </c>
      <c r="BD40" s="43"/>
      <c r="BE40" s="43">
        <v>12.5</v>
      </c>
      <c r="BF40" s="43"/>
      <c r="BG40" s="43"/>
      <c r="BH40" s="43">
        <v>67.255759999999995</v>
      </c>
      <c r="BI40" s="43">
        <v>12.783379999999999</v>
      </c>
      <c r="BJ40" s="43"/>
      <c r="BK40" s="43">
        <v>5.7807300000000001</v>
      </c>
      <c r="BL40" s="43"/>
      <c r="BM40" s="43">
        <v>6.9897</v>
      </c>
      <c r="BN40" s="43">
        <v>32.880000000000003</v>
      </c>
      <c r="BO40" s="43">
        <v>2.2400000000000002</v>
      </c>
      <c r="BP40" s="43">
        <v>140.78837999999999</v>
      </c>
      <c r="BQ40" s="43"/>
      <c r="BR40" s="43">
        <v>4.4863999999999997</v>
      </c>
      <c r="BS40" s="43">
        <v>132.28439</v>
      </c>
      <c r="BT40" s="43">
        <v>16.331299999999999</v>
      </c>
      <c r="BU40" s="43"/>
      <c r="BV40" s="43">
        <v>33.7637</v>
      </c>
      <c r="BW40" s="43">
        <v>4.3754099999999996</v>
      </c>
      <c r="BX40" s="43"/>
      <c r="BY40" s="43"/>
      <c r="BZ40" s="43">
        <v>90.037199999999999</v>
      </c>
      <c r="CA40" s="43">
        <v>24.878029999999999</v>
      </c>
      <c r="CB40" s="43">
        <v>1.3111999999999999</v>
      </c>
      <c r="CC40" s="43">
        <v>0.52</v>
      </c>
      <c r="CD40" s="43">
        <v>25.11261</v>
      </c>
      <c r="CE40" s="43">
        <v>335.94189999999998</v>
      </c>
      <c r="CF40" s="43">
        <v>10.4983</v>
      </c>
      <c r="CG40" s="43">
        <v>145.65979999999999</v>
      </c>
      <c r="CH40" s="43">
        <v>16.56898</v>
      </c>
      <c r="CI40" s="43"/>
      <c r="CJ40" s="43"/>
      <c r="CK40" s="43"/>
      <c r="CL40" s="43">
        <v>4.8293600000000003</v>
      </c>
      <c r="CM40" s="43"/>
      <c r="CN40" s="43"/>
      <c r="CO40" s="43">
        <v>11.99334</v>
      </c>
      <c r="CP40" s="43">
        <v>276.51</v>
      </c>
      <c r="CQ40" s="43"/>
      <c r="CR40" s="43">
        <v>29.762</v>
      </c>
      <c r="CS40" s="43"/>
      <c r="CT40" s="43">
        <v>31.587</v>
      </c>
    </row>
    <row r="41" spans="1:98" ht="15.6" x14ac:dyDescent="0.3">
      <c r="A41" s="1"/>
      <c r="B41" s="42" t="s">
        <v>791</v>
      </c>
      <c r="C41" s="43"/>
      <c r="D41" s="43"/>
      <c r="E41" s="43">
        <v>32.819499999999998</v>
      </c>
      <c r="F41" s="43">
        <v>12.465</v>
      </c>
      <c r="G41" s="43"/>
      <c r="H41" s="43"/>
      <c r="I41" s="43"/>
      <c r="J41" s="43"/>
      <c r="K41" s="43"/>
      <c r="L41" s="43">
        <v>26.4603</v>
      </c>
      <c r="M41" s="43">
        <v>14.469099999999999</v>
      </c>
      <c r="N41" s="43">
        <v>13.47</v>
      </c>
      <c r="O41" s="43">
        <v>34.334000000000003</v>
      </c>
      <c r="P41" s="43"/>
      <c r="Q41" s="43"/>
      <c r="R41" s="43">
        <v>49.646000000000001</v>
      </c>
      <c r="S41" s="43"/>
      <c r="T41" s="43">
        <v>12.214399999999999</v>
      </c>
      <c r="U41" s="43"/>
      <c r="V41" s="43">
        <v>0.8</v>
      </c>
      <c r="W41" s="43"/>
      <c r="X41" s="43">
        <v>145.79945000000001</v>
      </c>
      <c r="Y41" s="43"/>
      <c r="Z41" s="43">
        <v>9.8858300000000003</v>
      </c>
      <c r="AA41" s="43"/>
      <c r="AB41" s="43"/>
      <c r="AC41" s="43"/>
      <c r="AD41" s="43"/>
      <c r="AE41" s="43"/>
      <c r="AF41" s="43">
        <v>0.7</v>
      </c>
      <c r="AG41" s="43"/>
      <c r="AH41" s="43"/>
      <c r="AI41" s="43"/>
      <c r="AJ41" s="43">
        <v>5.8655799999999996</v>
      </c>
      <c r="AK41" s="43">
        <v>0</v>
      </c>
      <c r="AL41" s="43">
        <v>3.9992999999999999</v>
      </c>
      <c r="AM41" s="43">
        <v>41.797899999999998</v>
      </c>
      <c r="AN41" s="43">
        <v>134.27791999999999</v>
      </c>
      <c r="AO41" s="43">
        <v>24.533300000000001</v>
      </c>
      <c r="AP41" s="43">
        <v>0.4</v>
      </c>
      <c r="AQ41" s="43">
        <v>159.54</v>
      </c>
      <c r="AR41" s="43"/>
      <c r="AS41" s="43">
        <v>37.525010000000002</v>
      </c>
      <c r="AT41" s="43">
        <v>27.556000000000001</v>
      </c>
      <c r="AU41" s="43"/>
      <c r="AV41" s="43">
        <v>196.42652000000001</v>
      </c>
      <c r="AW41" s="43">
        <v>30.102900000000002</v>
      </c>
      <c r="AX41" s="43"/>
      <c r="AY41" s="43">
        <v>3.2871899999999998</v>
      </c>
      <c r="AZ41" s="43"/>
      <c r="BA41" s="43">
        <v>2.8</v>
      </c>
      <c r="BB41" s="43"/>
      <c r="BC41" s="43">
        <v>59.563270000000003</v>
      </c>
      <c r="BD41" s="43"/>
      <c r="BE41" s="43">
        <v>12.5</v>
      </c>
      <c r="BF41" s="43"/>
      <c r="BG41" s="43"/>
      <c r="BH41" s="43">
        <v>63.932229999999997</v>
      </c>
      <c r="BI41" s="43">
        <v>12.923120000000001</v>
      </c>
      <c r="BJ41" s="43"/>
      <c r="BK41" s="43">
        <v>5.75366</v>
      </c>
      <c r="BL41" s="43"/>
      <c r="BM41" s="43">
        <v>7.1420000000000003</v>
      </c>
      <c r="BN41" s="43">
        <v>33.200000000000003</v>
      </c>
      <c r="BO41" s="43">
        <v>2.23</v>
      </c>
      <c r="BP41" s="43">
        <v>135.57925</v>
      </c>
      <c r="BQ41" s="43"/>
      <c r="BR41" s="43">
        <v>4.6486900000000002</v>
      </c>
      <c r="BS41" s="43">
        <v>135.97515000000001</v>
      </c>
      <c r="BT41" s="43">
        <v>16.462859999999999</v>
      </c>
      <c r="BU41" s="43"/>
      <c r="BV41" s="43">
        <v>31.729700000000001</v>
      </c>
      <c r="BW41" s="43">
        <v>3.85894</v>
      </c>
      <c r="BX41" s="43"/>
      <c r="BY41" s="43"/>
      <c r="BZ41" s="43">
        <v>89.100200000000001</v>
      </c>
      <c r="CA41" s="43">
        <v>24.750350000000001</v>
      </c>
      <c r="CB41" s="43">
        <v>1.2871999999999999</v>
      </c>
      <c r="CC41" s="43">
        <v>0.47</v>
      </c>
      <c r="CD41" s="43">
        <v>24.823810000000002</v>
      </c>
      <c r="CE41" s="43">
        <v>338.34613000000002</v>
      </c>
      <c r="CF41" s="43">
        <v>10.388199999999999</v>
      </c>
      <c r="CG41" s="43">
        <v>145.7313</v>
      </c>
      <c r="CH41" s="43">
        <v>17.09629</v>
      </c>
      <c r="CI41" s="43"/>
      <c r="CJ41" s="43"/>
      <c r="CK41" s="43"/>
      <c r="CL41" s="43">
        <v>4.7084799999999998</v>
      </c>
      <c r="CM41" s="43"/>
      <c r="CN41" s="43"/>
      <c r="CO41" s="43">
        <v>11.64453</v>
      </c>
      <c r="CP41" s="43">
        <v>288.45</v>
      </c>
      <c r="CQ41" s="43"/>
      <c r="CR41" s="43">
        <v>30.617000000000001</v>
      </c>
      <c r="CS41" s="43"/>
      <c r="CT41" s="43">
        <v>35.325000000000003</v>
      </c>
    </row>
    <row r="42" spans="1:98" ht="15.6" x14ac:dyDescent="0.3">
      <c r="A42" s="1"/>
      <c r="B42" s="42" t="s">
        <v>792</v>
      </c>
      <c r="C42" s="43"/>
      <c r="D42" s="43"/>
      <c r="E42" s="43">
        <v>31.5503</v>
      </c>
      <c r="F42" s="43">
        <v>11.621</v>
      </c>
      <c r="G42" s="43"/>
      <c r="H42" s="43"/>
      <c r="I42" s="43"/>
      <c r="J42" s="43"/>
      <c r="K42" s="43"/>
      <c r="L42" s="43">
        <v>26.62801</v>
      </c>
      <c r="M42" s="43">
        <v>14.608700000000001</v>
      </c>
      <c r="N42" s="43">
        <v>13.61</v>
      </c>
      <c r="O42" s="43">
        <v>34.421999999999997</v>
      </c>
      <c r="P42" s="43"/>
      <c r="Q42" s="43"/>
      <c r="R42" s="43">
        <v>49.75</v>
      </c>
      <c r="S42" s="43"/>
      <c r="T42" s="43">
        <v>11.0284</v>
      </c>
      <c r="U42" s="43"/>
      <c r="V42" s="43">
        <v>0.8</v>
      </c>
      <c r="W42" s="43"/>
      <c r="X42" s="43">
        <v>46.907609999999998</v>
      </c>
      <c r="Y42" s="43"/>
      <c r="Z42" s="43">
        <v>9.6096599999999999</v>
      </c>
      <c r="AA42" s="43"/>
      <c r="AB42" s="43"/>
      <c r="AC42" s="43"/>
      <c r="AD42" s="43"/>
      <c r="AE42" s="43"/>
      <c r="AF42" s="43">
        <v>0.8</v>
      </c>
      <c r="AG42" s="43"/>
      <c r="AH42" s="43"/>
      <c r="AI42" s="43"/>
      <c r="AJ42" s="43">
        <v>5.3594600000000003</v>
      </c>
      <c r="AK42" s="43">
        <v>0</v>
      </c>
      <c r="AL42" s="43">
        <v>3.9931999999999999</v>
      </c>
      <c r="AM42" s="43">
        <v>44.228920000000002</v>
      </c>
      <c r="AN42" s="43">
        <v>135.81048000000001</v>
      </c>
      <c r="AO42" s="43">
        <v>24.993500000000001</v>
      </c>
      <c r="AP42" s="43">
        <v>0.41</v>
      </c>
      <c r="AQ42" s="43">
        <v>159.55000000000001</v>
      </c>
      <c r="AR42" s="43"/>
      <c r="AS42" s="43">
        <v>36.65269</v>
      </c>
      <c r="AT42" s="43">
        <v>27.846</v>
      </c>
      <c r="AU42" s="43"/>
      <c r="AV42" s="43">
        <v>196.44605000000001</v>
      </c>
      <c r="AW42" s="43">
        <v>29.0764</v>
      </c>
      <c r="AX42" s="43"/>
      <c r="AY42" s="43">
        <v>3.4371</v>
      </c>
      <c r="AZ42" s="43"/>
      <c r="BA42" s="43">
        <v>2.6</v>
      </c>
      <c r="BB42" s="43"/>
      <c r="BC42" s="43">
        <v>35.077840000000002</v>
      </c>
      <c r="BD42" s="43"/>
      <c r="BE42" s="43">
        <v>12.5</v>
      </c>
      <c r="BF42" s="43"/>
      <c r="BG42" s="43"/>
      <c r="BH42" s="43">
        <v>66.649940000000001</v>
      </c>
      <c r="BI42" s="43">
        <v>12.90536</v>
      </c>
      <c r="BJ42" s="43"/>
      <c r="BK42" s="43">
        <v>5.73787</v>
      </c>
      <c r="BL42" s="43"/>
      <c r="BM42" s="43">
        <v>6.9870000000000001</v>
      </c>
      <c r="BN42" s="43">
        <v>30.78</v>
      </c>
      <c r="BO42" s="43">
        <v>2.23</v>
      </c>
      <c r="BP42" s="43">
        <v>139.19038</v>
      </c>
      <c r="BQ42" s="43"/>
      <c r="BR42" s="43">
        <v>4.5318300000000002</v>
      </c>
      <c r="BS42" s="43">
        <v>135.06265999999999</v>
      </c>
      <c r="BT42" s="43">
        <v>17.135459999999998</v>
      </c>
      <c r="BU42" s="43"/>
      <c r="BV42" s="43">
        <v>32.231999999999999</v>
      </c>
      <c r="BW42" s="43">
        <v>3.6508500000000002</v>
      </c>
      <c r="BX42" s="43"/>
      <c r="BY42" s="43"/>
      <c r="BZ42" s="43">
        <v>88.970100000000002</v>
      </c>
      <c r="CA42" s="43">
        <v>24.743780000000001</v>
      </c>
      <c r="CB42" s="43">
        <v>1.2773000000000001</v>
      </c>
      <c r="CC42" s="43">
        <v>0.56000000000000005</v>
      </c>
      <c r="CD42" s="43">
        <v>23.14705</v>
      </c>
      <c r="CE42" s="43">
        <v>339.09472</v>
      </c>
      <c r="CF42" s="43">
        <v>10.168900000000001</v>
      </c>
      <c r="CG42" s="43">
        <v>148.75399999999999</v>
      </c>
      <c r="CH42" s="43">
        <v>17.52345</v>
      </c>
      <c r="CI42" s="43"/>
      <c r="CJ42" s="43"/>
      <c r="CK42" s="43"/>
      <c r="CL42" s="43">
        <v>4.66052</v>
      </c>
      <c r="CM42" s="43"/>
      <c r="CN42" s="43"/>
      <c r="CO42" s="43">
        <v>11.222250000000001</v>
      </c>
      <c r="CP42" s="43">
        <v>277.2</v>
      </c>
      <c r="CQ42" s="43"/>
      <c r="CR42" s="43">
        <v>30.463000000000001</v>
      </c>
      <c r="CS42" s="43"/>
      <c r="CT42" s="43">
        <v>36.052999999999997</v>
      </c>
    </row>
    <row r="43" spans="1:98" ht="15.6" x14ac:dyDescent="0.3">
      <c r="A43" s="1"/>
      <c r="B43" s="42" t="s">
        <v>793</v>
      </c>
      <c r="C43" s="43"/>
      <c r="D43" s="43"/>
      <c r="E43" s="43">
        <v>31.137499999999999</v>
      </c>
      <c r="F43" s="43">
        <v>10.795999999999999</v>
      </c>
      <c r="G43" s="43"/>
      <c r="H43" s="43"/>
      <c r="I43" s="43"/>
      <c r="J43" s="43"/>
      <c r="K43" s="43"/>
      <c r="L43" s="43">
        <v>26.458760000000002</v>
      </c>
      <c r="M43" s="43">
        <v>15.316700000000001</v>
      </c>
      <c r="N43" s="43">
        <v>13.49</v>
      </c>
      <c r="O43" s="43">
        <v>35.542000000000002</v>
      </c>
      <c r="P43" s="43"/>
      <c r="Q43" s="43"/>
      <c r="R43" s="43">
        <v>49.603000000000002</v>
      </c>
      <c r="S43" s="43"/>
      <c r="T43" s="43">
        <v>13.5008</v>
      </c>
      <c r="U43" s="43"/>
      <c r="V43" s="43">
        <v>0.8</v>
      </c>
      <c r="W43" s="43"/>
      <c r="X43" s="43">
        <v>35.00956</v>
      </c>
      <c r="Y43" s="43"/>
      <c r="Z43" s="43">
        <v>9.2377800000000008</v>
      </c>
      <c r="AA43" s="43"/>
      <c r="AB43" s="43"/>
      <c r="AC43" s="43"/>
      <c r="AD43" s="43"/>
      <c r="AE43" s="43"/>
      <c r="AF43" s="43">
        <v>0.8</v>
      </c>
      <c r="AG43" s="43"/>
      <c r="AH43" s="43"/>
      <c r="AI43" s="43"/>
      <c r="AJ43" s="43">
        <v>5.4161799999999998</v>
      </c>
      <c r="AK43" s="43">
        <v>0</v>
      </c>
      <c r="AL43" s="43">
        <v>4.0869999999999997</v>
      </c>
      <c r="AM43" s="43">
        <v>45.849890000000002</v>
      </c>
      <c r="AN43" s="43">
        <v>135.15441999999999</v>
      </c>
      <c r="AO43" s="43">
        <v>24.8916</v>
      </c>
      <c r="AP43" s="43">
        <v>0.46</v>
      </c>
      <c r="AQ43" s="43">
        <v>158.80000000000001</v>
      </c>
      <c r="AR43" s="43"/>
      <c r="AS43" s="43">
        <v>35.388660000000002</v>
      </c>
      <c r="AT43" s="43">
        <v>28.407</v>
      </c>
      <c r="AU43" s="43"/>
      <c r="AV43" s="43">
        <v>171.49168</v>
      </c>
      <c r="AW43" s="43">
        <v>29.5136</v>
      </c>
      <c r="AX43" s="43"/>
      <c r="AY43" s="43">
        <v>3.5280499999999999</v>
      </c>
      <c r="AZ43" s="43"/>
      <c r="BA43" s="43">
        <v>2.8</v>
      </c>
      <c r="BB43" s="43"/>
      <c r="BC43" s="43">
        <v>31.882850000000001</v>
      </c>
      <c r="BD43" s="43"/>
      <c r="BE43" s="43">
        <v>12.5</v>
      </c>
      <c r="BF43" s="43"/>
      <c r="BG43" s="43"/>
      <c r="BH43" s="43">
        <v>70.875119999999995</v>
      </c>
      <c r="BI43" s="43">
        <v>13.204549999999999</v>
      </c>
      <c r="BJ43" s="43"/>
      <c r="BK43" s="43">
        <v>5.6296200000000001</v>
      </c>
      <c r="BL43" s="43"/>
      <c r="BM43" s="43">
        <v>7.3209999999999997</v>
      </c>
      <c r="BN43" s="43">
        <v>12.38</v>
      </c>
      <c r="BO43" s="43">
        <v>2.2599999999999998</v>
      </c>
      <c r="BP43" s="43">
        <v>138.14141000000001</v>
      </c>
      <c r="BQ43" s="43"/>
      <c r="BR43" s="43">
        <v>4.6813099999999999</v>
      </c>
      <c r="BS43" s="43">
        <v>135.07943</v>
      </c>
      <c r="BT43" s="43">
        <v>16.505379999999999</v>
      </c>
      <c r="BU43" s="43"/>
      <c r="BV43" s="43">
        <v>31.512599999999999</v>
      </c>
      <c r="BW43" s="43">
        <v>3.6075599999999999</v>
      </c>
      <c r="BX43" s="43"/>
      <c r="BY43" s="43"/>
      <c r="BZ43" s="43">
        <v>88.718599999999995</v>
      </c>
      <c r="CA43" s="43">
        <v>4.2698</v>
      </c>
      <c r="CB43" s="43">
        <v>1.2968999999999999</v>
      </c>
      <c r="CC43" s="43">
        <v>0.6</v>
      </c>
      <c r="CD43" s="43">
        <v>21.56399</v>
      </c>
      <c r="CE43" s="43">
        <v>341.09213999999997</v>
      </c>
      <c r="CF43" s="43">
        <v>10.0687</v>
      </c>
      <c r="CG43" s="43">
        <v>148.6567</v>
      </c>
      <c r="CH43" s="43">
        <v>17.44322</v>
      </c>
      <c r="CI43" s="43"/>
      <c r="CJ43" s="43"/>
      <c r="CK43" s="43"/>
      <c r="CL43" s="43">
        <v>4.3975999999999997</v>
      </c>
      <c r="CM43" s="43"/>
      <c r="CN43" s="43"/>
      <c r="CO43" s="43">
        <v>13.191940000000001</v>
      </c>
      <c r="CP43" s="43">
        <v>294.94</v>
      </c>
      <c r="CQ43" s="43"/>
      <c r="CR43" s="43">
        <v>27.771999999999998</v>
      </c>
      <c r="CS43" s="43"/>
      <c r="CT43" s="43">
        <v>26.294</v>
      </c>
    </row>
    <row r="44" spans="1:98" ht="15.6" x14ac:dyDescent="0.3">
      <c r="A44" s="1"/>
      <c r="B44" s="42" t="s">
        <v>794</v>
      </c>
      <c r="C44" s="43"/>
      <c r="D44" s="43"/>
      <c r="E44" s="43">
        <v>20.648299999999999</v>
      </c>
      <c r="F44" s="43">
        <v>10.367000000000001</v>
      </c>
      <c r="G44" s="43"/>
      <c r="H44" s="43"/>
      <c r="I44" s="43"/>
      <c r="J44" s="43"/>
      <c r="K44" s="43"/>
      <c r="L44" s="43">
        <v>26.037949999999999</v>
      </c>
      <c r="M44" s="43">
        <v>15.237399999999999</v>
      </c>
      <c r="N44" s="43">
        <v>13.6</v>
      </c>
      <c r="O44" s="43">
        <v>35.161999999999999</v>
      </c>
      <c r="P44" s="43"/>
      <c r="Q44" s="43"/>
      <c r="R44" s="43">
        <v>53.526000000000003</v>
      </c>
      <c r="S44" s="43"/>
      <c r="T44" s="43">
        <v>12.6274</v>
      </c>
      <c r="U44" s="43"/>
      <c r="V44" s="43">
        <v>0.8</v>
      </c>
      <c r="W44" s="43"/>
      <c r="X44" s="43">
        <v>30.709409999999998</v>
      </c>
      <c r="Y44" s="43"/>
      <c r="Z44" s="43">
        <v>8.7480200000000004</v>
      </c>
      <c r="AA44" s="43"/>
      <c r="AB44" s="43"/>
      <c r="AC44" s="43"/>
      <c r="AD44" s="43"/>
      <c r="AE44" s="43"/>
      <c r="AF44" s="43">
        <v>0.8</v>
      </c>
      <c r="AG44" s="43"/>
      <c r="AH44" s="43"/>
      <c r="AI44" s="43"/>
      <c r="AJ44" s="43">
        <v>4.26905</v>
      </c>
      <c r="AK44" s="43">
        <v>0</v>
      </c>
      <c r="AL44" s="43">
        <v>4.1212999999999997</v>
      </c>
      <c r="AM44" s="43">
        <v>45.311839999999997</v>
      </c>
      <c r="AN44" s="43">
        <v>132.72685999999999</v>
      </c>
      <c r="AO44" s="43">
        <v>22.390899999999998</v>
      </c>
      <c r="AP44" s="43">
        <v>0.11</v>
      </c>
      <c r="AQ44" s="43">
        <v>158.28</v>
      </c>
      <c r="AR44" s="43"/>
      <c r="AS44" s="43">
        <v>34.803109999999997</v>
      </c>
      <c r="AT44" s="43">
        <v>28.465</v>
      </c>
      <c r="AU44" s="43"/>
      <c r="AV44" s="43">
        <v>99.059100000000001</v>
      </c>
      <c r="AW44" s="43">
        <v>27.2181</v>
      </c>
      <c r="AX44" s="43"/>
      <c r="AY44" s="43">
        <v>3.45499</v>
      </c>
      <c r="AZ44" s="43"/>
      <c r="BA44" s="43">
        <v>2.8</v>
      </c>
      <c r="BB44" s="43"/>
      <c r="BC44" s="43">
        <v>31.63815</v>
      </c>
      <c r="BD44" s="43"/>
      <c r="BE44" s="43">
        <v>12.5</v>
      </c>
      <c r="BF44" s="43"/>
      <c r="BG44" s="43"/>
      <c r="BH44" s="43">
        <v>67.493639999999999</v>
      </c>
      <c r="BI44" s="43">
        <v>13.236689999999999</v>
      </c>
      <c r="BJ44" s="43"/>
      <c r="BK44" s="43">
        <v>5.4821200000000001</v>
      </c>
      <c r="BL44" s="43"/>
      <c r="BM44" s="43">
        <v>7.1210000000000004</v>
      </c>
      <c r="BN44" s="43">
        <v>5.84</v>
      </c>
      <c r="BO44" s="43">
        <v>2.09</v>
      </c>
      <c r="BP44" s="43">
        <v>136.84182999999999</v>
      </c>
      <c r="BQ44" s="43"/>
      <c r="BR44" s="43">
        <v>4.5674999999999999</v>
      </c>
      <c r="BS44" s="43">
        <v>133.76461</v>
      </c>
      <c r="BT44" s="43">
        <v>16.23359</v>
      </c>
      <c r="BU44" s="43"/>
      <c r="BV44" s="43">
        <v>29.397200000000002</v>
      </c>
      <c r="BW44" s="43">
        <v>3.8024800000000001</v>
      </c>
      <c r="BX44" s="43"/>
      <c r="BY44" s="43"/>
      <c r="BZ44" s="43">
        <v>88.558700000000002</v>
      </c>
      <c r="CA44" s="43">
        <v>3.2127500000000002</v>
      </c>
      <c r="CB44" s="43">
        <v>1.3030999999999999</v>
      </c>
      <c r="CC44" s="43">
        <v>0.57999999999999996</v>
      </c>
      <c r="CD44" s="43">
        <v>21.12933</v>
      </c>
      <c r="CE44" s="43">
        <v>341.69002999999998</v>
      </c>
      <c r="CF44" s="43">
        <v>9.94</v>
      </c>
      <c r="CG44" s="43">
        <v>150.48220000000001</v>
      </c>
      <c r="CH44" s="43">
        <v>17.834399999999999</v>
      </c>
      <c r="CI44" s="43"/>
      <c r="CJ44" s="43"/>
      <c r="CK44" s="43"/>
      <c r="CL44" s="43">
        <v>4.41378</v>
      </c>
      <c r="CM44" s="43"/>
      <c r="CN44" s="43"/>
      <c r="CO44" s="43">
        <v>11.83653</v>
      </c>
      <c r="CP44" s="43">
        <v>290.01</v>
      </c>
      <c r="CQ44" s="43"/>
      <c r="CR44" s="43">
        <v>21.422999999999998</v>
      </c>
      <c r="CS44" s="43"/>
      <c r="CT44" s="43">
        <v>16.349</v>
      </c>
    </row>
    <row r="45" spans="1:98" ht="15.6" x14ac:dyDescent="0.3">
      <c r="A45" s="1"/>
      <c r="B45" s="42" t="s">
        <v>795</v>
      </c>
      <c r="C45" s="43"/>
      <c r="D45" s="43"/>
      <c r="E45" s="43">
        <v>20.3444</v>
      </c>
      <c r="F45" s="43">
        <v>10.180999999999999</v>
      </c>
      <c r="G45" s="43"/>
      <c r="H45" s="43"/>
      <c r="I45" s="43"/>
      <c r="J45" s="43"/>
      <c r="K45" s="43"/>
      <c r="L45" s="43">
        <v>27.632190000000001</v>
      </c>
      <c r="M45" s="43">
        <v>13.8772</v>
      </c>
      <c r="N45" s="43">
        <v>13.68</v>
      </c>
      <c r="O45" s="43">
        <v>35.433999999999997</v>
      </c>
      <c r="P45" s="43"/>
      <c r="Q45" s="43"/>
      <c r="R45" s="43">
        <v>53.795999999999999</v>
      </c>
      <c r="S45" s="43"/>
      <c r="T45" s="43">
        <v>5.2301000000000002</v>
      </c>
      <c r="U45" s="43"/>
      <c r="V45" s="43">
        <v>0.8</v>
      </c>
      <c r="W45" s="43"/>
      <c r="X45" s="43">
        <v>37.054490000000001</v>
      </c>
      <c r="Y45" s="43"/>
      <c r="Z45" s="43">
        <v>7.0726500000000003</v>
      </c>
      <c r="AA45" s="43"/>
      <c r="AB45" s="43"/>
      <c r="AC45" s="43"/>
      <c r="AD45" s="43"/>
      <c r="AE45" s="43"/>
      <c r="AF45" s="43">
        <v>0.7</v>
      </c>
      <c r="AG45" s="43"/>
      <c r="AH45" s="43"/>
      <c r="AI45" s="43"/>
      <c r="AJ45" s="43">
        <v>4.2895099999999999</v>
      </c>
      <c r="AK45" s="43">
        <v>0</v>
      </c>
      <c r="AL45" s="43">
        <v>4.1148999999999996</v>
      </c>
      <c r="AM45" s="43">
        <v>37.14461</v>
      </c>
      <c r="AN45" s="43">
        <v>127.73139999999999</v>
      </c>
      <c r="AO45" s="43">
        <v>22.950700000000001</v>
      </c>
      <c r="AP45" s="43">
        <v>0.35</v>
      </c>
      <c r="AQ45" s="43">
        <v>156.34</v>
      </c>
      <c r="AR45" s="43"/>
      <c r="AS45" s="43">
        <v>32.898800000000001</v>
      </c>
      <c r="AT45" s="43">
        <v>28.658999999999999</v>
      </c>
      <c r="AU45" s="43"/>
      <c r="AV45" s="43">
        <v>96.924160000000001</v>
      </c>
      <c r="AW45" s="43">
        <v>27.252199999999998</v>
      </c>
      <c r="AX45" s="43"/>
      <c r="AY45" s="43">
        <v>3.6252900000000001</v>
      </c>
      <c r="AZ45" s="43"/>
      <c r="BA45" s="43">
        <v>2.9</v>
      </c>
      <c r="BB45" s="43"/>
      <c r="BC45" s="43">
        <v>31.737739999999999</v>
      </c>
      <c r="BD45" s="43"/>
      <c r="BE45" s="43">
        <v>12.5</v>
      </c>
      <c r="BF45" s="43"/>
      <c r="BG45" s="43"/>
      <c r="BH45" s="43">
        <v>65.978710000000007</v>
      </c>
      <c r="BI45" s="43">
        <v>13.60867</v>
      </c>
      <c r="BJ45" s="43"/>
      <c r="BK45" s="43">
        <v>5.50624</v>
      </c>
      <c r="BL45" s="43"/>
      <c r="BM45" s="43">
        <v>6.9870000000000001</v>
      </c>
      <c r="BN45" s="43">
        <v>5.49</v>
      </c>
      <c r="BO45" s="43">
        <v>2.14</v>
      </c>
      <c r="BP45" s="43">
        <v>136.10531</v>
      </c>
      <c r="BQ45" s="43"/>
      <c r="BR45" s="43">
        <v>4.4986199999999998</v>
      </c>
      <c r="BS45" s="43">
        <v>129.68065000000001</v>
      </c>
      <c r="BT45" s="43">
        <v>14.92079</v>
      </c>
      <c r="BU45" s="43"/>
      <c r="BV45" s="43">
        <v>28.827500000000001</v>
      </c>
      <c r="BW45" s="43">
        <v>3.7406999999999999</v>
      </c>
      <c r="BX45" s="43"/>
      <c r="BY45" s="43"/>
      <c r="BZ45" s="43">
        <v>89.404200000000003</v>
      </c>
      <c r="CA45" s="43">
        <v>3.19475</v>
      </c>
      <c r="CB45" s="43">
        <v>1.2783</v>
      </c>
      <c r="CC45" s="43">
        <v>0.59</v>
      </c>
      <c r="CD45" s="43">
        <v>19.76389</v>
      </c>
      <c r="CE45" s="43">
        <v>342.37470000000002</v>
      </c>
      <c r="CF45" s="43">
        <v>10.172599999999999</v>
      </c>
      <c r="CG45" s="43">
        <v>141.5823</v>
      </c>
      <c r="CH45" s="43">
        <v>17.727150000000002</v>
      </c>
      <c r="CI45" s="43"/>
      <c r="CJ45" s="43"/>
      <c r="CK45" s="43"/>
      <c r="CL45" s="43">
        <v>4.4219299999999997</v>
      </c>
      <c r="CM45" s="43"/>
      <c r="CN45" s="43"/>
      <c r="CO45" s="43">
        <v>12.07485</v>
      </c>
      <c r="CP45" s="43">
        <v>279.11</v>
      </c>
      <c r="CQ45" s="43"/>
      <c r="CR45" s="43">
        <v>20.956</v>
      </c>
      <c r="CS45" s="43"/>
      <c r="CT45" s="43">
        <v>13.656000000000001</v>
      </c>
    </row>
    <row r="46" spans="1:98" ht="15.6" x14ac:dyDescent="0.3">
      <c r="A46" s="1"/>
      <c r="B46" s="42" t="s">
        <v>796</v>
      </c>
      <c r="C46" s="43"/>
      <c r="D46" s="43"/>
      <c r="E46" s="43">
        <v>19.783999999999999</v>
      </c>
      <c r="F46" s="43">
        <v>10.906000000000001</v>
      </c>
      <c r="G46" s="43"/>
      <c r="H46" s="43"/>
      <c r="I46" s="43"/>
      <c r="J46" s="43"/>
      <c r="K46" s="43"/>
      <c r="L46" s="43">
        <v>28.531469999999999</v>
      </c>
      <c r="M46" s="43">
        <v>13.279299999999999</v>
      </c>
      <c r="N46" s="43">
        <v>12.95</v>
      </c>
      <c r="O46" s="43">
        <v>36.351999999999997</v>
      </c>
      <c r="P46" s="43"/>
      <c r="Q46" s="43"/>
      <c r="R46" s="43">
        <v>53.862000000000002</v>
      </c>
      <c r="S46" s="43"/>
      <c r="T46" s="43">
        <v>4.8856999999999999</v>
      </c>
      <c r="U46" s="43"/>
      <c r="V46" s="43">
        <v>0.8</v>
      </c>
      <c r="W46" s="43"/>
      <c r="X46" s="43">
        <v>35.038150000000002</v>
      </c>
      <c r="Y46" s="43"/>
      <c r="Z46" s="43">
        <v>6.9295</v>
      </c>
      <c r="AA46" s="43"/>
      <c r="AB46" s="43"/>
      <c r="AC46" s="43"/>
      <c r="AD46" s="43"/>
      <c r="AE46" s="43"/>
      <c r="AF46" s="43">
        <v>0.6</v>
      </c>
      <c r="AG46" s="43"/>
      <c r="AH46" s="43"/>
      <c r="AI46" s="43"/>
      <c r="AJ46" s="43">
        <v>4.1899699999999998</v>
      </c>
      <c r="AK46" s="43">
        <v>0</v>
      </c>
      <c r="AL46" s="43">
        <v>3.9060000000000001</v>
      </c>
      <c r="AM46" s="43">
        <v>44.912289999999999</v>
      </c>
      <c r="AN46" s="43">
        <v>129.42740000000001</v>
      </c>
      <c r="AO46" s="43">
        <v>23.374199999999998</v>
      </c>
      <c r="AP46" s="43">
        <v>0.46</v>
      </c>
      <c r="AQ46" s="43">
        <v>152.46</v>
      </c>
      <c r="AR46" s="43"/>
      <c r="AS46" s="43">
        <v>32.913919999999997</v>
      </c>
      <c r="AT46" s="43">
        <v>29.518999999999998</v>
      </c>
      <c r="AU46" s="43"/>
      <c r="AV46" s="43">
        <v>98.587310000000002</v>
      </c>
      <c r="AW46" s="43">
        <v>27.912700000000001</v>
      </c>
      <c r="AX46" s="43"/>
      <c r="AY46" s="43">
        <v>3.4601799999999998</v>
      </c>
      <c r="AZ46" s="43"/>
      <c r="BA46" s="43">
        <v>2.8</v>
      </c>
      <c r="BB46" s="43"/>
      <c r="BC46" s="43">
        <v>31.712199999999999</v>
      </c>
      <c r="BD46" s="43"/>
      <c r="BE46" s="43">
        <v>12.5</v>
      </c>
      <c r="BF46" s="43"/>
      <c r="BG46" s="43"/>
      <c r="BH46" s="43">
        <v>67.929040000000001</v>
      </c>
      <c r="BI46" s="43">
        <v>13.497920000000001</v>
      </c>
      <c r="BJ46" s="43"/>
      <c r="BK46" s="43">
        <v>5.7767299999999997</v>
      </c>
      <c r="BL46" s="43"/>
      <c r="BM46" s="43">
        <v>6.8970000000000002</v>
      </c>
      <c r="BN46" s="43">
        <v>5.15</v>
      </c>
      <c r="BO46" s="43">
        <v>2.14</v>
      </c>
      <c r="BP46" s="43">
        <v>137.44924</v>
      </c>
      <c r="BQ46" s="43"/>
      <c r="BR46" s="43">
        <v>4.4637900000000004</v>
      </c>
      <c r="BS46" s="43">
        <v>133.67259999999999</v>
      </c>
      <c r="BT46" s="43">
        <v>15.32166</v>
      </c>
      <c r="BU46" s="43"/>
      <c r="BV46" s="43">
        <v>30.814900000000002</v>
      </c>
      <c r="BW46" s="43">
        <v>3.7400099999999998</v>
      </c>
      <c r="BX46" s="43"/>
      <c r="BY46" s="43"/>
      <c r="BZ46" s="43">
        <v>92.074399999999997</v>
      </c>
      <c r="CA46" s="43">
        <v>2.9790100000000002</v>
      </c>
      <c r="CB46" s="43">
        <v>1.2597</v>
      </c>
      <c r="CC46" s="43">
        <v>0.61</v>
      </c>
      <c r="CD46" s="43">
        <v>20.279389999999999</v>
      </c>
      <c r="CE46" s="43">
        <v>338.44765999999998</v>
      </c>
      <c r="CF46" s="43">
        <v>10.1005</v>
      </c>
      <c r="CG46" s="43">
        <v>152.94479999999999</v>
      </c>
      <c r="CH46" s="43">
        <v>16.663720000000001</v>
      </c>
      <c r="CI46" s="43"/>
      <c r="CJ46" s="43"/>
      <c r="CK46" s="43"/>
      <c r="CL46" s="43">
        <v>4.4032600000000004</v>
      </c>
      <c r="CM46" s="43"/>
      <c r="CN46" s="43"/>
      <c r="CO46" s="43">
        <v>13.120430000000001</v>
      </c>
      <c r="CP46" s="43">
        <v>277.52999999999997</v>
      </c>
      <c r="CQ46" s="43"/>
      <c r="CR46" s="43">
        <v>20.422999999999998</v>
      </c>
      <c r="CS46" s="43"/>
      <c r="CT46" s="43">
        <v>13.984</v>
      </c>
    </row>
    <row r="47" spans="1:98" ht="15.6" x14ac:dyDescent="0.3">
      <c r="A47" s="1"/>
      <c r="B47" s="42" t="s">
        <v>797</v>
      </c>
      <c r="C47" s="43"/>
      <c r="D47" s="43"/>
      <c r="E47" s="43">
        <v>20.063600000000001</v>
      </c>
      <c r="F47" s="43">
        <v>11.712</v>
      </c>
      <c r="G47" s="43"/>
      <c r="H47" s="43"/>
      <c r="I47" s="43"/>
      <c r="J47" s="43"/>
      <c r="K47" s="43"/>
      <c r="L47" s="43">
        <v>28.30772</v>
      </c>
      <c r="M47" s="43">
        <v>13.4793</v>
      </c>
      <c r="N47" s="43">
        <v>13.66</v>
      </c>
      <c r="O47" s="43">
        <v>36.369999999999997</v>
      </c>
      <c r="P47" s="43"/>
      <c r="Q47" s="43"/>
      <c r="R47" s="43">
        <v>53.613</v>
      </c>
      <c r="S47" s="43"/>
      <c r="T47" s="43">
        <v>7.2996999999999996</v>
      </c>
      <c r="U47" s="43"/>
      <c r="V47" s="43">
        <v>0.8</v>
      </c>
      <c r="W47" s="43"/>
      <c r="X47" s="43">
        <v>33.23809</v>
      </c>
      <c r="Y47" s="43"/>
      <c r="Z47" s="43">
        <v>7.2025199999999998</v>
      </c>
      <c r="AA47" s="43"/>
      <c r="AB47" s="43"/>
      <c r="AC47" s="43"/>
      <c r="AD47" s="43"/>
      <c r="AE47" s="43"/>
      <c r="AF47" s="43">
        <v>0.6</v>
      </c>
      <c r="AG47" s="43"/>
      <c r="AH47" s="43"/>
      <c r="AI47" s="43"/>
      <c r="AJ47" s="43">
        <v>4.1270300000000004</v>
      </c>
      <c r="AK47" s="43">
        <v>0</v>
      </c>
      <c r="AL47" s="43">
        <v>3.8712</v>
      </c>
      <c r="AM47" s="43">
        <v>46.077359999999999</v>
      </c>
      <c r="AN47" s="43">
        <v>134.30475000000001</v>
      </c>
      <c r="AO47" s="43">
        <v>24.764399999999998</v>
      </c>
      <c r="AP47" s="43">
        <v>0.37</v>
      </c>
      <c r="AQ47" s="43">
        <v>150.13999999999999</v>
      </c>
      <c r="AR47" s="43"/>
      <c r="AS47" s="43">
        <v>34.537410000000001</v>
      </c>
      <c r="AT47" s="43">
        <v>29.48</v>
      </c>
      <c r="AU47" s="43"/>
      <c r="AV47" s="43">
        <v>99.914659999999998</v>
      </c>
      <c r="AW47" s="43">
        <v>28.686399999999999</v>
      </c>
      <c r="AX47" s="43"/>
      <c r="AY47" s="43">
        <v>2.5889000000000002</v>
      </c>
      <c r="AZ47" s="43"/>
      <c r="BA47" s="43">
        <v>2.9</v>
      </c>
      <c r="BB47" s="43"/>
      <c r="BC47" s="43">
        <v>31.660720000000001</v>
      </c>
      <c r="BD47" s="43"/>
      <c r="BE47" s="43">
        <v>12.5</v>
      </c>
      <c r="BF47" s="43"/>
      <c r="BG47" s="43"/>
      <c r="BH47" s="43">
        <v>71.202579999999998</v>
      </c>
      <c r="BI47" s="43">
        <v>13.46753</v>
      </c>
      <c r="BJ47" s="43"/>
      <c r="BK47" s="43">
        <v>5.8306300000000002</v>
      </c>
      <c r="BL47" s="43"/>
      <c r="BM47" s="43">
        <v>6.9870000000000001</v>
      </c>
      <c r="BN47" s="43">
        <v>5.35</v>
      </c>
      <c r="BO47" s="43">
        <v>1.95</v>
      </c>
      <c r="BP47" s="43">
        <v>142.13506000000001</v>
      </c>
      <c r="BQ47" s="43"/>
      <c r="BR47" s="43">
        <v>4.3101099999999999</v>
      </c>
      <c r="BS47" s="43">
        <v>132.30175</v>
      </c>
      <c r="BT47" s="43">
        <v>15.61496</v>
      </c>
      <c r="BU47" s="43"/>
      <c r="BV47" s="43">
        <v>31.690100000000001</v>
      </c>
      <c r="BW47" s="43">
        <v>3.69495</v>
      </c>
      <c r="BX47" s="43"/>
      <c r="BY47" s="43"/>
      <c r="BZ47" s="43">
        <v>92.481300000000005</v>
      </c>
      <c r="CA47" s="43">
        <v>2.9691299999999998</v>
      </c>
      <c r="CB47" s="43">
        <v>1.2601</v>
      </c>
      <c r="CC47" s="43">
        <v>0.59</v>
      </c>
      <c r="CD47" s="43">
        <v>21.241320000000002</v>
      </c>
      <c r="CE47" s="43">
        <v>343.07308</v>
      </c>
      <c r="CF47" s="43">
        <v>10.297599999999999</v>
      </c>
      <c r="CG47" s="43">
        <v>148.73869999999999</v>
      </c>
      <c r="CH47" s="43">
        <v>16.380839999999999</v>
      </c>
      <c r="CI47" s="43"/>
      <c r="CJ47" s="43"/>
      <c r="CK47" s="43"/>
      <c r="CL47" s="43">
        <v>4.40219</v>
      </c>
      <c r="CM47" s="43"/>
      <c r="CN47" s="43"/>
      <c r="CO47" s="43">
        <v>13.840780000000001</v>
      </c>
      <c r="CP47" s="43">
        <v>272.76</v>
      </c>
      <c r="CQ47" s="43"/>
      <c r="CR47" s="43">
        <v>19.765000000000001</v>
      </c>
      <c r="CS47" s="43"/>
      <c r="CT47" s="43">
        <v>14.148</v>
      </c>
    </row>
    <row r="48" spans="1:98" ht="15.6" x14ac:dyDescent="0.3">
      <c r="A48" s="1"/>
      <c r="B48" s="42" t="s">
        <v>798</v>
      </c>
      <c r="C48" s="43"/>
      <c r="D48" s="43"/>
      <c r="E48" s="43">
        <v>20.248100000000001</v>
      </c>
      <c r="F48" s="43">
        <v>12.643000000000001</v>
      </c>
      <c r="G48" s="43"/>
      <c r="H48" s="43"/>
      <c r="I48" s="43"/>
      <c r="J48" s="43"/>
      <c r="K48" s="43"/>
      <c r="L48" s="43">
        <v>27.908909999999999</v>
      </c>
      <c r="M48" s="43">
        <v>11.4557</v>
      </c>
      <c r="N48" s="43">
        <v>13.72</v>
      </c>
      <c r="O48" s="43">
        <v>36.67</v>
      </c>
      <c r="P48" s="43"/>
      <c r="Q48" s="43"/>
      <c r="R48" s="43">
        <v>53.774000000000001</v>
      </c>
      <c r="S48" s="43"/>
      <c r="T48" s="43">
        <v>8.3856999999999999</v>
      </c>
      <c r="U48" s="43"/>
      <c r="V48" s="43">
        <v>0.8</v>
      </c>
      <c r="W48" s="43"/>
      <c r="X48" s="43">
        <v>33.801070000000003</v>
      </c>
      <c r="Y48" s="43"/>
      <c r="Z48" s="43">
        <v>7.09009</v>
      </c>
      <c r="AA48" s="43"/>
      <c r="AB48" s="43"/>
      <c r="AC48" s="43"/>
      <c r="AD48" s="43"/>
      <c r="AE48" s="43"/>
      <c r="AF48" s="43">
        <v>0.7</v>
      </c>
      <c r="AG48" s="43"/>
      <c r="AH48" s="43"/>
      <c r="AI48" s="43"/>
      <c r="AJ48" s="43">
        <v>4.0911</v>
      </c>
      <c r="AK48" s="43">
        <v>0</v>
      </c>
      <c r="AL48" s="43">
        <v>3.9443000000000001</v>
      </c>
      <c r="AM48" s="43">
        <v>51.066569999999999</v>
      </c>
      <c r="AN48" s="43">
        <v>138.29682</v>
      </c>
      <c r="AO48" s="43">
        <v>27.985600000000002</v>
      </c>
      <c r="AP48" s="43">
        <v>0.84</v>
      </c>
      <c r="AQ48" s="43">
        <v>155.54</v>
      </c>
      <c r="AR48" s="43"/>
      <c r="AS48" s="43">
        <v>34.726430000000001</v>
      </c>
      <c r="AT48" s="43">
        <v>29.677</v>
      </c>
      <c r="AU48" s="43"/>
      <c r="AV48" s="43">
        <v>99.961640000000003</v>
      </c>
      <c r="AW48" s="43">
        <v>30.327200000000001</v>
      </c>
      <c r="AX48" s="43"/>
      <c r="AY48" s="43">
        <v>3.10751</v>
      </c>
      <c r="AZ48" s="43"/>
      <c r="BA48" s="43">
        <v>2.8</v>
      </c>
      <c r="BB48" s="43"/>
      <c r="BC48" s="43">
        <v>31.683620000000001</v>
      </c>
      <c r="BD48" s="43"/>
      <c r="BE48" s="43">
        <v>12.5</v>
      </c>
      <c r="BF48" s="43"/>
      <c r="BG48" s="43"/>
      <c r="BH48" s="43">
        <v>68.884559999999993</v>
      </c>
      <c r="BI48" s="43">
        <v>13.016679999999999</v>
      </c>
      <c r="BJ48" s="43"/>
      <c r="BK48" s="43">
        <v>5.9175599999999999</v>
      </c>
      <c r="BL48" s="43"/>
      <c r="BM48" s="43">
        <v>6.9897</v>
      </c>
      <c r="BN48" s="43">
        <v>5.35</v>
      </c>
      <c r="BO48" s="43">
        <v>2.04</v>
      </c>
      <c r="BP48" s="43">
        <v>142.56886</v>
      </c>
      <c r="BQ48" s="43"/>
      <c r="BR48" s="43">
        <v>4.4107900000000004</v>
      </c>
      <c r="BS48" s="43">
        <v>134.44439</v>
      </c>
      <c r="BT48" s="43">
        <v>16.321750000000002</v>
      </c>
      <c r="BU48" s="43"/>
      <c r="BV48" s="43">
        <v>33.1098</v>
      </c>
      <c r="BW48" s="43">
        <v>4.0013500000000004</v>
      </c>
      <c r="BX48" s="43"/>
      <c r="BY48" s="43"/>
      <c r="BZ48" s="43">
        <v>93.087100000000007</v>
      </c>
      <c r="CA48" s="43">
        <v>3.1768299999999998</v>
      </c>
      <c r="CB48" s="43">
        <v>1.2488999999999999</v>
      </c>
      <c r="CC48" s="43">
        <v>0.59</v>
      </c>
      <c r="CD48" s="43">
        <v>21.372299999999999</v>
      </c>
      <c r="CE48" s="43">
        <v>341.86822999999998</v>
      </c>
      <c r="CF48" s="43">
        <v>10.7575</v>
      </c>
      <c r="CG48" s="43">
        <v>150.9273</v>
      </c>
      <c r="CH48" s="43">
        <v>15.20553</v>
      </c>
      <c r="CI48" s="43"/>
      <c r="CJ48" s="43"/>
      <c r="CK48" s="43"/>
      <c r="CL48" s="43">
        <v>4.4185100000000004</v>
      </c>
      <c r="CM48" s="43"/>
      <c r="CN48" s="43"/>
      <c r="CO48" s="43">
        <v>13.622059999999999</v>
      </c>
      <c r="CP48" s="43">
        <v>282.43</v>
      </c>
      <c r="CQ48" s="43"/>
      <c r="CR48" s="43">
        <v>20.050999999999998</v>
      </c>
      <c r="CS48" s="43"/>
      <c r="CT48" s="43">
        <v>18.134</v>
      </c>
    </row>
    <row r="49" spans="1:98" ht="15.6" x14ac:dyDescent="0.3">
      <c r="A49" s="1"/>
      <c r="B49" s="42" t="s">
        <v>799</v>
      </c>
      <c r="C49" s="43"/>
      <c r="D49" s="43"/>
      <c r="E49" s="43">
        <v>20.028300000000002</v>
      </c>
      <c r="F49" s="43">
        <v>12.872999999999999</v>
      </c>
      <c r="G49" s="43"/>
      <c r="H49" s="43"/>
      <c r="I49" s="43"/>
      <c r="J49" s="43"/>
      <c r="K49" s="43"/>
      <c r="L49" s="43">
        <v>27.605270000000001</v>
      </c>
      <c r="M49" s="43">
        <v>11.6845</v>
      </c>
      <c r="N49" s="43">
        <v>13.69</v>
      </c>
      <c r="O49" s="43">
        <v>36.234000000000002</v>
      </c>
      <c r="P49" s="43"/>
      <c r="Q49" s="43"/>
      <c r="R49" s="43">
        <v>49.222999999999999</v>
      </c>
      <c r="S49" s="43"/>
      <c r="T49" s="43">
        <v>13.2737</v>
      </c>
      <c r="U49" s="43"/>
      <c r="V49" s="43">
        <v>0.9</v>
      </c>
      <c r="W49" s="43"/>
      <c r="X49" s="43">
        <v>37.488109999999999</v>
      </c>
      <c r="Y49" s="43"/>
      <c r="Z49" s="43">
        <v>6.8524900000000004</v>
      </c>
      <c r="AA49" s="43"/>
      <c r="AB49" s="43"/>
      <c r="AC49" s="43"/>
      <c r="AD49" s="43"/>
      <c r="AE49" s="43"/>
      <c r="AF49" s="43">
        <v>1</v>
      </c>
      <c r="AG49" s="43"/>
      <c r="AH49" s="43"/>
      <c r="AI49" s="43"/>
      <c r="AJ49" s="43">
        <v>4.0739599999999996</v>
      </c>
      <c r="AK49" s="43">
        <v>0</v>
      </c>
      <c r="AL49" s="43">
        <v>3.9232999999999998</v>
      </c>
      <c r="AM49" s="43">
        <v>50.354309999999998</v>
      </c>
      <c r="AN49" s="43">
        <v>138.23373000000001</v>
      </c>
      <c r="AO49" s="43">
        <v>27.927299999999999</v>
      </c>
      <c r="AP49" s="43">
        <v>0.87</v>
      </c>
      <c r="AQ49" s="43">
        <v>154.80000000000001</v>
      </c>
      <c r="AR49" s="43"/>
      <c r="AS49" s="43">
        <v>35.954639999999998</v>
      </c>
      <c r="AT49" s="43">
        <v>29.5</v>
      </c>
      <c r="AU49" s="43"/>
      <c r="AV49" s="43">
        <v>99.992249999999999</v>
      </c>
      <c r="AW49" s="43">
        <v>33.566000000000003</v>
      </c>
      <c r="AX49" s="43"/>
      <c r="AY49" s="43">
        <v>3.0615299999999999</v>
      </c>
      <c r="AZ49" s="43"/>
      <c r="BA49" s="43">
        <v>2.8</v>
      </c>
      <c r="BB49" s="43"/>
      <c r="BC49" s="43">
        <v>31.727709999999998</v>
      </c>
      <c r="BD49" s="43"/>
      <c r="BE49" s="43">
        <v>12.5</v>
      </c>
      <c r="BF49" s="43"/>
      <c r="BG49" s="43"/>
      <c r="BH49" s="43">
        <v>71.846100000000007</v>
      </c>
      <c r="BI49" s="43">
        <v>13.04785</v>
      </c>
      <c r="BJ49" s="43"/>
      <c r="BK49" s="43">
        <v>5.8812600000000002</v>
      </c>
      <c r="BL49" s="43"/>
      <c r="BM49" s="43">
        <v>7.1420000000000003</v>
      </c>
      <c r="BN49" s="43">
        <v>4.37</v>
      </c>
      <c r="BO49" s="43">
        <v>1.79</v>
      </c>
      <c r="BP49" s="43">
        <v>145.94819000000001</v>
      </c>
      <c r="BQ49" s="43"/>
      <c r="BR49" s="43">
        <v>4.1997299999999997</v>
      </c>
      <c r="BS49" s="43">
        <v>132.37484000000001</v>
      </c>
      <c r="BT49" s="43">
        <v>15.13738</v>
      </c>
      <c r="BU49" s="43"/>
      <c r="BV49" s="43">
        <v>33.740900000000003</v>
      </c>
      <c r="BW49" s="43">
        <v>4.0848199999999997</v>
      </c>
      <c r="BX49" s="43"/>
      <c r="BY49" s="43"/>
      <c r="BZ49" s="43">
        <v>93.657499999999999</v>
      </c>
      <c r="CA49" s="43">
        <v>3.3517000000000001</v>
      </c>
      <c r="CB49" s="43">
        <v>1.2393000000000001</v>
      </c>
      <c r="CC49" s="43">
        <v>0.56999999999999995</v>
      </c>
      <c r="CD49" s="43">
        <v>21.019189999999998</v>
      </c>
      <c r="CE49" s="43">
        <v>343.80650000000003</v>
      </c>
      <c r="CF49" s="43">
        <v>10.764699999999999</v>
      </c>
      <c r="CG49" s="43">
        <v>156.94550000000001</v>
      </c>
      <c r="CH49" s="43">
        <v>15.0213</v>
      </c>
      <c r="CI49" s="43"/>
      <c r="CJ49" s="43"/>
      <c r="CK49" s="43"/>
      <c r="CL49" s="43">
        <v>4.46828</v>
      </c>
      <c r="CM49" s="43"/>
      <c r="CN49" s="43"/>
      <c r="CO49" s="43">
        <v>14.01183</v>
      </c>
      <c r="CP49" s="43">
        <v>282.02</v>
      </c>
      <c r="CQ49" s="43"/>
      <c r="CR49" s="43">
        <v>21.481999999999999</v>
      </c>
      <c r="CS49" s="43"/>
      <c r="CT49" s="43">
        <v>23.015999999999998</v>
      </c>
    </row>
    <row r="50" spans="1:98" ht="15.6" x14ac:dyDescent="0.3">
      <c r="A50" s="1"/>
      <c r="B50" s="42" t="s">
        <v>800</v>
      </c>
      <c r="C50" s="43"/>
      <c r="D50" s="43"/>
      <c r="E50" s="43">
        <v>25.277200000000001</v>
      </c>
      <c r="F50" s="43">
        <v>12.749000000000001</v>
      </c>
      <c r="G50" s="43"/>
      <c r="H50" s="43"/>
      <c r="I50" s="43"/>
      <c r="J50" s="43"/>
      <c r="K50" s="43"/>
      <c r="L50" s="43">
        <v>27.570869999999999</v>
      </c>
      <c r="M50" s="43">
        <v>11.817399999999999</v>
      </c>
      <c r="N50" s="43">
        <v>13.85</v>
      </c>
      <c r="O50" s="43">
        <v>36.914000000000001</v>
      </c>
      <c r="P50" s="43"/>
      <c r="Q50" s="43"/>
      <c r="R50" s="43">
        <v>42.088999999999999</v>
      </c>
      <c r="S50" s="43"/>
      <c r="T50" s="43">
        <v>11.0557</v>
      </c>
      <c r="U50" s="43"/>
      <c r="V50" s="43">
        <v>0.9</v>
      </c>
      <c r="W50" s="43"/>
      <c r="X50" s="43">
        <v>37.149470000000001</v>
      </c>
      <c r="Y50" s="43"/>
      <c r="Z50" s="43">
        <v>8.3309999999999995</v>
      </c>
      <c r="AA50" s="43"/>
      <c r="AB50" s="43"/>
      <c r="AC50" s="43"/>
      <c r="AD50" s="43"/>
      <c r="AE50" s="43"/>
      <c r="AF50" s="43">
        <v>3.3</v>
      </c>
      <c r="AG50" s="43"/>
      <c r="AH50" s="43"/>
      <c r="AI50" s="43"/>
      <c r="AJ50" s="43">
        <v>4.2364699999999997</v>
      </c>
      <c r="AK50" s="43">
        <v>0</v>
      </c>
      <c r="AL50" s="43">
        <v>3.7711000000000001</v>
      </c>
      <c r="AM50" s="43">
        <v>50.094070000000002</v>
      </c>
      <c r="AN50" s="43">
        <v>139.25086999999999</v>
      </c>
      <c r="AO50" s="43">
        <v>27.829699999999999</v>
      </c>
      <c r="AP50" s="43">
        <v>0.94</v>
      </c>
      <c r="AQ50" s="43">
        <v>155.61000000000001</v>
      </c>
      <c r="AR50" s="43"/>
      <c r="AS50" s="43">
        <v>36.725270000000002</v>
      </c>
      <c r="AT50" s="43">
        <v>29.477</v>
      </c>
      <c r="AU50" s="43"/>
      <c r="AV50" s="43">
        <v>99.919430000000006</v>
      </c>
      <c r="AW50" s="43">
        <v>35.332599999999999</v>
      </c>
      <c r="AX50" s="43"/>
      <c r="AY50" s="43">
        <v>3.3742399999999999</v>
      </c>
      <c r="AZ50" s="43"/>
      <c r="BA50" s="43">
        <v>2.7</v>
      </c>
      <c r="BB50" s="43"/>
      <c r="BC50" s="43">
        <v>48.536009999999997</v>
      </c>
      <c r="BD50" s="43"/>
      <c r="BE50" s="43">
        <v>12.5</v>
      </c>
      <c r="BF50" s="43"/>
      <c r="BG50" s="43"/>
      <c r="BH50" s="43">
        <v>69.904989999999998</v>
      </c>
      <c r="BI50" s="43">
        <v>12.56507</v>
      </c>
      <c r="BJ50" s="43"/>
      <c r="BK50" s="43">
        <v>5.5810700000000004</v>
      </c>
      <c r="BL50" s="43"/>
      <c r="BM50" s="43">
        <v>6.9870000000000001</v>
      </c>
      <c r="BN50" s="43">
        <v>4.29</v>
      </c>
      <c r="BO50" s="43">
        <v>1.85</v>
      </c>
      <c r="BP50" s="43">
        <v>146.53899999999999</v>
      </c>
      <c r="BQ50" s="43"/>
      <c r="BR50" s="43">
        <v>4.2754099999999999</v>
      </c>
      <c r="BS50" s="43">
        <v>135.60633999999999</v>
      </c>
      <c r="BT50" s="43">
        <v>17.8352</v>
      </c>
      <c r="BU50" s="43"/>
      <c r="BV50" s="43">
        <v>34.241500000000002</v>
      </c>
      <c r="BW50" s="43">
        <v>4.1258100000000004</v>
      </c>
      <c r="BX50" s="43"/>
      <c r="BY50" s="43"/>
      <c r="BZ50" s="43">
        <v>93.417699999999996</v>
      </c>
      <c r="CA50" s="43">
        <v>6.5766299999999998</v>
      </c>
      <c r="CB50" s="43">
        <v>1.2020999999999999</v>
      </c>
      <c r="CC50" s="43">
        <v>0.59</v>
      </c>
      <c r="CD50" s="43">
        <v>23.070350000000001</v>
      </c>
      <c r="CE50" s="43">
        <v>342.38735000000003</v>
      </c>
      <c r="CF50" s="43">
        <v>10.8636</v>
      </c>
      <c r="CG50" s="43">
        <v>156.3459</v>
      </c>
      <c r="CH50" s="43">
        <v>15.099080000000001</v>
      </c>
      <c r="CI50" s="43"/>
      <c r="CJ50" s="43"/>
      <c r="CK50" s="43"/>
      <c r="CL50" s="43">
        <v>4.5250300000000001</v>
      </c>
      <c r="CM50" s="43"/>
      <c r="CN50" s="43"/>
      <c r="CO50" s="43">
        <v>14.7827</v>
      </c>
      <c r="CP50" s="43">
        <v>291.55</v>
      </c>
      <c r="CQ50" s="43"/>
      <c r="CR50" s="43">
        <v>21.626999999999999</v>
      </c>
      <c r="CS50" s="43"/>
      <c r="CT50" s="43">
        <v>24.42</v>
      </c>
    </row>
    <row r="51" spans="1:98" ht="15.6" x14ac:dyDescent="0.3">
      <c r="A51" s="1"/>
      <c r="B51" s="42" t="s">
        <v>801</v>
      </c>
      <c r="C51" s="43"/>
      <c r="D51" s="43"/>
      <c r="E51" s="43">
        <v>30.364100000000001</v>
      </c>
      <c r="F51" s="43">
        <v>13.298</v>
      </c>
      <c r="G51" s="43"/>
      <c r="H51" s="43"/>
      <c r="I51" s="43"/>
      <c r="J51" s="43"/>
      <c r="K51" s="43"/>
      <c r="L51" s="43">
        <v>27.453700000000001</v>
      </c>
      <c r="M51" s="43">
        <v>11.7483</v>
      </c>
      <c r="N51" s="43">
        <v>13.85</v>
      </c>
      <c r="O51" s="43">
        <v>37.46</v>
      </c>
      <c r="P51" s="43"/>
      <c r="Q51" s="43"/>
      <c r="R51" s="43">
        <v>42.113</v>
      </c>
      <c r="S51" s="43"/>
      <c r="T51" s="43">
        <v>9.6959999999999997</v>
      </c>
      <c r="U51" s="43"/>
      <c r="V51" s="43">
        <v>0.9</v>
      </c>
      <c r="W51" s="43"/>
      <c r="X51" s="43">
        <v>39.317039999999999</v>
      </c>
      <c r="Y51" s="43"/>
      <c r="Z51" s="43">
        <v>9.0208700000000004</v>
      </c>
      <c r="AA51" s="43"/>
      <c r="AB51" s="43"/>
      <c r="AC51" s="43"/>
      <c r="AD51" s="43"/>
      <c r="AE51" s="43"/>
      <c r="AF51" s="43">
        <v>4.4000000000000004</v>
      </c>
      <c r="AG51" s="43"/>
      <c r="AH51" s="43"/>
      <c r="AI51" s="43"/>
      <c r="AJ51" s="43">
        <v>4.23285</v>
      </c>
      <c r="AK51" s="43">
        <v>0</v>
      </c>
      <c r="AL51" s="43">
        <v>3.5093999999999999</v>
      </c>
      <c r="AM51" s="43">
        <v>51.486449999999998</v>
      </c>
      <c r="AN51" s="43">
        <v>136.84177</v>
      </c>
      <c r="AO51" s="43">
        <v>28.772200000000002</v>
      </c>
      <c r="AP51" s="43">
        <v>1.03</v>
      </c>
      <c r="AQ51" s="43">
        <v>157.24</v>
      </c>
      <c r="AR51" s="43"/>
      <c r="AS51" s="43">
        <v>37.84084</v>
      </c>
      <c r="AT51" s="43">
        <v>29.521000000000001</v>
      </c>
      <c r="AU51" s="43"/>
      <c r="AV51" s="43">
        <v>163.69685000000001</v>
      </c>
      <c r="AW51" s="43">
        <v>34.952300000000001</v>
      </c>
      <c r="AX51" s="43"/>
      <c r="AY51" s="43">
        <v>3.3934099999999998</v>
      </c>
      <c r="AZ51" s="43"/>
      <c r="BA51" s="43">
        <v>2.8</v>
      </c>
      <c r="BB51" s="43"/>
      <c r="BC51" s="43">
        <v>61.365989999999996</v>
      </c>
      <c r="BD51" s="43"/>
      <c r="BE51" s="43">
        <v>12.5</v>
      </c>
      <c r="BF51" s="43"/>
      <c r="BG51" s="43"/>
      <c r="BH51" s="43">
        <v>73.86036</v>
      </c>
      <c r="BI51" s="43">
        <v>13.92196</v>
      </c>
      <c r="BJ51" s="43"/>
      <c r="BK51" s="43">
        <v>5.8146500000000003</v>
      </c>
      <c r="BL51" s="43"/>
      <c r="BM51" s="43">
        <v>7.3209999999999997</v>
      </c>
      <c r="BN51" s="43">
        <v>4.6399999999999997</v>
      </c>
      <c r="BO51" s="43">
        <v>1.82</v>
      </c>
      <c r="BP51" s="43">
        <v>145.82838000000001</v>
      </c>
      <c r="BQ51" s="43"/>
      <c r="BR51" s="43">
        <v>4.2600699999999998</v>
      </c>
      <c r="BS51" s="43">
        <v>136.0943</v>
      </c>
      <c r="BT51" s="43">
        <v>17.613399999999999</v>
      </c>
      <c r="BU51" s="43"/>
      <c r="BV51" s="43">
        <v>33.607799999999997</v>
      </c>
      <c r="BW51" s="43">
        <v>3.9547300000000001</v>
      </c>
      <c r="BX51" s="43"/>
      <c r="BY51" s="43"/>
      <c r="BZ51" s="43">
        <v>93.924499999999995</v>
      </c>
      <c r="CA51" s="43">
        <v>24.67576</v>
      </c>
      <c r="CB51" s="43">
        <v>1.1304000000000001</v>
      </c>
      <c r="CC51" s="43">
        <v>0.56000000000000005</v>
      </c>
      <c r="CD51" s="43">
        <v>23.82742</v>
      </c>
      <c r="CE51" s="43">
        <v>339.22699999999998</v>
      </c>
      <c r="CF51" s="43">
        <v>10.9337</v>
      </c>
      <c r="CG51" s="43">
        <v>154.3586</v>
      </c>
      <c r="CH51" s="43">
        <v>14.973699999999999</v>
      </c>
      <c r="CI51" s="43"/>
      <c r="CJ51" s="43"/>
      <c r="CK51" s="43"/>
      <c r="CL51" s="43">
        <v>4.7802899999999999</v>
      </c>
      <c r="CM51" s="43"/>
      <c r="CN51" s="43"/>
      <c r="CO51" s="43">
        <v>15.41057</v>
      </c>
      <c r="CP51" s="43">
        <v>290.27</v>
      </c>
      <c r="CQ51" s="43"/>
      <c r="CR51" s="43">
        <v>22.315999999999999</v>
      </c>
      <c r="CS51" s="43"/>
      <c r="CT51" s="43">
        <v>24.733000000000001</v>
      </c>
    </row>
    <row r="52" spans="1:98" ht="15.6" x14ac:dyDescent="0.3">
      <c r="A52" s="1"/>
      <c r="B52" s="42" t="s">
        <v>802</v>
      </c>
      <c r="C52" s="43"/>
      <c r="D52" s="43"/>
      <c r="E52" s="43">
        <v>31.5731</v>
      </c>
      <c r="F52" s="43">
        <v>12.893000000000001</v>
      </c>
      <c r="G52" s="43"/>
      <c r="H52" s="43"/>
      <c r="I52" s="43"/>
      <c r="J52" s="43"/>
      <c r="K52" s="43"/>
      <c r="L52" s="43">
        <v>26.950959999999998</v>
      </c>
      <c r="M52" s="43">
        <v>11.710699999999999</v>
      </c>
      <c r="N52" s="43">
        <v>13.69</v>
      </c>
      <c r="O52" s="43">
        <v>37.143999999999998</v>
      </c>
      <c r="P52" s="43"/>
      <c r="Q52" s="43"/>
      <c r="R52" s="43">
        <v>38.854999999999997</v>
      </c>
      <c r="S52" s="43"/>
      <c r="T52" s="43">
        <v>13.078799999999999</v>
      </c>
      <c r="U52" s="43"/>
      <c r="V52" s="43">
        <v>0.9</v>
      </c>
      <c r="W52" s="43"/>
      <c r="X52" s="43">
        <v>42.480759999999997</v>
      </c>
      <c r="Y52" s="43"/>
      <c r="Z52" s="43">
        <v>9.3664000000000005</v>
      </c>
      <c r="AA52" s="43"/>
      <c r="AB52" s="43"/>
      <c r="AC52" s="43"/>
      <c r="AD52" s="43"/>
      <c r="AE52" s="43"/>
      <c r="AF52" s="43">
        <v>5.4</v>
      </c>
      <c r="AG52" s="43"/>
      <c r="AH52" s="43"/>
      <c r="AI52" s="43"/>
      <c r="AJ52" s="43">
        <v>4.8772500000000001</v>
      </c>
      <c r="AK52" s="43">
        <v>0</v>
      </c>
      <c r="AL52" s="43">
        <v>2.5539000000000001</v>
      </c>
      <c r="AM52" s="43">
        <v>51.69659</v>
      </c>
      <c r="AN52" s="43">
        <v>136.49943999999999</v>
      </c>
      <c r="AO52" s="43">
        <v>29.545300000000001</v>
      </c>
      <c r="AP52" s="43">
        <v>1.1499999999999999</v>
      </c>
      <c r="AQ52" s="43">
        <v>155.72</v>
      </c>
      <c r="AR52" s="43"/>
      <c r="AS52" s="43">
        <v>38.39846</v>
      </c>
      <c r="AT52" s="43">
        <v>30.1</v>
      </c>
      <c r="AU52" s="43"/>
      <c r="AV52" s="43">
        <v>192.29564999999999</v>
      </c>
      <c r="AW52" s="43">
        <v>35.732700000000001</v>
      </c>
      <c r="AX52" s="43"/>
      <c r="AY52" s="43">
        <v>3.5543399999999998</v>
      </c>
      <c r="AZ52" s="43"/>
      <c r="BA52" s="43">
        <v>2.8</v>
      </c>
      <c r="BB52" s="43"/>
      <c r="BC52" s="43">
        <v>70.538920000000005</v>
      </c>
      <c r="BD52" s="43"/>
      <c r="BE52" s="43">
        <v>12.5</v>
      </c>
      <c r="BF52" s="43"/>
      <c r="BG52" s="43"/>
      <c r="BH52" s="43">
        <v>69.764420000000001</v>
      </c>
      <c r="BI52" s="43">
        <v>12.36486</v>
      </c>
      <c r="BJ52" s="43"/>
      <c r="BK52" s="43">
        <v>5.9242400000000002</v>
      </c>
      <c r="BL52" s="43"/>
      <c r="BM52" s="43">
        <v>7.1210000000000004</v>
      </c>
      <c r="BN52" s="43">
        <v>25.13</v>
      </c>
      <c r="BO52" s="43">
        <v>1.05</v>
      </c>
      <c r="BP52" s="43">
        <v>146.44955999999999</v>
      </c>
      <c r="BQ52" s="43"/>
      <c r="BR52" s="43">
        <v>4.14656</v>
      </c>
      <c r="BS52" s="43">
        <v>136.66120000000001</v>
      </c>
      <c r="BT52" s="43">
        <v>18.299569999999999</v>
      </c>
      <c r="BU52" s="43"/>
      <c r="BV52" s="43">
        <v>34.575099999999999</v>
      </c>
      <c r="BW52" s="43">
        <v>3.9614600000000002</v>
      </c>
      <c r="BX52" s="43"/>
      <c r="BY52" s="43"/>
      <c r="BZ52" s="43">
        <v>93.81</v>
      </c>
      <c r="CA52" s="43">
        <v>24.76369</v>
      </c>
      <c r="CB52" s="43">
        <v>0.78149999999999997</v>
      </c>
      <c r="CC52" s="43">
        <v>0.59</v>
      </c>
      <c r="CD52" s="43">
        <v>23.24072</v>
      </c>
      <c r="CE52" s="43">
        <v>345.75285000000002</v>
      </c>
      <c r="CF52" s="43">
        <v>11.3028</v>
      </c>
      <c r="CG52" s="43">
        <v>156.7259</v>
      </c>
      <c r="CH52" s="43">
        <v>15.21191</v>
      </c>
      <c r="CI52" s="43"/>
      <c r="CJ52" s="43"/>
      <c r="CK52" s="43"/>
      <c r="CL52" s="43">
        <v>4.6069899999999997</v>
      </c>
      <c r="CM52" s="43"/>
      <c r="CN52" s="43"/>
      <c r="CO52" s="43">
        <v>15.716810000000001</v>
      </c>
      <c r="CP52" s="43">
        <v>290.92</v>
      </c>
      <c r="CQ52" s="43"/>
      <c r="CR52" s="43">
        <v>27.094000000000001</v>
      </c>
      <c r="CS52" s="43"/>
      <c r="CT52" s="43">
        <v>24.774999999999999</v>
      </c>
    </row>
    <row r="53" spans="1:98" ht="15.6" x14ac:dyDescent="0.3">
      <c r="A53" s="1"/>
      <c r="B53" s="42" t="s">
        <v>803</v>
      </c>
      <c r="C53" s="43"/>
      <c r="D53" s="43"/>
      <c r="E53" s="43">
        <v>32.485500000000002</v>
      </c>
      <c r="F53" s="43">
        <v>13.169</v>
      </c>
      <c r="G53" s="43"/>
      <c r="H53" s="43"/>
      <c r="I53" s="43"/>
      <c r="J53" s="43"/>
      <c r="K53" s="43"/>
      <c r="L53" s="43">
        <v>27.028580000000002</v>
      </c>
      <c r="M53" s="43">
        <v>11.694900000000001</v>
      </c>
      <c r="N53" s="43">
        <v>13.65</v>
      </c>
      <c r="O53" s="43">
        <v>37.72</v>
      </c>
      <c r="P53" s="43"/>
      <c r="Q53" s="43"/>
      <c r="R53" s="43">
        <v>38.234000000000002</v>
      </c>
      <c r="S53" s="43"/>
      <c r="T53" s="43">
        <v>12.5623</v>
      </c>
      <c r="U53" s="43"/>
      <c r="V53" s="43">
        <v>0.9</v>
      </c>
      <c r="W53" s="43"/>
      <c r="X53" s="43">
        <v>46.762700000000002</v>
      </c>
      <c r="Y53" s="43"/>
      <c r="Z53" s="43">
        <v>9.2381899999999995</v>
      </c>
      <c r="AA53" s="43"/>
      <c r="AB53" s="43"/>
      <c r="AC53" s="43"/>
      <c r="AD53" s="43"/>
      <c r="AE53" s="43"/>
      <c r="AF53" s="43">
        <v>3.6</v>
      </c>
      <c r="AG53" s="43"/>
      <c r="AH53" s="43"/>
      <c r="AI53" s="43"/>
      <c r="AJ53" s="43">
        <v>4.42605</v>
      </c>
      <c r="AK53" s="43">
        <v>0</v>
      </c>
      <c r="AL53" s="43">
        <v>2.0444</v>
      </c>
      <c r="AM53" s="43">
        <v>51.827979999999997</v>
      </c>
      <c r="AN53" s="43">
        <v>129.92792</v>
      </c>
      <c r="AO53" s="43">
        <v>29.5854</v>
      </c>
      <c r="AP53" s="43">
        <v>1.26</v>
      </c>
      <c r="AQ53" s="43">
        <v>157.31</v>
      </c>
      <c r="AR53" s="43"/>
      <c r="AS53" s="43">
        <v>38.491</v>
      </c>
      <c r="AT53" s="43">
        <v>30.494</v>
      </c>
      <c r="AU53" s="43"/>
      <c r="AV53" s="43">
        <v>192.57531</v>
      </c>
      <c r="AW53" s="43">
        <v>35.7316</v>
      </c>
      <c r="AX53" s="43"/>
      <c r="AY53" s="43">
        <v>3.5856699999999999</v>
      </c>
      <c r="AZ53" s="43"/>
      <c r="BA53" s="43">
        <v>2.8</v>
      </c>
      <c r="BB53" s="43"/>
      <c r="BC53" s="43">
        <v>73.63476</v>
      </c>
      <c r="BD53" s="43"/>
      <c r="BE53" s="43">
        <v>12.5</v>
      </c>
      <c r="BF53" s="43"/>
      <c r="BG53" s="43"/>
      <c r="BH53" s="43">
        <v>69.445760000000007</v>
      </c>
      <c r="BI53" s="43">
        <v>14.207990000000001</v>
      </c>
      <c r="BJ53" s="43"/>
      <c r="BK53" s="43">
        <v>5.8764599999999998</v>
      </c>
      <c r="BL53" s="43"/>
      <c r="BM53" s="43">
        <v>6.9870000000000001</v>
      </c>
      <c r="BN53" s="43">
        <v>37.090000000000003</v>
      </c>
      <c r="BO53" s="43">
        <v>2.0499999999999998</v>
      </c>
      <c r="BP53" s="43">
        <v>146.07939999999999</v>
      </c>
      <c r="BQ53" s="43"/>
      <c r="BR53" s="43">
        <v>4.2837199999999998</v>
      </c>
      <c r="BS53" s="43">
        <v>137.03941</v>
      </c>
      <c r="BT53" s="43">
        <v>16.997720000000001</v>
      </c>
      <c r="BU53" s="43"/>
      <c r="BV53" s="43">
        <v>35.016599999999997</v>
      </c>
      <c r="BW53" s="43">
        <v>3.9545699999999999</v>
      </c>
      <c r="BX53" s="43"/>
      <c r="BY53" s="43"/>
      <c r="BZ53" s="43">
        <v>93.540300000000002</v>
      </c>
      <c r="CA53" s="43">
        <v>24.805</v>
      </c>
      <c r="CB53" s="43">
        <v>0.58230000000000004</v>
      </c>
      <c r="CC53" s="43">
        <v>0.52</v>
      </c>
      <c r="CD53" s="43">
        <v>22.829249999999998</v>
      </c>
      <c r="CE53" s="43">
        <v>347.55446999999998</v>
      </c>
      <c r="CF53" s="43">
        <v>11.0992</v>
      </c>
      <c r="CG53" s="43">
        <v>151.1549</v>
      </c>
      <c r="CH53" s="43">
        <v>15.25075</v>
      </c>
      <c r="CI53" s="43"/>
      <c r="CJ53" s="43"/>
      <c r="CK53" s="43"/>
      <c r="CL53" s="43">
        <v>4.8296099999999997</v>
      </c>
      <c r="CM53" s="43"/>
      <c r="CN53" s="43"/>
      <c r="CO53" s="43">
        <v>15.65025</v>
      </c>
      <c r="CP53" s="43">
        <v>291.25</v>
      </c>
      <c r="CQ53" s="43"/>
      <c r="CR53" s="43">
        <v>27.055</v>
      </c>
      <c r="CS53" s="43"/>
      <c r="CT53" s="43">
        <v>24.408999999999999</v>
      </c>
    </row>
    <row r="54" spans="1:98" ht="15.6" x14ac:dyDescent="0.3">
      <c r="A54" s="1"/>
      <c r="B54" s="42" t="s">
        <v>804</v>
      </c>
      <c r="C54" s="43"/>
      <c r="D54" s="43"/>
      <c r="E54" s="43">
        <v>33.704000000000001</v>
      </c>
      <c r="F54" s="43">
        <v>12.849</v>
      </c>
      <c r="G54" s="43"/>
      <c r="H54" s="43"/>
      <c r="I54" s="43"/>
      <c r="J54" s="43"/>
      <c r="K54" s="43"/>
      <c r="L54" s="43">
        <v>26.2668</v>
      </c>
      <c r="M54" s="43">
        <v>12.966699999999999</v>
      </c>
      <c r="N54" s="43">
        <v>13.72</v>
      </c>
      <c r="O54" s="43">
        <v>36.798000000000002</v>
      </c>
      <c r="P54" s="43"/>
      <c r="Q54" s="43"/>
      <c r="R54" s="43">
        <v>38.018000000000001</v>
      </c>
      <c r="S54" s="43"/>
      <c r="T54" s="43">
        <v>12.6586</v>
      </c>
      <c r="U54" s="43"/>
      <c r="V54" s="43">
        <v>0.9</v>
      </c>
      <c r="W54" s="43"/>
      <c r="X54" s="43">
        <v>41.57582</v>
      </c>
      <c r="Y54" s="43"/>
      <c r="Z54" s="43">
        <v>9.1297700000000006</v>
      </c>
      <c r="AA54" s="43"/>
      <c r="AB54" s="43"/>
      <c r="AC54" s="43"/>
      <c r="AD54" s="43"/>
      <c r="AE54" s="43"/>
      <c r="AF54" s="43">
        <v>1.9</v>
      </c>
      <c r="AG54" s="43"/>
      <c r="AH54" s="43"/>
      <c r="AI54" s="43"/>
      <c r="AJ54" s="43">
        <v>4.5418000000000003</v>
      </c>
      <c r="AK54" s="43">
        <v>0</v>
      </c>
      <c r="AL54" s="43">
        <v>1.5409999999999999</v>
      </c>
      <c r="AM54" s="43">
        <v>51.129980000000003</v>
      </c>
      <c r="AN54" s="43">
        <v>128.76275999999999</v>
      </c>
      <c r="AO54" s="43">
        <v>28.634499999999999</v>
      </c>
      <c r="AP54" s="43">
        <v>1.2</v>
      </c>
      <c r="AQ54" s="43">
        <v>158.33000000000001</v>
      </c>
      <c r="AR54" s="43"/>
      <c r="AS54" s="43">
        <v>38.514130000000002</v>
      </c>
      <c r="AT54" s="43">
        <v>30.608000000000001</v>
      </c>
      <c r="AU54" s="43"/>
      <c r="AV54" s="43">
        <v>199.47608</v>
      </c>
      <c r="AW54" s="43">
        <v>35.841999999999999</v>
      </c>
      <c r="AX54" s="43"/>
      <c r="AY54" s="43">
        <v>3.6069300000000002</v>
      </c>
      <c r="AZ54" s="43"/>
      <c r="BA54" s="43">
        <v>2.8</v>
      </c>
      <c r="BB54" s="43"/>
      <c r="BC54" s="43">
        <v>73.203339999999997</v>
      </c>
      <c r="BD54" s="43"/>
      <c r="BE54" s="43">
        <v>12.5</v>
      </c>
      <c r="BF54" s="43"/>
      <c r="BG54" s="43"/>
      <c r="BH54" s="43">
        <v>70.261099999999999</v>
      </c>
      <c r="BI54" s="43">
        <v>14.161210000000001</v>
      </c>
      <c r="BJ54" s="43"/>
      <c r="BK54" s="43">
        <v>5.9044600000000003</v>
      </c>
      <c r="BL54" s="43"/>
      <c r="BM54" s="43">
        <v>6.8970000000000002</v>
      </c>
      <c r="BN54" s="43">
        <v>35.65</v>
      </c>
      <c r="BO54" s="43">
        <v>1.82</v>
      </c>
      <c r="BP54" s="43">
        <v>144.65734</v>
      </c>
      <c r="BQ54" s="43"/>
      <c r="BR54" s="43">
        <v>4.2992800000000004</v>
      </c>
      <c r="BS54" s="43">
        <v>137.45519999999999</v>
      </c>
      <c r="BT54" s="43">
        <v>17.62229</v>
      </c>
      <c r="BU54" s="43"/>
      <c r="BV54" s="43">
        <v>35.190399999999997</v>
      </c>
      <c r="BW54" s="43">
        <v>3.8564400000000001</v>
      </c>
      <c r="BX54" s="43"/>
      <c r="BY54" s="43"/>
      <c r="BZ54" s="43">
        <v>93.952399999999997</v>
      </c>
      <c r="CA54" s="43">
        <v>24.77338</v>
      </c>
      <c r="CB54" s="43">
        <v>0.47810000000000002</v>
      </c>
      <c r="CC54" s="43">
        <v>0.57999999999999996</v>
      </c>
      <c r="CD54" s="43">
        <v>22.403369999999999</v>
      </c>
      <c r="CE54" s="43">
        <v>352.41304000000002</v>
      </c>
      <c r="CF54" s="43">
        <v>11.062799999999999</v>
      </c>
      <c r="CG54" s="43">
        <v>159.23840000000001</v>
      </c>
      <c r="CH54" s="43">
        <v>15.20093</v>
      </c>
      <c r="CI54" s="43"/>
      <c r="CJ54" s="43"/>
      <c r="CK54" s="43"/>
      <c r="CL54" s="43">
        <v>4.7992499999999998</v>
      </c>
      <c r="CM54" s="43"/>
      <c r="CN54" s="43"/>
      <c r="CO54" s="43">
        <v>15.794230000000001</v>
      </c>
      <c r="CP54" s="43">
        <v>285.89</v>
      </c>
      <c r="CQ54" s="43"/>
      <c r="CR54" s="43">
        <v>27.259</v>
      </c>
      <c r="CS54" s="43"/>
      <c r="CT54" s="43">
        <v>24.452000000000002</v>
      </c>
    </row>
    <row r="55" spans="1:98" ht="15.6" x14ac:dyDescent="0.3">
      <c r="A55" s="1"/>
      <c r="B55" s="42" t="s">
        <v>49</v>
      </c>
      <c r="C55" s="43"/>
      <c r="D55" s="43"/>
      <c r="E55" s="43">
        <v>36.191200000000002</v>
      </c>
      <c r="F55" s="43">
        <v>12.923</v>
      </c>
      <c r="G55" s="43"/>
      <c r="H55" s="43"/>
      <c r="I55" s="43"/>
      <c r="J55" s="43"/>
      <c r="K55" s="43"/>
      <c r="L55" s="43">
        <v>26.232669999999999</v>
      </c>
      <c r="M55" s="43">
        <v>13.8902</v>
      </c>
      <c r="N55" s="43">
        <v>13.63</v>
      </c>
      <c r="O55" s="43">
        <v>36.33</v>
      </c>
      <c r="P55" s="43"/>
      <c r="Q55" s="43"/>
      <c r="R55" s="43">
        <v>37.524000000000001</v>
      </c>
      <c r="S55" s="43"/>
      <c r="T55" s="43">
        <v>13.1099</v>
      </c>
      <c r="U55" s="43"/>
      <c r="V55" s="43">
        <v>0.9</v>
      </c>
      <c r="W55" s="43"/>
      <c r="X55" s="43">
        <v>46.849960000000003</v>
      </c>
      <c r="Y55" s="43"/>
      <c r="Z55" s="43">
        <v>9.7975399999999997</v>
      </c>
      <c r="AA55" s="43"/>
      <c r="AB55" s="43"/>
      <c r="AC55" s="43"/>
      <c r="AD55" s="43"/>
      <c r="AE55" s="43"/>
      <c r="AF55" s="43">
        <v>3.9</v>
      </c>
      <c r="AG55" s="43"/>
      <c r="AH55" s="43"/>
      <c r="AI55" s="43"/>
      <c r="AJ55" s="43">
        <v>5.2758599999999998</v>
      </c>
      <c r="AK55" s="43">
        <v>0</v>
      </c>
      <c r="AL55" s="43">
        <v>1.3674999999999999</v>
      </c>
      <c r="AM55" s="43">
        <v>51.551630000000003</v>
      </c>
      <c r="AN55" s="43">
        <v>128.88944000000001</v>
      </c>
      <c r="AO55" s="43">
        <v>28.383500000000002</v>
      </c>
      <c r="AP55" s="43">
        <v>0.83</v>
      </c>
      <c r="AQ55" s="43">
        <v>155.87</v>
      </c>
      <c r="AR55" s="43"/>
      <c r="AS55" s="43">
        <v>38.973089999999999</v>
      </c>
      <c r="AT55" s="43">
        <v>30.794</v>
      </c>
      <c r="AU55" s="43"/>
      <c r="AV55" s="43">
        <v>194.74144999999999</v>
      </c>
      <c r="AW55" s="43">
        <v>36.102499999999999</v>
      </c>
      <c r="AX55" s="43"/>
      <c r="AY55" s="43">
        <v>3.5961099999999999</v>
      </c>
      <c r="AZ55" s="43"/>
      <c r="BA55" s="43">
        <v>2.5</v>
      </c>
      <c r="BB55" s="43"/>
      <c r="BC55" s="43">
        <v>72.584339999999997</v>
      </c>
      <c r="BD55" s="43"/>
      <c r="BE55" s="43">
        <v>12.5</v>
      </c>
      <c r="BF55" s="43"/>
      <c r="BG55" s="43"/>
      <c r="BH55" s="43">
        <v>68.112690000000001</v>
      </c>
      <c r="BI55" s="43">
        <v>13.885429999999999</v>
      </c>
      <c r="BJ55" s="43"/>
      <c r="BK55" s="43">
        <v>5.8094999999999999</v>
      </c>
      <c r="BL55" s="43"/>
      <c r="BM55" s="43">
        <v>6.9870000000000001</v>
      </c>
      <c r="BN55" s="43">
        <v>38.24</v>
      </c>
      <c r="BO55" s="43">
        <v>1.7</v>
      </c>
      <c r="BP55" s="43">
        <v>144.19370000000001</v>
      </c>
      <c r="BQ55" s="43"/>
      <c r="BR55" s="43">
        <v>4.3249700000000004</v>
      </c>
      <c r="BS55" s="43">
        <v>135.92284000000001</v>
      </c>
      <c r="BT55" s="43">
        <v>17.51371</v>
      </c>
      <c r="BU55" s="43"/>
      <c r="BV55" s="43">
        <v>33.666400000000003</v>
      </c>
      <c r="BW55" s="43">
        <v>3.8369499999999999</v>
      </c>
      <c r="BX55" s="43"/>
      <c r="BY55" s="43"/>
      <c r="BZ55" s="43">
        <v>93.920500000000004</v>
      </c>
      <c r="CA55" s="43">
        <v>24.739149999999999</v>
      </c>
      <c r="CB55" s="43">
        <v>0.39450000000000002</v>
      </c>
      <c r="CC55" s="43">
        <v>0.57999999999999996</v>
      </c>
      <c r="CD55" s="43">
        <v>22.045580000000001</v>
      </c>
      <c r="CE55" s="43">
        <v>360.77238</v>
      </c>
      <c r="CF55" s="43">
        <v>11.1464</v>
      </c>
      <c r="CG55" s="43">
        <v>158.9101</v>
      </c>
      <c r="CH55" s="43">
        <v>15.127549999999999</v>
      </c>
      <c r="CI55" s="43"/>
      <c r="CJ55" s="43"/>
      <c r="CK55" s="43"/>
      <c r="CL55" s="43">
        <v>4.8740199999999998</v>
      </c>
      <c r="CM55" s="43"/>
      <c r="CN55" s="43"/>
      <c r="CO55" s="43">
        <v>15.77495</v>
      </c>
      <c r="CP55" s="43">
        <v>294.42</v>
      </c>
      <c r="CQ55" s="43"/>
      <c r="CR55" s="43">
        <v>29.359000000000002</v>
      </c>
      <c r="CS55" s="43"/>
      <c r="CT55" s="43">
        <v>24.434999999999999</v>
      </c>
    </row>
    <row r="56" spans="1:98" ht="31.35" customHeight="1" x14ac:dyDescent="0.3">
      <c r="A56" s="1"/>
      <c r="B56" s="44" t="s">
        <v>894</v>
      </c>
      <c r="C56" s="45">
        <v>0</v>
      </c>
      <c r="D56" s="45">
        <v>0</v>
      </c>
      <c r="E56" s="45">
        <v>874.39245000000005</v>
      </c>
      <c r="F56" s="45">
        <v>300.12650000000002</v>
      </c>
      <c r="G56" s="45">
        <v>0</v>
      </c>
      <c r="H56" s="45">
        <v>0</v>
      </c>
      <c r="I56" s="45">
        <v>0</v>
      </c>
      <c r="J56" s="45">
        <v>0</v>
      </c>
      <c r="K56" s="45">
        <v>0</v>
      </c>
      <c r="L56" s="45">
        <v>636.10319500000003</v>
      </c>
      <c r="M56" s="45">
        <v>310.62434999999999</v>
      </c>
      <c r="N56" s="45">
        <v>326.52</v>
      </c>
      <c r="O56" s="45">
        <v>807.51700000000005</v>
      </c>
      <c r="P56" s="45">
        <v>0</v>
      </c>
      <c r="Q56" s="45">
        <v>0</v>
      </c>
      <c r="R56" s="45">
        <v>1178.7280000000001</v>
      </c>
      <c r="S56" s="45">
        <v>0</v>
      </c>
      <c r="T56" s="45">
        <v>721.84685000000002</v>
      </c>
      <c r="U56" s="45">
        <v>0</v>
      </c>
      <c r="V56" s="45">
        <v>18</v>
      </c>
      <c r="W56" s="45">
        <v>0</v>
      </c>
      <c r="X56" s="45">
        <v>2503.7782849999999</v>
      </c>
      <c r="Y56" s="45">
        <v>0</v>
      </c>
      <c r="Z56" s="45">
        <v>216.30020500000001</v>
      </c>
      <c r="AA56" s="45">
        <v>0</v>
      </c>
      <c r="AB56" s="45">
        <v>0</v>
      </c>
      <c r="AC56" s="45">
        <v>0</v>
      </c>
      <c r="AD56" s="45">
        <v>0</v>
      </c>
      <c r="AE56" s="45">
        <v>0</v>
      </c>
      <c r="AF56" s="45">
        <v>78.3</v>
      </c>
      <c r="AG56" s="45">
        <v>0</v>
      </c>
      <c r="AH56" s="45">
        <v>0</v>
      </c>
      <c r="AI56" s="45">
        <v>0</v>
      </c>
      <c r="AJ56" s="45">
        <v>118.96792499999999</v>
      </c>
      <c r="AK56" s="45">
        <v>0</v>
      </c>
      <c r="AL56" s="45">
        <v>61.4985</v>
      </c>
      <c r="AM56" s="45">
        <v>1122.0853</v>
      </c>
      <c r="AN56" s="45">
        <v>3159.4898950000002</v>
      </c>
      <c r="AO56" s="45">
        <v>642.25900000000001</v>
      </c>
      <c r="AP56" s="45">
        <v>18.010000000000002</v>
      </c>
      <c r="AQ56" s="45">
        <v>3761.4949999999999</v>
      </c>
      <c r="AR56" s="45">
        <v>0</v>
      </c>
      <c r="AS56" s="45">
        <v>889.49393999999995</v>
      </c>
      <c r="AT56" s="45">
        <v>697.30899999999997</v>
      </c>
      <c r="AU56" s="45">
        <v>0</v>
      </c>
      <c r="AV56" s="45">
        <v>4349.6788100000003</v>
      </c>
      <c r="AW56" s="45">
        <v>729.09595000000002</v>
      </c>
      <c r="AX56" s="45">
        <v>0</v>
      </c>
      <c r="AY56" s="45">
        <v>69.066630000000004</v>
      </c>
      <c r="AZ56" s="45">
        <v>0</v>
      </c>
      <c r="BA56" s="45">
        <v>66.14</v>
      </c>
      <c r="BB56" s="45">
        <v>0</v>
      </c>
      <c r="BC56" s="45">
        <v>1432.4969100000001</v>
      </c>
      <c r="BD56" s="45">
        <v>0</v>
      </c>
      <c r="BE56" s="45">
        <v>300</v>
      </c>
      <c r="BF56" s="45">
        <v>0</v>
      </c>
      <c r="BG56" s="45">
        <v>0</v>
      </c>
      <c r="BH56" s="45">
        <v>1669.84403</v>
      </c>
      <c r="BI56" s="45">
        <v>311.75326999999999</v>
      </c>
      <c r="BJ56" s="45">
        <v>0</v>
      </c>
      <c r="BK56" s="45">
        <v>135.84218000000001</v>
      </c>
      <c r="BL56" s="45">
        <v>0</v>
      </c>
      <c r="BM56" s="45">
        <v>169.29509999999999</v>
      </c>
      <c r="BN56" s="45">
        <v>754.745</v>
      </c>
      <c r="BO56" s="45">
        <v>45.95</v>
      </c>
      <c r="BP56" s="45">
        <v>3329.1261500000001</v>
      </c>
      <c r="BQ56" s="45">
        <v>0</v>
      </c>
      <c r="BR56" s="45">
        <v>105.472025</v>
      </c>
      <c r="BS56" s="45">
        <v>3144.5525899999998</v>
      </c>
      <c r="BT56" s="45">
        <v>400.506845</v>
      </c>
      <c r="BU56" s="45">
        <v>0</v>
      </c>
      <c r="BV56" s="45">
        <v>789.58105</v>
      </c>
      <c r="BW56" s="45">
        <v>93.42783</v>
      </c>
      <c r="BX56" s="45">
        <v>0</v>
      </c>
      <c r="BY56" s="45">
        <v>0</v>
      </c>
      <c r="BZ56" s="45">
        <v>2147.2503000000002</v>
      </c>
      <c r="CA56" s="45">
        <v>513.45957499999997</v>
      </c>
      <c r="CB56" s="45">
        <v>19.886500000000002</v>
      </c>
      <c r="CC56" s="45">
        <v>13.69</v>
      </c>
      <c r="CD56" s="45">
        <v>561.56845499999997</v>
      </c>
      <c r="CE56" s="45">
        <v>8180.2673100000002</v>
      </c>
      <c r="CF56" s="45">
        <v>255.37719999999999</v>
      </c>
      <c r="CG56" s="45">
        <v>3544.5390000000002</v>
      </c>
      <c r="CH56" s="45">
        <v>404.66492499999998</v>
      </c>
      <c r="CI56" s="45">
        <v>0</v>
      </c>
      <c r="CJ56" s="45">
        <v>0</v>
      </c>
      <c r="CK56" s="45">
        <v>0</v>
      </c>
      <c r="CL56" s="45">
        <v>109.841325</v>
      </c>
      <c r="CM56" s="45">
        <v>0</v>
      </c>
      <c r="CN56" s="45">
        <v>0</v>
      </c>
      <c r="CO56" s="45">
        <v>336.94194499999998</v>
      </c>
      <c r="CP56" s="45">
        <v>6728.625</v>
      </c>
      <c r="CQ56" s="45">
        <v>0</v>
      </c>
      <c r="CR56" s="45">
        <v>674.52499999999998</v>
      </c>
      <c r="CS56" s="45">
        <v>0</v>
      </c>
      <c r="CT56" s="45">
        <v>518.85050000000001</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895</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896</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897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898</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6"/>
  <sheetViews>
    <sheetView showGridLines="0" zoomScale="70" workbookViewId="0">
      <pane xSplit="2" ySplit="6" topLeftCell="C31" activePane="bottomRight" state="frozen"/>
      <selection pane="topRight" activeCell="C1" sqref="C1"/>
      <selection pane="bottomLeft" activeCell="A7" sqref="A7"/>
      <selection pane="bottomRight" activeCell="J8" sqref="J8:J54"/>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3" t="s">
        <v>0</v>
      </c>
      <c r="C3" s="194"/>
      <c r="D3" s="194"/>
      <c r="E3" s="194"/>
      <c r="F3" s="194"/>
      <c r="G3" s="194"/>
      <c r="H3" s="194"/>
      <c r="I3" s="194"/>
      <c r="J3" s="194"/>
      <c r="K3" s="194"/>
      <c r="L3" s="194"/>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899</v>
      </c>
      <c r="C5" s="1"/>
      <c r="D5" s="1"/>
      <c r="E5" s="1"/>
      <c r="F5" s="1"/>
      <c r="G5" s="1"/>
      <c r="H5" s="1"/>
      <c r="I5" s="1"/>
      <c r="J5" s="1"/>
      <c r="K5" s="1"/>
      <c r="L5" s="1"/>
      <c r="M5" s="1"/>
      <c r="N5" s="1"/>
      <c r="O5" s="1"/>
      <c r="P5" s="1"/>
      <c r="Q5" s="1"/>
      <c r="R5" s="1"/>
      <c r="S5" s="1"/>
      <c r="T5" s="1"/>
      <c r="U5" s="1"/>
      <c r="V5" s="1"/>
      <c r="W5" s="1"/>
      <c r="X5" s="1"/>
    </row>
    <row r="6" spans="1:24" ht="48" x14ac:dyDescent="0.3">
      <c r="A6" s="1"/>
      <c r="B6" s="37" t="s">
        <v>536</v>
      </c>
      <c r="C6" s="48" t="s">
        <v>900</v>
      </c>
      <c r="D6" s="48" t="s">
        <v>901</v>
      </c>
      <c r="E6" s="48" t="s">
        <v>902</v>
      </c>
      <c r="F6" s="48" t="s">
        <v>903</v>
      </c>
      <c r="G6" s="48" t="s">
        <v>3230</v>
      </c>
      <c r="H6" s="48" t="s">
        <v>3231</v>
      </c>
      <c r="I6" s="48" t="s">
        <v>3232</v>
      </c>
      <c r="J6" s="48" t="s">
        <v>3233</v>
      </c>
      <c r="K6" s="48" t="s">
        <v>3234</v>
      </c>
      <c r="L6" s="48" t="s">
        <v>904</v>
      </c>
      <c r="M6" s="48" t="s">
        <v>905</v>
      </c>
      <c r="N6" s="48" t="s">
        <v>906</v>
      </c>
      <c r="O6" s="48" t="s">
        <v>907</v>
      </c>
      <c r="P6" s="37" t="s">
        <v>908</v>
      </c>
      <c r="Q6" s="1"/>
      <c r="R6" s="1"/>
      <c r="S6" s="1"/>
      <c r="T6" s="1"/>
      <c r="U6" s="49" t="s">
        <v>3</v>
      </c>
      <c r="V6" s="49" t="s">
        <v>26</v>
      </c>
      <c r="W6" s="49" t="s">
        <v>909</v>
      </c>
      <c r="X6" s="49" t="s">
        <v>910</v>
      </c>
    </row>
    <row r="7" spans="1:24" x14ac:dyDescent="0.3">
      <c r="A7" s="1"/>
      <c r="B7" s="50" t="s">
        <v>758</v>
      </c>
      <c r="C7" s="51">
        <v>923.81</v>
      </c>
      <c r="D7" s="51">
        <v>2101.3000000000002</v>
      </c>
      <c r="E7" s="51">
        <v>3259.5329999999999</v>
      </c>
      <c r="F7" s="51">
        <v>0</v>
      </c>
      <c r="G7" s="51"/>
      <c r="H7" s="51"/>
      <c r="I7" s="51"/>
      <c r="J7" s="51">
        <f>DESPACHO_EJECUTADO!FC11+DESPACHO_EJECUTADO!FD11</f>
        <v>77.77</v>
      </c>
      <c r="K7" s="51"/>
      <c r="L7" s="51">
        <v>31.8</v>
      </c>
      <c r="M7" s="51">
        <v>10.4</v>
      </c>
      <c r="N7" s="51">
        <v>0</v>
      </c>
      <c r="O7" s="51">
        <v>43.3</v>
      </c>
      <c r="P7" s="51">
        <f>SUM(C7:O7)</f>
        <v>6447.9130000000005</v>
      </c>
      <c r="Q7" s="1"/>
      <c r="R7" s="1"/>
      <c r="S7" s="1"/>
      <c r="T7" s="1"/>
      <c r="U7" s="208" t="s">
        <v>579</v>
      </c>
      <c r="V7" s="52" t="s">
        <v>911</v>
      </c>
      <c r="W7" s="53">
        <v>330.65</v>
      </c>
      <c r="X7" s="53" t="s">
        <v>912</v>
      </c>
    </row>
    <row r="8" spans="1:24" x14ac:dyDescent="0.3">
      <c r="A8" s="1"/>
      <c r="B8" s="54" t="s">
        <v>759</v>
      </c>
      <c r="C8" s="55">
        <v>904.58</v>
      </c>
      <c r="D8" s="55">
        <v>1946.68</v>
      </c>
      <c r="E8" s="55">
        <v>3238.134</v>
      </c>
      <c r="F8" s="55">
        <v>0</v>
      </c>
      <c r="G8" s="55"/>
      <c r="H8" s="55"/>
      <c r="I8" s="55"/>
      <c r="J8" s="55">
        <f>DESPACHO_EJECUTADO!FC12+DESPACHO_EJECUTADO!FD12</f>
        <v>78.650000000000006</v>
      </c>
      <c r="K8" s="55"/>
      <c r="L8" s="55">
        <v>32.1</v>
      </c>
      <c r="M8" s="55">
        <v>10.4</v>
      </c>
      <c r="N8" s="55">
        <v>0</v>
      </c>
      <c r="O8" s="55">
        <v>45</v>
      </c>
      <c r="P8" s="55">
        <f t="shared" ref="P8:P54" si="0">SUM(C8:O8)</f>
        <v>6255.5439999999999</v>
      </c>
      <c r="Q8" s="1"/>
      <c r="R8" s="1"/>
      <c r="S8" s="1"/>
      <c r="T8" s="1"/>
      <c r="U8" s="208" t="s">
        <v>580</v>
      </c>
      <c r="V8" s="52" t="s">
        <v>913</v>
      </c>
      <c r="W8" s="53">
        <v>30.55</v>
      </c>
      <c r="X8" s="53" t="s">
        <v>912</v>
      </c>
    </row>
    <row r="9" spans="1:24" x14ac:dyDescent="0.3">
      <c r="A9" s="1"/>
      <c r="B9" s="54" t="s">
        <v>760</v>
      </c>
      <c r="C9" s="55">
        <v>912.39</v>
      </c>
      <c r="D9" s="55">
        <v>1888.42</v>
      </c>
      <c r="E9" s="55">
        <v>3231.7689999999998</v>
      </c>
      <c r="F9" s="55">
        <v>0</v>
      </c>
      <c r="G9" s="55"/>
      <c r="H9" s="55"/>
      <c r="I9" s="55"/>
      <c r="J9" s="55">
        <f>DESPACHO_EJECUTADO!FC13+DESPACHO_EJECUTADO!FD13</f>
        <v>77.89</v>
      </c>
      <c r="K9" s="55"/>
      <c r="L9" s="55">
        <v>32.299999999999997</v>
      </c>
      <c r="M9" s="55">
        <v>10.4</v>
      </c>
      <c r="N9" s="55">
        <v>0</v>
      </c>
      <c r="O9" s="55">
        <v>49.9</v>
      </c>
      <c r="P9" s="55">
        <f t="shared" si="0"/>
        <v>6203.0689999999995</v>
      </c>
      <c r="Q9" s="1"/>
      <c r="R9" s="1"/>
      <c r="S9" s="1"/>
      <c r="T9" s="1"/>
      <c r="U9" s="208" t="s">
        <v>581</v>
      </c>
      <c r="V9" s="52" t="s">
        <v>914</v>
      </c>
      <c r="W9" s="53">
        <v>4.4000000000000004</v>
      </c>
      <c r="X9" s="53" t="s">
        <v>912</v>
      </c>
    </row>
    <row r="10" spans="1:24" x14ac:dyDescent="0.3">
      <c r="A10" s="1"/>
      <c r="B10" s="54" t="s">
        <v>761</v>
      </c>
      <c r="C10" s="55">
        <v>927.36</v>
      </c>
      <c r="D10" s="55">
        <v>1737.44</v>
      </c>
      <c r="E10" s="55">
        <v>3247.232</v>
      </c>
      <c r="F10" s="55">
        <v>0</v>
      </c>
      <c r="G10" s="55"/>
      <c r="H10" s="55"/>
      <c r="I10" s="55"/>
      <c r="J10" s="55">
        <f>DESPACHO_EJECUTADO!FC14+DESPACHO_EJECUTADO!FD14</f>
        <v>77.81</v>
      </c>
      <c r="K10" s="55"/>
      <c r="L10" s="55">
        <v>32.1</v>
      </c>
      <c r="M10" s="55">
        <v>10.4</v>
      </c>
      <c r="N10" s="55">
        <v>0</v>
      </c>
      <c r="O10" s="55">
        <v>47.2</v>
      </c>
      <c r="P10" s="55">
        <f t="shared" si="0"/>
        <v>6079.5420000000004</v>
      </c>
      <c r="Q10" s="1"/>
      <c r="R10" s="1"/>
      <c r="S10" s="1"/>
      <c r="T10" s="1"/>
      <c r="U10" s="208" t="s">
        <v>187</v>
      </c>
      <c r="V10" s="52" t="s">
        <v>915</v>
      </c>
      <c r="W10" s="53" t="s">
        <v>912</v>
      </c>
      <c r="X10" s="53">
        <v>2535.35</v>
      </c>
    </row>
    <row r="11" spans="1:24" x14ac:dyDescent="0.3">
      <c r="A11" s="1"/>
      <c r="B11" s="54" t="s">
        <v>762</v>
      </c>
      <c r="C11" s="55">
        <v>917.61</v>
      </c>
      <c r="D11" s="55">
        <v>1770.07</v>
      </c>
      <c r="E11" s="55">
        <v>3262.0169999999998</v>
      </c>
      <c r="F11" s="55">
        <v>0</v>
      </c>
      <c r="G11" s="55"/>
      <c r="H11" s="55"/>
      <c r="I11" s="55"/>
      <c r="J11" s="55">
        <f>DESPACHO_EJECUTADO!FC15+DESPACHO_EJECUTADO!FD15</f>
        <v>77.849999999999994</v>
      </c>
      <c r="K11" s="55"/>
      <c r="L11" s="55">
        <v>31.8</v>
      </c>
      <c r="M11" s="55">
        <v>10.4</v>
      </c>
      <c r="N11" s="55">
        <v>0</v>
      </c>
      <c r="O11" s="55">
        <v>35.700000000000003</v>
      </c>
      <c r="P11" s="55">
        <f t="shared" si="0"/>
        <v>6105.4470000000001</v>
      </c>
      <c r="Q11" s="1"/>
      <c r="R11" s="1"/>
      <c r="S11" s="1"/>
      <c r="T11" s="1"/>
      <c r="U11" s="208" t="s">
        <v>554</v>
      </c>
      <c r="V11" s="52" t="s">
        <v>916</v>
      </c>
      <c r="W11" s="53">
        <v>467.5</v>
      </c>
      <c r="X11" s="53" t="s">
        <v>912</v>
      </c>
    </row>
    <row r="12" spans="1:24" x14ac:dyDescent="0.3">
      <c r="A12" s="1"/>
      <c r="B12" s="54" t="s">
        <v>763</v>
      </c>
      <c r="C12" s="55">
        <v>926.21</v>
      </c>
      <c r="D12" s="55">
        <v>1768.93</v>
      </c>
      <c r="E12" s="55">
        <v>3247.4259999999999</v>
      </c>
      <c r="F12" s="55">
        <v>0</v>
      </c>
      <c r="G12" s="55"/>
      <c r="H12" s="55"/>
      <c r="I12" s="55"/>
      <c r="J12" s="55">
        <f>DESPACHO_EJECUTADO!FC16+DESPACHO_EJECUTADO!FD16</f>
        <v>77.86</v>
      </c>
      <c r="K12" s="55"/>
      <c r="L12" s="55">
        <v>32.4</v>
      </c>
      <c r="M12" s="55">
        <v>10.4</v>
      </c>
      <c r="N12" s="55">
        <v>0</v>
      </c>
      <c r="O12" s="55">
        <v>28.3</v>
      </c>
      <c r="P12" s="55">
        <f t="shared" si="0"/>
        <v>6091.5259999999998</v>
      </c>
      <c r="Q12" s="1"/>
      <c r="R12" s="1"/>
      <c r="S12" s="1"/>
      <c r="T12" s="1"/>
      <c r="U12" s="208" t="s">
        <v>552</v>
      </c>
      <c r="V12" s="52" t="s">
        <v>917</v>
      </c>
      <c r="W12" s="53" t="s">
        <v>912</v>
      </c>
      <c r="X12" s="53">
        <v>1723.05</v>
      </c>
    </row>
    <row r="13" spans="1:24" x14ac:dyDescent="0.3">
      <c r="A13" s="1"/>
      <c r="B13" s="54" t="s">
        <v>764</v>
      </c>
      <c r="C13" s="55">
        <v>916.19</v>
      </c>
      <c r="D13" s="55">
        <v>1644.01</v>
      </c>
      <c r="E13" s="55">
        <v>3331.9270000000001</v>
      </c>
      <c r="F13" s="55">
        <v>0</v>
      </c>
      <c r="G13" s="55"/>
      <c r="H13" s="55"/>
      <c r="I13" s="55"/>
      <c r="J13" s="55">
        <f>DESPACHO_EJECUTADO!FC17+DESPACHO_EJECUTADO!FD17</f>
        <v>77.72</v>
      </c>
      <c r="K13" s="55"/>
      <c r="L13" s="55">
        <v>32.4</v>
      </c>
      <c r="M13" s="55">
        <v>9.9</v>
      </c>
      <c r="N13" s="55">
        <v>0</v>
      </c>
      <c r="O13" s="55">
        <v>33.5</v>
      </c>
      <c r="P13" s="55">
        <f t="shared" si="0"/>
        <v>6045.6469999999999</v>
      </c>
      <c r="Q13" s="1"/>
      <c r="R13" s="1"/>
      <c r="S13" s="1"/>
      <c r="T13" s="1"/>
      <c r="U13" s="208"/>
      <c r="V13" s="52" t="s">
        <v>918</v>
      </c>
      <c r="W13" s="53">
        <v>664.4</v>
      </c>
      <c r="X13" s="53" t="s">
        <v>912</v>
      </c>
    </row>
    <row r="14" spans="1:24" x14ac:dyDescent="0.3">
      <c r="A14" s="1"/>
      <c r="B14" s="56" t="s">
        <v>765</v>
      </c>
      <c r="C14" s="57">
        <v>929.31</v>
      </c>
      <c r="D14" s="57">
        <v>1667.86</v>
      </c>
      <c r="E14" s="57">
        <v>3283.3139999999999</v>
      </c>
      <c r="F14" s="57">
        <v>0</v>
      </c>
      <c r="G14" s="57"/>
      <c r="H14" s="57"/>
      <c r="I14" s="57"/>
      <c r="J14" s="57">
        <f>DESPACHO_EJECUTADO!FC18+DESPACHO_EJECUTADO!FD18</f>
        <v>78.08</v>
      </c>
      <c r="K14" s="57"/>
      <c r="L14" s="57">
        <v>32.700000000000003</v>
      </c>
      <c r="M14" s="57">
        <v>10.4</v>
      </c>
      <c r="N14" s="57">
        <v>0</v>
      </c>
      <c r="O14" s="57">
        <v>33.1</v>
      </c>
      <c r="P14" s="57">
        <f t="shared" si="0"/>
        <v>6034.7640000000001</v>
      </c>
      <c r="Q14" s="1"/>
      <c r="R14" s="1"/>
      <c r="S14" s="1"/>
      <c r="T14" s="1"/>
      <c r="U14" s="208" t="s">
        <v>51</v>
      </c>
      <c r="V14" s="52" t="s">
        <v>919</v>
      </c>
      <c r="W14" s="53">
        <v>164.15</v>
      </c>
      <c r="X14" s="53" t="s">
        <v>912</v>
      </c>
    </row>
    <row r="15" spans="1:24" x14ac:dyDescent="0.3">
      <c r="A15" s="1"/>
      <c r="B15" s="50" t="s">
        <v>766</v>
      </c>
      <c r="C15" s="51">
        <v>924.07</v>
      </c>
      <c r="D15" s="51">
        <v>1664.25</v>
      </c>
      <c r="E15" s="51">
        <v>3327.6280000000002</v>
      </c>
      <c r="F15" s="51">
        <v>0</v>
      </c>
      <c r="G15" s="51"/>
      <c r="H15" s="51"/>
      <c r="I15" s="51"/>
      <c r="J15" s="51">
        <f>DESPACHO_EJECUTADO!FC19+DESPACHO_EJECUTADO!FD19</f>
        <v>77.849999999999994</v>
      </c>
      <c r="K15" s="51"/>
      <c r="L15" s="51">
        <v>32.299999999999997</v>
      </c>
      <c r="M15" s="51">
        <v>10.4</v>
      </c>
      <c r="N15" s="51">
        <v>0</v>
      </c>
      <c r="O15" s="51">
        <v>32.4</v>
      </c>
      <c r="P15" s="51">
        <f t="shared" si="0"/>
        <v>6068.8980000000001</v>
      </c>
      <c r="Q15" s="1"/>
      <c r="R15" s="1"/>
      <c r="S15" s="1"/>
      <c r="T15" s="1"/>
      <c r="U15" s="208"/>
      <c r="V15" s="52" t="s">
        <v>920</v>
      </c>
      <c r="W15" s="53" t="s">
        <v>912</v>
      </c>
      <c r="X15" s="53">
        <v>286.25</v>
      </c>
    </row>
    <row r="16" spans="1:24" x14ac:dyDescent="0.3">
      <c r="A16" s="1"/>
      <c r="B16" s="54" t="s">
        <v>767</v>
      </c>
      <c r="C16" s="55">
        <v>914.55</v>
      </c>
      <c r="D16" s="55">
        <v>1718.63</v>
      </c>
      <c r="E16" s="55">
        <v>3289.904</v>
      </c>
      <c r="F16" s="55">
        <v>0</v>
      </c>
      <c r="G16" s="55"/>
      <c r="H16" s="55"/>
      <c r="I16" s="55"/>
      <c r="J16" s="55">
        <f>DESPACHO_EJECUTADO!FC20+DESPACHO_EJECUTADO!FD20</f>
        <v>77.41</v>
      </c>
      <c r="K16" s="55"/>
      <c r="L16" s="55">
        <v>32.1</v>
      </c>
      <c r="M16" s="55">
        <v>10.5</v>
      </c>
      <c r="N16" s="55">
        <v>0</v>
      </c>
      <c r="O16" s="55">
        <v>25.4</v>
      </c>
      <c r="P16" s="55">
        <f t="shared" si="0"/>
        <v>6068.4940000000006</v>
      </c>
      <c r="Q16" s="1"/>
      <c r="R16" s="1"/>
      <c r="S16" s="1"/>
      <c r="T16" s="1"/>
      <c r="U16" s="208"/>
      <c r="V16" s="52" t="s">
        <v>921</v>
      </c>
      <c r="W16" s="53" t="s">
        <v>912</v>
      </c>
      <c r="X16" s="53">
        <v>1817.7</v>
      </c>
    </row>
    <row r="17" spans="1:24" x14ac:dyDescent="0.3">
      <c r="A17" s="1"/>
      <c r="B17" s="54" t="s">
        <v>768</v>
      </c>
      <c r="C17" s="55">
        <v>911.25</v>
      </c>
      <c r="D17" s="55">
        <v>1885.34</v>
      </c>
      <c r="E17" s="55">
        <v>3285.623</v>
      </c>
      <c r="F17" s="55">
        <v>0</v>
      </c>
      <c r="G17" s="55"/>
      <c r="H17" s="55"/>
      <c r="I17" s="55"/>
      <c r="J17" s="55">
        <f>DESPACHO_EJECUTADO!FC21+DESPACHO_EJECUTADO!FD21</f>
        <v>77.180000000000007</v>
      </c>
      <c r="K17" s="55"/>
      <c r="L17" s="55">
        <v>32.200000000000003</v>
      </c>
      <c r="M17" s="55">
        <v>10.5</v>
      </c>
      <c r="N17" s="55">
        <v>0</v>
      </c>
      <c r="O17" s="55">
        <v>27.5</v>
      </c>
      <c r="P17" s="55">
        <f t="shared" si="0"/>
        <v>6229.5929999999998</v>
      </c>
      <c r="Q17" s="1"/>
      <c r="R17" s="1"/>
      <c r="S17" s="1"/>
      <c r="T17" s="1"/>
      <c r="U17" s="208" t="s">
        <v>228</v>
      </c>
      <c r="V17" s="52" t="s">
        <v>922</v>
      </c>
      <c r="W17" s="53">
        <v>197.15</v>
      </c>
      <c r="X17" s="53" t="s">
        <v>912</v>
      </c>
    </row>
    <row r="18" spans="1:24" x14ac:dyDescent="0.3">
      <c r="A18" s="1"/>
      <c r="B18" s="54" t="s">
        <v>769</v>
      </c>
      <c r="C18" s="55">
        <v>908.27</v>
      </c>
      <c r="D18" s="55">
        <v>1890.89</v>
      </c>
      <c r="E18" s="55">
        <v>3318.6990000000001</v>
      </c>
      <c r="F18" s="55">
        <v>0</v>
      </c>
      <c r="G18" s="55"/>
      <c r="H18" s="55"/>
      <c r="I18" s="55"/>
      <c r="J18" s="55">
        <f>DESPACHO_EJECUTADO!FC22+DESPACHO_EJECUTADO!FD22</f>
        <v>77.41</v>
      </c>
      <c r="K18" s="55"/>
      <c r="L18" s="55">
        <v>32.6</v>
      </c>
      <c r="M18" s="55">
        <v>10.5</v>
      </c>
      <c r="N18" s="55">
        <v>0.1</v>
      </c>
      <c r="O18" s="55">
        <v>33.4</v>
      </c>
      <c r="P18" s="55">
        <f t="shared" si="0"/>
        <v>6271.8690000000006</v>
      </c>
      <c r="Q18" s="1"/>
      <c r="R18" s="1"/>
      <c r="S18" s="1"/>
      <c r="T18" s="1"/>
      <c r="U18" s="208"/>
      <c r="V18" s="52" t="s">
        <v>923</v>
      </c>
      <c r="W18" s="53">
        <v>122.9</v>
      </c>
      <c r="X18" s="53" t="s">
        <v>912</v>
      </c>
    </row>
    <row r="19" spans="1:24" x14ac:dyDescent="0.3">
      <c r="A19" s="1"/>
      <c r="B19" s="54" t="s">
        <v>770</v>
      </c>
      <c r="C19" s="55">
        <v>902.31</v>
      </c>
      <c r="D19" s="55">
        <v>2043.09</v>
      </c>
      <c r="E19" s="55">
        <v>3345.288</v>
      </c>
      <c r="F19" s="55">
        <v>28.3</v>
      </c>
      <c r="G19" s="55"/>
      <c r="H19" s="55"/>
      <c r="I19" s="55"/>
      <c r="J19" s="55">
        <f>DESPACHO_EJECUTADO!FC23+DESPACHO_EJECUTADO!FD23</f>
        <v>77.490000000000009</v>
      </c>
      <c r="K19" s="55"/>
      <c r="L19" s="55">
        <v>31.5</v>
      </c>
      <c r="M19" s="55">
        <v>10.5</v>
      </c>
      <c r="N19" s="55">
        <v>10.5</v>
      </c>
      <c r="O19" s="55">
        <v>34</v>
      </c>
      <c r="P19" s="55">
        <f t="shared" si="0"/>
        <v>6482.9780000000001</v>
      </c>
      <c r="Q19" s="1"/>
      <c r="R19" s="1"/>
      <c r="S19" s="1"/>
      <c r="T19" s="1"/>
      <c r="U19" s="208"/>
      <c r="V19" s="52" t="s">
        <v>924</v>
      </c>
      <c r="W19" s="53">
        <v>176.25</v>
      </c>
      <c r="X19" s="53" t="s">
        <v>912</v>
      </c>
    </row>
    <row r="20" spans="1:24" x14ac:dyDescent="0.3">
      <c r="A20" s="1"/>
      <c r="B20" s="54" t="s">
        <v>771</v>
      </c>
      <c r="C20" s="55">
        <v>914.79</v>
      </c>
      <c r="D20" s="55">
        <v>2012.88</v>
      </c>
      <c r="E20" s="55">
        <v>3291.5189999999998</v>
      </c>
      <c r="F20" s="55">
        <v>46.1</v>
      </c>
      <c r="G20" s="55"/>
      <c r="H20" s="55"/>
      <c r="I20" s="55"/>
      <c r="J20" s="55">
        <f>DESPACHO_EJECUTADO!FC24+DESPACHO_EJECUTADO!FD24</f>
        <v>77.180000000000007</v>
      </c>
      <c r="K20" s="55"/>
      <c r="L20" s="55">
        <v>32.200000000000003</v>
      </c>
      <c r="M20" s="55">
        <v>10.5</v>
      </c>
      <c r="N20" s="55">
        <v>130.30000000000001</v>
      </c>
      <c r="O20" s="55">
        <v>26.9</v>
      </c>
      <c r="P20" s="55">
        <f t="shared" si="0"/>
        <v>6542.3690000000006</v>
      </c>
      <c r="Q20" s="1"/>
      <c r="R20" s="1"/>
      <c r="S20" s="1"/>
      <c r="T20" s="1"/>
      <c r="U20" s="208"/>
      <c r="V20" s="52" t="s">
        <v>925</v>
      </c>
      <c r="W20" s="53">
        <v>79.75</v>
      </c>
      <c r="X20" s="53" t="s">
        <v>912</v>
      </c>
    </row>
    <row r="21" spans="1:24" x14ac:dyDescent="0.3">
      <c r="A21" s="1"/>
      <c r="B21" s="54" t="s">
        <v>772</v>
      </c>
      <c r="C21" s="55">
        <v>924.31</v>
      </c>
      <c r="D21" s="55">
        <v>1936.93</v>
      </c>
      <c r="E21" s="55">
        <v>3345.6030000000001</v>
      </c>
      <c r="F21" s="55">
        <v>46.5</v>
      </c>
      <c r="G21" s="55"/>
      <c r="H21" s="55"/>
      <c r="I21" s="55"/>
      <c r="J21" s="55">
        <f>DESPACHO_EJECUTADO!FC25+DESPACHO_EJECUTADO!FD25</f>
        <v>77.44</v>
      </c>
      <c r="K21" s="55"/>
      <c r="L21" s="55">
        <v>26.7</v>
      </c>
      <c r="M21" s="55">
        <v>10.5</v>
      </c>
      <c r="N21" s="55">
        <v>334.8</v>
      </c>
      <c r="O21" s="55">
        <v>22</v>
      </c>
      <c r="P21" s="55">
        <f t="shared" si="0"/>
        <v>6724.7829999999994</v>
      </c>
      <c r="Q21" s="1"/>
      <c r="R21" s="1"/>
      <c r="S21" s="1"/>
      <c r="T21" s="1"/>
      <c r="U21" s="208" t="s">
        <v>548</v>
      </c>
      <c r="V21" s="52" t="s">
        <v>926</v>
      </c>
      <c r="W21" s="53">
        <v>3300.8</v>
      </c>
      <c r="X21" s="53" t="s">
        <v>912</v>
      </c>
    </row>
    <row r="22" spans="1:24" x14ac:dyDescent="0.3">
      <c r="A22" s="1"/>
      <c r="B22" s="56" t="s">
        <v>773</v>
      </c>
      <c r="C22" s="57">
        <v>926.83</v>
      </c>
      <c r="D22" s="57">
        <v>1921.15</v>
      </c>
      <c r="E22" s="57">
        <v>3265.4659999999999</v>
      </c>
      <c r="F22" s="57">
        <v>46.3</v>
      </c>
      <c r="G22" s="57"/>
      <c r="H22" s="57"/>
      <c r="I22" s="57"/>
      <c r="J22" s="57">
        <f>DESPACHO_EJECUTADO!FC26+DESPACHO_EJECUTADO!FD26</f>
        <v>76.73</v>
      </c>
      <c r="K22" s="57"/>
      <c r="L22" s="57">
        <v>27.3</v>
      </c>
      <c r="M22" s="57">
        <v>10.5</v>
      </c>
      <c r="N22" s="57">
        <v>507.4</v>
      </c>
      <c r="O22" s="57">
        <v>20.3</v>
      </c>
      <c r="P22" s="57">
        <f t="shared" si="0"/>
        <v>6801.9759999999997</v>
      </c>
      <c r="Q22" s="1"/>
      <c r="R22" s="1"/>
      <c r="S22" s="1"/>
      <c r="T22" s="1"/>
      <c r="U22" s="208" t="s">
        <v>233</v>
      </c>
      <c r="V22" s="52" t="s">
        <v>927</v>
      </c>
      <c r="W22" s="53" t="s">
        <v>912</v>
      </c>
      <c r="X22" s="53">
        <v>176.8</v>
      </c>
    </row>
    <row r="23" spans="1:24" x14ac:dyDescent="0.3">
      <c r="A23" s="1"/>
      <c r="B23" s="50" t="s">
        <v>774</v>
      </c>
      <c r="C23" s="51">
        <v>924.91</v>
      </c>
      <c r="D23" s="51">
        <v>2027.01</v>
      </c>
      <c r="E23" s="51">
        <v>3247.9070000000002</v>
      </c>
      <c r="F23" s="51">
        <v>46.3</v>
      </c>
      <c r="G23" s="51"/>
      <c r="H23" s="51"/>
      <c r="I23" s="51"/>
      <c r="J23" s="51">
        <f>DESPACHO_EJECUTADO!FC27+DESPACHO_EJECUTADO!FD27</f>
        <v>76.89</v>
      </c>
      <c r="K23" s="51"/>
      <c r="L23" s="51">
        <v>27.7</v>
      </c>
      <c r="M23" s="51">
        <v>9.4</v>
      </c>
      <c r="N23" s="51">
        <v>546.6</v>
      </c>
      <c r="O23" s="51">
        <v>23.4</v>
      </c>
      <c r="P23" s="51">
        <f t="shared" si="0"/>
        <v>6930.1170000000002</v>
      </c>
      <c r="Q23" s="1"/>
      <c r="R23" s="1"/>
      <c r="S23" s="1"/>
      <c r="T23" s="1"/>
      <c r="U23" s="208"/>
      <c r="V23" s="52" t="s">
        <v>928</v>
      </c>
      <c r="W23" s="53" t="s">
        <v>912</v>
      </c>
      <c r="X23" s="53">
        <v>126.2</v>
      </c>
    </row>
    <row r="24" spans="1:24" x14ac:dyDescent="0.3">
      <c r="A24" s="1"/>
      <c r="B24" s="54" t="s">
        <v>775</v>
      </c>
      <c r="C24" s="55">
        <v>929.14</v>
      </c>
      <c r="D24" s="55">
        <v>2105.14</v>
      </c>
      <c r="E24" s="55">
        <v>3343.0569999999998</v>
      </c>
      <c r="F24" s="55">
        <v>46.3</v>
      </c>
      <c r="G24" s="55"/>
      <c r="H24" s="55"/>
      <c r="I24" s="55"/>
      <c r="J24" s="55">
        <f>DESPACHO_EJECUTADO!FC28+DESPACHO_EJECUTADO!FD28</f>
        <v>77.67</v>
      </c>
      <c r="K24" s="55"/>
      <c r="L24" s="55">
        <v>26.8</v>
      </c>
      <c r="M24" s="55">
        <v>9.4</v>
      </c>
      <c r="N24" s="55">
        <v>563.4</v>
      </c>
      <c r="O24" s="55">
        <v>31.8</v>
      </c>
      <c r="P24" s="55">
        <f t="shared" si="0"/>
        <v>7132.7069999999994</v>
      </c>
      <c r="Q24" s="1"/>
      <c r="R24" s="1"/>
      <c r="S24" s="1"/>
      <c r="T24" s="1"/>
      <c r="U24" s="208" t="s">
        <v>578</v>
      </c>
      <c r="V24" s="52" t="s">
        <v>929</v>
      </c>
      <c r="W24" s="53">
        <v>51.15</v>
      </c>
      <c r="X24" s="53" t="s">
        <v>912</v>
      </c>
    </row>
    <row r="25" spans="1:24" x14ac:dyDescent="0.3">
      <c r="A25" s="1"/>
      <c r="B25" s="54" t="s">
        <v>776</v>
      </c>
      <c r="C25" s="55">
        <v>934.41</v>
      </c>
      <c r="D25" s="55">
        <v>2208.1</v>
      </c>
      <c r="E25" s="55">
        <v>3325.8180000000002</v>
      </c>
      <c r="F25" s="55">
        <v>45.4</v>
      </c>
      <c r="G25" s="55"/>
      <c r="H25" s="55"/>
      <c r="I25" s="55"/>
      <c r="J25" s="55">
        <f>DESPACHO_EJECUTADO!FC29+DESPACHO_EJECUTADO!FD29</f>
        <v>77.400000000000006</v>
      </c>
      <c r="K25" s="55"/>
      <c r="L25" s="55">
        <v>26.6</v>
      </c>
      <c r="M25" s="55">
        <v>9.4</v>
      </c>
      <c r="N25" s="55">
        <v>572.29999999999995</v>
      </c>
      <c r="O25" s="55">
        <v>31.5</v>
      </c>
      <c r="P25" s="55">
        <f t="shared" si="0"/>
        <v>7230.927999999999</v>
      </c>
      <c r="Q25" s="1"/>
      <c r="R25" s="1"/>
      <c r="S25" s="1"/>
      <c r="T25" s="1"/>
      <c r="U25" s="208" t="s">
        <v>241</v>
      </c>
      <c r="V25" s="52" t="s">
        <v>930</v>
      </c>
      <c r="W25" s="53" t="s">
        <v>912</v>
      </c>
      <c r="X25" s="53">
        <v>14799.655000000001</v>
      </c>
    </row>
    <row r="26" spans="1:24" x14ac:dyDescent="0.3">
      <c r="A26" s="1"/>
      <c r="B26" s="54" t="s">
        <v>777</v>
      </c>
      <c r="C26" s="55">
        <v>922.83</v>
      </c>
      <c r="D26" s="55">
        <v>2265.4499999999998</v>
      </c>
      <c r="E26" s="55">
        <v>3277.0419999999999</v>
      </c>
      <c r="F26" s="55">
        <v>45.4</v>
      </c>
      <c r="G26" s="55"/>
      <c r="H26" s="55"/>
      <c r="I26" s="55"/>
      <c r="J26" s="55">
        <f>DESPACHO_EJECUTADO!FC30+DESPACHO_EJECUTADO!FD30</f>
        <v>77.72</v>
      </c>
      <c r="K26" s="55"/>
      <c r="L26" s="55">
        <v>26.4</v>
      </c>
      <c r="M26" s="55">
        <v>9.4</v>
      </c>
      <c r="N26" s="55">
        <v>576.9</v>
      </c>
      <c r="O26" s="55">
        <v>32.5</v>
      </c>
      <c r="P26" s="55">
        <f t="shared" si="0"/>
        <v>7233.6419999999989</v>
      </c>
      <c r="Q26" s="1"/>
      <c r="R26" s="1"/>
      <c r="S26" s="1"/>
      <c r="T26" s="1"/>
      <c r="U26" s="208"/>
      <c r="V26" s="52" t="s">
        <v>931</v>
      </c>
      <c r="W26" s="53">
        <v>4977.6400000000003</v>
      </c>
      <c r="X26" s="53" t="s">
        <v>912</v>
      </c>
    </row>
    <row r="27" spans="1:24" x14ac:dyDescent="0.3">
      <c r="A27" s="1"/>
      <c r="B27" s="54" t="s">
        <v>778</v>
      </c>
      <c r="C27" s="55">
        <v>950.5</v>
      </c>
      <c r="D27" s="55">
        <v>2344.21</v>
      </c>
      <c r="E27" s="55">
        <v>3285.4189999999999</v>
      </c>
      <c r="F27" s="55">
        <v>45.2</v>
      </c>
      <c r="G27" s="55"/>
      <c r="H27" s="55"/>
      <c r="I27" s="55"/>
      <c r="J27" s="55">
        <f>DESPACHO_EJECUTADO!FC31+DESPACHO_EJECUTADO!FD31</f>
        <v>77.319999999999993</v>
      </c>
      <c r="K27" s="55"/>
      <c r="L27" s="55">
        <v>30.4</v>
      </c>
      <c r="M27" s="55">
        <v>9.4</v>
      </c>
      <c r="N27" s="55">
        <v>579.79999999999995</v>
      </c>
      <c r="O27" s="55">
        <v>40.6</v>
      </c>
      <c r="P27" s="55">
        <f t="shared" si="0"/>
        <v>7362.8489999999993</v>
      </c>
      <c r="Q27" s="1"/>
      <c r="R27" s="1"/>
      <c r="S27" s="1"/>
      <c r="T27" s="1"/>
      <c r="U27" s="208" t="s">
        <v>566</v>
      </c>
      <c r="V27" s="52" t="s">
        <v>932</v>
      </c>
      <c r="W27" s="53">
        <v>62.2</v>
      </c>
      <c r="X27" s="53" t="s">
        <v>912</v>
      </c>
    </row>
    <row r="28" spans="1:24" x14ac:dyDescent="0.3">
      <c r="A28" s="1"/>
      <c r="B28" s="54" t="s">
        <v>779</v>
      </c>
      <c r="C28" s="55">
        <v>944.7</v>
      </c>
      <c r="D28" s="55">
        <v>2321.4499999999998</v>
      </c>
      <c r="E28" s="55">
        <v>3265.3519999999999</v>
      </c>
      <c r="F28" s="55">
        <v>44.7</v>
      </c>
      <c r="G28" s="55"/>
      <c r="H28" s="55"/>
      <c r="I28" s="55"/>
      <c r="J28" s="55">
        <f>DESPACHO_EJECUTADO!FC32+DESPACHO_EJECUTADO!FD32</f>
        <v>76.97999999999999</v>
      </c>
      <c r="K28" s="55"/>
      <c r="L28" s="55">
        <v>27.9</v>
      </c>
      <c r="M28" s="55">
        <v>9.3000000000000007</v>
      </c>
      <c r="N28" s="55">
        <v>581.70000000000005</v>
      </c>
      <c r="O28" s="55">
        <v>53</v>
      </c>
      <c r="P28" s="55">
        <f t="shared" si="0"/>
        <v>7325.0819999999985</v>
      </c>
      <c r="Q28" s="1"/>
      <c r="R28" s="1"/>
      <c r="S28" s="1"/>
      <c r="T28" s="1"/>
      <c r="U28" s="208" t="s">
        <v>582</v>
      </c>
      <c r="V28" s="52" t="s">
        <v>933</v>
      </c>
      <c r="W28" s="53">
        <v>325.89999999999998</v>
      </c>
      <c r="X28" s="53" t="s">
        <v>912</v>
      </c>
    </row>
    <row r="29" spans="1:24" x14ac:dyDescent="0.3">
      <c r="A29" s="1"/>
      <c r="B29" s="54" t="s">
        <v>780</v>
      </c>
      <c r="C29" s="55">
        <v>946.73</v>
      </c>
      <c r="D29" s="55">
        <v>2371.1799999999998</v>
      </c>
      <c r="E29" s="55">
        <v>3337.3609999999999</v>
      </c>
      <c r="F29" s="55">
        <v>44.3</v>
      </c>
      <c r="G29" s="55"/>
      <c r="H29" s="55"/>
      <c r="I29" s="55"/>
      <c r="J29" s="55">
        <f>DESPACHO_EJECUTADO!FC33+DESPACHO_EJECUTADO!FD33</f>
        <v>77.7</v>
      </c>
      <c r="K29" s="55"/>
      <c r="L29" s="55">
        <v>28.8</v>
      </c>
      <c r="M29" s="55">
        <v>9.3000000000000007</v>
      </c>
      <c r="N29" s="55">
        <v>582</v>
      </c>
      <c r="O29" s="55">
        <v>73.099999999999994</v>
      </c>
      <c r="P29" s="55">
        <f t="shared" si="0"/>
        <v>7470.4710000000005</v>
      </c>
      <c r="Q29" s="1"/>
      <c r="R29" s="1"/>
      <c r="S29" s="1"/>
      <c r="T29" s="1"/>
      <c r="U29" s="208" t="s">
        <v>567</v>
      </c>
      <c r="V29" s="52" t="s">
        <v>934</v>
      </c>
      <c r="W29" s="53">
        <v>480.1</v>
      </c>
      <c r="X29" s="53" t="s">
        <v>912</v>
      </c>
    </row>
    <row r="30" spans="1:24" x14ac:dyDescent="0.3">
      <c r="A30" s="1"/>
      <c r="B30" s="56" t="s">
        <v>781</v>
      </c>
      <c r="C30" s="57">
        <v>949.45</v>
      </c>
      <c r="D30" s="57">
        <v>2331.54</v>
      </c>
      <c r="E30" s="57">
        <v>3334.6790000000001</v>
      </c>
      <c r="F30" s="57">
        <v>44.2</v>
      </c>
      <c r="G30" s="57"/>
      <c r="H30" s="57"/>
      <c r="I30" s="57"/>
      <c r="J30" s="57">
        <f>DESPACHO_EJECUTADO!FC34+DESPACHO_EJECUTADO!FD34</f>
        <v>77.16</v>
      </c>
      <c r="K30" s="57"/>
      <c r="L30" s="57">
        <v>29.6</v>
      </c>
      <c r="M30" s="57">
        <v>9.3000000000000007</v>
      </c>
      <c r="N30" s="57">
        <v>581.4</v>
      </c>
      <c r="O30" s="57">
        <v>87</v>
      </c>
      <c r="P30" s="57">
        <f t="shared" si="0"/>
        <v>7444.3289999999997</v>
      </c>
      <c r="Q30" s="1"/>
      <c r="R30" s="1"/>
      <c r="S30" s="1"/>
      <c r="T30" s="1"/>
      <c r="U30" s="208" t="s">
        <v>550</v>
      </c>
      <c r="V30" s="52" t="s">
        <v>935</v>
      </c>
      <c r="W30" s="53" t="s">
        <v>912</v>
      </c>
      <c r="X30" s="53">
        <v>3924.95</v>
      </c>
    </row>
    <row r="31" spans="1:24" x14ac:dyDescent="0.3">
      <c r="A31" s="1"/>
      <c r="B31" s="50" t="s">
        <v>782</v>
      </c>
      <c r="C31" s="51">
        <v>945.04</v>
      </c>
      <c r="D31" s="51">
        <v>2268.0100000000002</v>
      </c>
      <c r="E31" s="51">
        <v>3287.24</v>
      </c>
      <c r="F31" s="51">
        <v>44.8</v>
      </c>
      <c r="G31" s="51"/>
      <c r="H31" s="51"/>
      <c r="I31" s="51"/>
      <c r="J31" s="51">
        <f>DESPACHO_EJECUTADO!FC35+DESPACHO_EJECUTADO!FD35</f>
        <v>77.67</v>
      </c>
      <c r="K31" s="51"/>
      <c r="L31" s="51">
        <v>30.2</v>
      </c>
      <c r="M31" s="51">
        <v>7.7</v>
      </c>
      <c r="N31" s="51">
        <v>579.9</v>
      </c>
      <c r="O31" s="51">
        <v>76.599999999999994</v>
      </c>
      <c r="P31" s="51">
        <f t="shared" si="0"/>
        <v>7317.16</v>
      </c>
      <c r="Q31" s="1"/>
      <c r="R31" s="1"/>
      <c r="S31" s="1"/>
      <c r="T31" s="1"/>
      <c r="U31" s="208"/>
      <c r="V31" s="52" t="s">
        <v>936</v>
      </c>
      <c r="W31" s="53">
        <v>155.44999999999999</v>
      </c>
      <c r="X31" s="53" t="s">
        <v>912</v>
      </c>
    </row>
    <row r="32" spans="1:24" x14ac:dyDescent="0.3">
      <c r="A32" s="1"/>
      <c r="B32" s="54" t="s">
        <v>783</v>
      </c>
      <c r="C32" s="55">
        <v>946.33</v>
      </c>
      <c r="D32" s="55">
        <v>2280.25</v>
      </c>
      <c r="E32" s="55">
        <v>3178.4670000000001</v>
      </c>
      <c r="F32" s="55">
        <v>45.4</v>
      </c>
      <c r="G32" s="55"/>
      <c r="H32" s="55"/>
      <c r="I32" s="55"/>
      <c r="J32" s="55">
        <f>DESPACHO_EJECUTADO!FC36+DESPACHO_EJECUTADO!FD36</f>
        <v>77.259999999999991</v>
      </c>
      <c r="K32" s="55"/>
      <c r="L32" s="55">
        <v>29.9</v>
      </c>
      <c r="M32" s="55">
        <v>7.7</v>
      </c>
      <c r="N32" s="55">
        <v>580</v>
      </c>
      <c r="O32" s="55">
        <v>62.8</v>
      </c>
      <c r="P32" s="55">
        <f t="shared" si="0"/>
        <v>7208.107</v>
      </c>
      <c r="Q32" s="1"/>
      <c r="R32" s="1"/>
      <c r="S32" s="1"/>
      <c r="T32" s="1"/>
      <c r="U32" s="208" t="s">
        <v>937</v>
      </c>
      <c r="V32" s="52" t="s">
        <v>938</v>
      </c>
      <c r="W32" s="53" t="s">
        <v>912</v>
      </c>
      <c r="X32" s="53">
        <v>1274.25</v>
      </c>
    </row>
    <row r="33" spans="1:24" x14ac:dyDescent="0.3">
      <c r="A33" s="1"/>
      <c r="B33" s="54" t="s">
        <v>784</v>
      </c>
      <c r="C33" s="55">
        <v>932.38</v>
      </c>
      <c r="D33" s="55">
        <v>2198.2199999999998</v>
      </c>
      <c r="E33" s="55">
        <v>3321.9067700000001</v>
      </c>
      <c r="F33" s="55">
        <v>45.2</v>
      </c>
      <c r="G33" s="55"/>
      <c r="H33" s="55"/>
      <c r="I33" s="55"/>
      <c r="J33" s="55">
        <f>DESPACHO_EJECUTADO!FC37+DESPACHO_EJECUTADO!FD37</f>
        <v>77.31</v>
      </c>
      <c r="K33" s="55"/>
      <c r="L33" s="55">
        <v>29.6</v>
      </c>
      <c r="M33" s="55">
        <v>7.9</v>
      </c>
      <c r="N33" s="55">
        <v>581.70000000000005</v>
      </c>
      <c r="O33" s="55">
        <v>72.599999999999994</v>
      </c>
      <c r="P33" s="55">
        <f t="shared" si="0"/>
        <v>7266.8167700000004</v>
      </c>
      <c r="Q33" s="1"/>
      <c r="R33" s="1"/>
      <c r="S33" s="1"/>
      <c r="T33" s="1"/>
      <c r="U33" s="208" t="s">
        <v>568</v>
      </c>
      <c r="V33" s="52" t="s">
        <v>939</v>
      </c>
      <c r="W33" s="53">
        <v>314.5</v>
      </c>
      <c r="X33" s="53" t="s">
        <v>912</v>
      </c>
    </row>
    <row r="34" spans="1:24" x14ac:dyDescent="0.3">
      <c r="A34" s="1"/>
      <c r="B34" s="54" t="s">
        <v>785</v>
      </c>
      <c r="C34" s="55">
        <v>931.25</v>
      </c>
      <c r="D34" s="55">
        <v>2278.36</v>
      </c>
      <c r="E34" s="55">
        <v>3304.3570800000002</v>
      </c>
      <c r="F34" s="55">
        <v>44.8</v>
      </c>
      <c r="G34" s="55"/>
      <c r="H34" s="55"/>
      <c r="I34" s="55"/>
      <c r="J34" s="55">
        <f>DESPACHO_EJECUTADO!FC38+DESPACHO_EJECUTADO!FD38</f>
        <v>77.95</v>
      </c>
      <c r="K34" s="55"/>
      <c r="L34" s="55">
        <v>29.6</v>
      </c>
      <c r="M34" s="55">
        <v>8.5</v>
      </c>
      <c r="N34" s="55">
        <v>579.1</v>
      </c>
      <c r="O34" s="55">
        <v>78.599999999999994</v>
      </c>
      <c r="P34" s="55">
        <f t="shared" si="0"/>
        <v>7332.5170800000014</v>
      </c>
      <c r="Q34" s="1"/>
      <c r="R34" s="1"/>
      <c r="S34" s="1"/>
      <c r="T34" s="1"/>
      <c r="U34" s="208" t="s">
        <v>569</v>
      </c>
      <c r="V34" s="52" t="s">
        <v>940</v>
      </c>
      <c r="W34" s="53">
        <v>204.8</v>
      </c>
      <c r="X34" s="53" t="s">
        <v>912</v>
      </c>
    </row>
    <row r="35" spans="1:24" x14ac:dyDescent="0.3">
      <c r="A35" s="1"/>
      <c r="B35" s="54" t="s">
        <v>786</v>
      </c>
      <c r="C35" s="55">
        <v>938.01</v>
      </c>
      <c r="D35" s="55">
        <v>2406.33</v>
      </c>
      <c r="E35" s="55">
        <v>3270.6176399999999</v>
      </c>
      <c r="F35" s="55">
        <v>45</v>
      </c>
      <c r="G35" s="55"/>
      <c r="H35" s="55"/>
      <c r="I35" s="55"/>
      <c r="J35" s="55">
        <f>DESPACHO_EJECUTADO!FC39+DESPACHO_EJECUTADO!FD39</f>
        <v>78.349999999999994</v>
      </c>
      <c r="K35" s="55"/>
      <c r="L35" s="55">
        <v>30.1</v>
      </c>
      <c r="M35" s="55">
        <v>8.8000000000000007</v>
      </c>
      <c r="N35" s="55">
        <v>576.6</v>
      </c>
      <c r="O35" s="55">
        <v>80.599999999999994</v>
      </c>
      <c r="P35" s="55">
        <f t="shared" si="0"/>
        <v>7434.4076400000022</v>
      </c>
      <c r="Q35" s="1"/>
      <c r="R35" s="1"/>
      <c r="S35" s="1"/>
      <c r="T35" s="1"/>
      <c r="U35" s="208" t="s">
        <v>67</v>
      </c>
      <c r="V35" s="52" t="s">
        <v>941</v>
      </c>
      <c r="W35" s="53" t="s">
        <v>912</v>
      </c>
      <c r="X35" s="53">
        <v>379.9</v>
      </c>
    </row>
    <row r="36" spans="1:24" x14ac:dyDescent="0.3">
      <c r="A36" s="1"/>
      <c r="B36" s="54" t="s">
        <v>787</v>
      </c>
      <c r="C36" s="55">
        <v>933.6</v>
      </c>
      <c r="D36" s="55">
        <v>2477.38</v>
      </c>
      <c r="E36" s="55">
        <v>3208.0426900000002</v>
      </c>
      <c r="F36" s="55">
        <v>46</v>
      </c>
      <c r="G36" s="55"/>
      <c r="H36" s="55"/>
      <c r="I36" s="55"/>
      <c r="J36" s="55">
        <f>DESPACHO_EJECUTADO!FC40+DESPACHO_EJECUTADO!FD40</f>
        <v>77.819999999999993</v>
      </c>
      <c r="K36" s="55"/>
      <c r="L36" s="55">
        <v>29.4</v>
      </c>
      <c r="M36" s="55">
        <v>8.8000000000000007</v>
      </c>
      <c r="N36" s="55">
        <v>563.6</v>
      </c>
      <c r="O36" s="55">
        <v>85.6</v>
      </c>
      <c r="P36" s="55">
        <f t="shared" si="0"/>
        <v>7430.24269</v>
      </c>
      <c r="Q36" s="1"/>
      <c r="R36" s="1"/>
      <c r="S36" s="1"/>
      <c r="T36" s="1"/>
      <c r="U36" s="208"/>
      <c r="V36" s="52" t="s">
        <v>942</v>
      </c>
      <c r="W36" s="53" t="s">
        <v>912</v>
      </c>
      <c r="X36" s="53">
        <v>1331.7</v>
      </c>
    </row>
    <row r="37" spans="1:24" x14ac:dyDescent="0.3">
      <c r="A37" s="1"/>
      <c r="B37" s="54" t="s">
        <v>788</v>
      </c>
      <c r="C37" s="55">
        <v>941.94</v>
      </c>
      <c r="D37" s="55">
        <v>2659.15</v>
      </c>
      <c r="E37" s="55">
        <v>3321.6188099999999</v>
      </c>
      <c r="F37" s="55">
        <v>45.2</v>
      </c>
      <c r="G37" s="55"/>
      <c r="H37" s="55"/>
      <c r="I37" s="55"/>
      <c r="J37" s="55">
        <f>DESPACHO_EJECUTADO!FC41+DESPACHO_EJECUTADO!FD41</f>
        <v>77.38</v>
      </c>
      <c r="K37" s="55"/>
      <c r="L37" s="55">
        <v>29.7</v>
      </c>
      <c r="M37" s="55">
        <v>7.8</v>
      </c>
      <c r="N37" s="55">
        <v>540.6</v>
      </c>
      <c r="O37" s="55">
        <v>79.400000000000006</v>
      </c>
      <c r="P37" s="55">
        <f t="shared" si="0"/>
        <v>7702.78881</v>
      </c>
      <c r="Q37" s="1"/>
      <c r="R37" s="1"/>
      <c r="S37" s="1"/>
      <c r="T37" s="1"/>
      <c r="U37" s="208" t="s">
        <v>584</v>
      </c>
      <c r="V37" s="52" t="s">
        <v>943</v>
      </c>
      <c r="W37" s="53">
        <v>252</v>
      </c>
      <c r="X37" s="53" t="s">
        <v>912</v>
      </c>
    </row>
    <row r="38" spans="1:24" x14ac:dyDescent="0.3">
      <c r="A38" s="1"/>
      <c r="B38" s="56" t="s">
        <v>789</v>
      </c>
      <c r="C38" s="57">
        <v>935.66</v>
      </c>
      <c r="D38" s="57">
        <v>2696.95</v>
      </c>
      <c r="E38" s="57">
        <v>3201.7517400000002</v>
      </c>
      <c r="F38" s="57">
        <v>46.1</v>
      </c>
      <c r="G38" s="57"/>
      <c r="H38" s="57"/>
      <c r="I38" s="57"/>
      <c r="J38" s="57">
        <f>DESPACHO_EJECUTADO!FC42+DESPACHO_EJECUTADO!FD42</f>
        <v>77.62</v>
      </c>
      <c r="K38" s="57"/>
      <c r="L38" s="57">
        <v>31.6</v>
      </c>
      <c r="M38" s="57">
        <v>8.5</v>
      </c>
      <c r="N38" s="57">
        <v>442.5</v>
      </c>
      <c r="O38" s="57">
        <v>73.599999999999994</v>
      </c>
      <c r="P38" s="57">
        <f t="shared" si="0"/>
        <v>7514.2817400000013</v>
      </c>
      <c r="Q38" s="1"/>
      <c r="R38" s="1"/>
      <c r="S38" s="1"/>
      <c r="T38" s="1"/>
      <c r="U38" s="208"/>
      <c r="V38" s="52" t="s">
        <v>944</v>
      </c>
      <c r="W38" s="53">
        <v>86.1</v>
      </c>
      <c r="X38" s="53" t="s">
        <v>912</v>
      </c>
    </row>
    <row r="39" spans="1:24" x14ac:dyDescent="0.3">
      <c r="A39" s="1"/>
      <c r="B39" s="50" t="s">
        <v>790</v>
      </c>
      <c r="C39" s="51">
        <v>949.11</v>
      </c>
      <c r="D39" s="51">
        <v>2699.14</v>
      </c>
      <c r="E39" s="51">
        <v>3330.9611399999999</v>
      </c>
      <c r="F39" s="51">
        <v>45.8</v>
      </c>
      <c r="G39" s="51"/>
      <c r="H39" s="51"/>
      <c r="I39" s="51"/>
      <c r="J39" s="51">
        <f>DESPACHO_EJECUTADO!FC43+DESPACHO_EJECUTADO!FD43</f>
        <v>77.83</v>
      </c>
      <c r="K39" s="51"/>
      <c r="L39" s="51">
        <v>30.9</v>
      </c>
      <c r="M39" s="51">
        <v>10.1</v>
      </c>
      <c r="N39" s="51">
        <v>239.5</v>
      </c>
      <c r="O39" s="51">
        <v>74</v>
      </c>
      <c r="P39" s="51">
        <f t="shared" si="0"/>
        <v>7457.3411399999995</v>
      </c>
      <c r="Q39" s="1"/>
      <c r="R39" s="1"/>
      <c r="S39" s="1"/>
      <c r="T39" s="1"/>
      <c r="U39" s="208" t="s">
        <v>585</v>
      </c>
      <c r="V39" s="52" t="s">
        <v>945</v>
      </c>
      <c r="W39" s="53">
        <v>124.55</v>
      </c>
      <c r="X39" s="53" t="s">
        <v>912</v>
      </c>
    </row>
    <row r="40" spans="1:24" x14ac:dyDescent="0.3">
      <c r="A40" s="1"/>
      <c r="B40" s="54" t="s">
        <v>791</v>
      </c>
      <c r="C40" s="55">
        <v>937.47</v>
      </c>
      <c r="D40" s="55">
        <v>2806.2</v>
      </c>
      <c r="E40" s="55">
        <v>3337.0246299999999</v>
      </c>
      <c r="F40" s="55">
        <v>46.4</v>
      </c>
      <c r="G40" s="55"/>
      <c r="H40" s="55"/>
      <c r="I40" s="55"/>
      <c r="J40" s="55">
        <f>DESPACHO_EJECUTADO!FC44+DESPACHO_EJECUTADO!FD44</f>
        <v>77.830000000000013</v>
      </c>
      <c r="K40" s="55"/>
      <c r="L40" s="55">
        <v>32</v>
      </c>
      <c r="M40" s="55">
        <v>10.6</v>
      </c>
      <c r="N40" s="55">
        <v>55.4</v>
      </c>
      <c r="O40" s="55">
        <v>82.2</v>
      </c>
      <c r="P40" s="55">
        <f t="shared" si="0"/>
        <v>7385.1246299999993</v>
      </c>
      <c r="Q40" s="1"/>
      <c r="R40" s="1"/>
      <c r="S40" s="1"/>
      <c r="T40" s="1"/>
      <c r="U40" s="208"/>
      <c r="V40" s="52" t="s">
        <v>946</v>
      </c>
      <c r="W40" s="53">
        <v>134.15</v>
      </c>
      <c r="X40" s="53" t="s">
        <v>912</v>
      </c>
    </row>
    <row r="41" spans="1:24" x14ac:dyDescent="0.3">
      <c r="A41" s="1"/>
      <c r="B41" s="54" t="s">
        <v>792</v>
      </c>
      <c r="C41" s="55">
        <v>931.55</v>
      </c>
      <c r="D41" s="55">
        <v>2720.24</v>
      </c>
      <c r="E41" s="55">
        <v>3279.5613600000001</v>
      </c>
      <c r="F41" s="55">
        <v>46.6</v>
      </c>
      <c r="G41" s="55"/>
      <c r="H41" s="55"/>
      <c r="I41" s="55"/>
      <c r="J41" s="55">
        <f>DESPACHO_EJECUTADO!FC45+DESPACHO_EJECUTADO!FD45</f>
        <v>77.78</v>
      </c>
      <c r="K41" s="55"/>
      <c r="L41" s="55">
        <v>31.9</v>
      </c>
      <c r="M41" s="55">
        <v>10.7</v>
      </c>
      <c r="N41" s="55">
        <v>0.3</v>
      </c>
      <c r="O41" s="55">
        <v>109.6</v>
      </c>
      <c r="P41" s="55">
        <f t="shared" si="0"/>
        <v>7208.2313600000007</v>
      </c>
      <c r="Q41" s="1"/>
      <c r="R41" s="1"/>
      <c r="S41" s="1"/>
      <c r="T41" s="1"/>
      <c r="U41" s="208"/>
      <c r="V41" s="52" t="s">
        <v>947</v>
      </c>
      <c r="W41" s="53">
        <v>134.5</v>
      </c>
      <c r="X41" s="53" t="s">
        <v>912</v>
      </c>
    </row>
    <row r="42" spans="1:24" x14ac:dyDescent="0.3">
      <c r="A42" s="1"/>
      <c r="B42" s="54" t="s">
        <v>793</v>
      </c>
      <c r="C42" s="55">
        <v>930.91</v>
      </c>
      <c r="D42" s="55">
        <v>2623.1</v>
      </c>
      <c r="E42" s="55">
        <v>3298.5246000000002</v>
      </c>
      <c r="F42" s="55">
        <v>46.4</v>
      </c>
      <c r="G42" s="55"/>
      <c r="H42" s="55"/>
      <c r="I42" s="55"/>
      <c r="J42" s="55">
        <f>DESPACHO_EJECUTADO!FC46+DESPACHO_EJECUTADO!FD46</f>
        <v>77.419999999999987</v>
      </c>
      <c r="K42" s="55"/>
      <c r="L42" s="55">
        <v>31.2</v>
      </c>
      <c r="M42" s="55">
        <v>10.7</v>
      </c>
      <c r="N42" s="55">
        <v>0</v>
      </c>
      <c r="O42" s="55">
        <v>159.4</v>
      </c>
      <c r="P42" s="55">
        <f t="shared" si="0"/>
        <v>7177.6545999999989</v>
      </c>
      <c r="Q42" s="1"/>
      <c r="R42" s="1"/>
      <c r="S42" s="1"/>
      <c r="T42" s="1"/>
      <c r="U42" s="208"/>
      <c r="V42" s="52" t="s">
        <v>948</v>
      </c>
      <c r="W42" s="53">
        <v>189</v>
      </c>
      <c r="X42" s="53" t="s">
        <v>912</v>
      </c>
    </row>
    <row r="43" spans="1:24" x14ac:dyDescent="0.3">
      <c r="A43" s="1"/>
      <c r="B43" s="54" t="s">
        <v>794</v>
      </c>
      <c r="C43" s="55">
        <v>929.74</v>
      </c>
      <c r="D43" s="55">
        <v>2775.5</v>
      </c>
      <c r="E43" s="55">
        <v>3344.1956100000002</v>
      </c>
      <c r="F43" s="55">
        <v>47.2</v>
      </c>
      <c r="G43" s="55"/>
      <c r="H43" s="55"/>
      <c r="I43" s="55"/>
      <c r="J43" s="55">
        <f>DESPACHO_EJECUTADO!FC47+DESPACHO_EJECUTADO!FD47</f>
        <v>76.849999999999994</v>
      </c>
      <c r="K43" s="55"/>
      <c r="L43" s="55">
        <v>31</v>
      </c>
      <c r="M43" s="55">
        <v>10.7</v>
      </c>
      <c r="N43" s="55">
        <v>0</v>
      </c>
      <c r="O43" s="55">
        <v>171.8</v>
      </c>
      <c r="P43" s="55">
        <f t="shared" si="0"/>
        <v>7386.9856100000006</v>
      </c>
      <c r="Q43" s="1"/>
      <c r="R43" s="1"/>
      <c r="S43" s="1"/>
      <c r="T43" s="1"/>
      <c r="U43" s="208" t="s">
        <v>570</v>
      </c>
      <c r="V43" s="52" t="s">
        <v>949</v>
      </c>
      <c r="W43" s="53">
        <v>80.05</v>
      </c>
      <c r="X43" s="53" t="s">
        <v>912</v>
      </c>
    </row>
    <row r="44" spans="1:24" x14ac:dyDescent="0.3">
      <c r="A44" s="1"/>
      <c r="B44" s="54" t="s">
        <v>795</v>
      </c>
      <c r="C44" s="55">
        <v>934.53</v>
      </c>
      <c r="D44" s="55">
        <v>2762.37</v>
      </c>
      <c r="E44" s="55">
        <v>3344.31059</v>
      </c>
      <c r="F44" s="55">
        <v>46.3</v>
      </c>
      <c r="G44" s="55"/>
      <c r="H44" s="55"/>
      <c r="I44" s="55"/>
      <c r="J44" s="55">
        <f>DESPACHO_EJECUTADO!FC48+DESPACHO_EJECUTADO!FD48</f>
        <v>77.490000000000009</v>
      </c>
      <c r="K44" s="55"/>
      <c r="L44" s="55">
        <v>30.8</v>
      </c>
      <c r="M44" s="55">
        <v>10.7</v>
      </c>
      <c r="N44" s="55">
        <v>0</v>
      </c>
      <c r="O44" s="55">
        <v>165.1</v>
      </c>
      <c r="P44" s="55">
        <f t="shared" si="0"/>
        <v>7371.60059</v>
      </c>
      <c r="Q44" s="1"/>
      <c r="R44" s="1"/>
      <c r="S44" s="1"/>
      <c r="T44" s="1"/>
      <c r="U44" s="208" t="s">
        <v>553</v>
      </c>
      <c r="V44" s="52" t="s">
        <v>950</v>
      </c>
      <c r="W44" s="53">
        <v>431.85</v>
      </c>
      <c r="X44" s="53" t="s">
        <v>912</v>
      </c>
    </row>
    <row r="45" spans="1:24" x14ac:dyDescent="0.3">
      <c r="A45" s="1"/>
      <c r="B45" s="54" t="s">
        <v>796</v>
      </c>
      <c r="C45" s="55">
        <v>934.26</v>
      </c>
      <c r="D45" s="55">
        <v>2801.66</v>
      </c>
      <c r="E45" s="55">
        <v>3319.3323999999998</v>
      </c>
      <c r="F45" s="55">
        <v>46.2</v>
      </c>
      <c r="G45" s="55"/>
      <c r="H45" s="55"/>
      <c r="I45" s="55"/>
      <c r="J45" s="55">
        <f>DESPACHO_EJECUTADO!FC49+DESPACHO_EJECUTADO!FD49</f>
        <v>76.900000000000006</v>
      </c>
      <c r="K45" s="55"/>
      <c r="L45" s="55">
        <v>31</v>
      </c>
      <c r="M45" s="55">
        <v>10.7</v>
      </c>
      <c r="N45" s="55">
        <v>0</v>
      </c>
      <c r="O45" s="55">
        <v>155.19999999999999</v>
      </c>
      <c r="P45" s="55">
        <f t="shared" si="0"/>
        <v>7375.2523999999985</v>
      </c>
      <c r="Q45" s="1"/>
      <c r="R45" s="1"/>
      <c r="S45" s="1"/>
      <c r="T45" s="1"/>
      <c r="U45" s="208" t="s">
        <v>571</v>
      </c>
      <c r="V45" s="52" t="s">
        <v>951</v>
      </c>
      <c r="W45" s="53">
        <v>444</v>
      </c>
      <c r="X45" s="53" t="s">
        <v>912</v>
      </c>
    </row>
    <row r="46" spans="1:24" x14ac:dyDescent="0.3">
      <c r="A46" s="1"/>
      <c r="B46" s="56" t="s">
        <v>797</v>
      </c>
      <c r="C46" s="57">
        <v>934.61</v>
      </c>
      <c r="D46" s="57">
        <v>2762.96</v>
      </c>
      <c r="E46" s="57">
        <v>3349.1366699999999</v>
      </c>
      <c r="F46" s="57">
        <v>46.9</v>
      </c>
      <c r="G46" s="57"/>
      <c r="H46" s="57"/>
      <c r="I46" s="57"/>
      <c r="J46" s="57">
        <f>DESPACHO_EJECUTADO!FC50+DESPACHO_EJECUTADO!FD50</f>
        <v>77.09</v>
      </c>
      <c r="K46" s="57"/>
      <c r="L46" s="57">
        <v>31.9</v>
      </c>
      <c r="M46" s="57">
        <v>10.7</v>
      </c>
      <c r="N46" s="57">
        <v>0</v>
      </c>
      <c r="O46" s="57">
        <v>122.7</v>
      </c>
      <c r="P46" s="57">
        <f t="shared" si="0"/>
        <v>7335.9966699999986</v>
      </c>
      <c r="Q46" s="1"/>
      <c r="R46" s="1"/>
      <c r="S46" s="1"/>
      <c r="T46" s="1"/>
      <c r="U46" s="208" t="s">
        <v>546</v>
      </c>
      <c r="V46" s="52" t="s">
        <v>952</v>
      </c>
      <c r="W46" s="53" t="s">
        <v>912</v>
      </c>
      <c r="X46" s="53">
        <v>2321.5500000000002</v>
      </c>
    </row>
    <row r="47" spans="1:24" x14ac:dyDescent="0.3">
      <c r="A47" s="1"/>
      <c r="B47" s="50" t="s">
        <v>798</v>
      </c>
      <c r="C47" s="51">
        <v>932.37</v>
      </c>
      <c r="D47" s="51">
        <v>2788.96</v>
      </c>
      <c r="E47" s="51">
        <v>3198.8321299999998</v>
      </c>
      <c r="F47" s="51">
        <v>46.3</v>
      </c>
      <c r="G47" s="51"/>
      <c r="H47" s="51"/>
      <c r="I47" s="51"/>
      <c r="J47" s="51">
        <f>DESPACHO_EJECUTADO!FC51+DESPACHO_EJECUTADO!FD51</f>
        <v>73.84</v>
      </c>
      <c r="K47" s="51"/>
      <c r="L47" s="51">
        <v>32.5</v>
      </c>
      <c r="M47" s="51">
        <v>10.7</v>
      </c>
      <c r="N47" s="51">
        <v>0</v>
      </c>
      <c r="O47" s="51">
        <v>100.6</v>
      </c>
      <c r="P47" s="51">
        <f t="shared" si="0"/>
        <v>7184.1021300000002</v>
      </c>
      <c r="Q47" s="1"/>
      <c r="R47" s="1"/>
      <c r="S47" s="1"/>
      <c r="T47" s="1"/>
      <c r="U47" s="208" t="s">
        <v>555</v>
      </c>
      <c r="V47" s="52" t="s">
        <v>953</v>
      </c>
      <c r="W47" s="53">
        <v>1759.55</v>
      </c>
      <c r="X47" s="53" t="s">
        <v>912</v>
      </c>
    </row>
    <row r="48" spans="1:24" x14ac:dyDescent="0.3">
      <c r="A48" s="1"/>
      <c r="B48" s="54" t="s">
        <v>799</v>
      </c>
      <c r="C48" s="55">
        <v>931.24</v>
      </c>
      <c r="D48" s="55">
        <v>2807.35</v>
      </c>
      <c r="E48" s="55">
        <v>3302.2069299999998</v>
      </c>
      <c r="F48" s="55">
        <v>46.8</v>
      </c>
      <c r="G48" s="55"/>
      <c r="H48" s="55"/>
      <c r="I48" s="55"/>
      <c r="J48" s="55">
        <f>DESPACHO_EJECUTADO!FC52+DESPACHO_EJECUTADO!FD52</f>
        <v>0</v>
      </c>
      <c r="K48" s="55"/>
      <c r="L48" s="55">
        <v>32</v>
      </c>
      <c r="M48" s="55">
        <v>10.7</v>
      </c>
      <c r="N48" s="55">
        <v>0</v>
      </c>
      <c r="O48" s="55">
        <v>94</v>
      </c>
      <c r="P48" s="55">
        <f t="shared" si="0"/>
        <v>7224.2969300000004</v>
      </c>
      <c r="Q48" s="1"/>
      <c r="R48" s="1"/>
      <c r="S48" s="1"/>
      <c r="T48" s="1"/>
      <c r="U48" s="208" t="s">
        <v>293</v>
      </c>
      <c r="V48" s="52" t="s">
        <v>954</v>
      </c>
      <c r="W48" s="53">
        <v>29.45</v>
      </c>
      <c r="X48" s="53" t="s">
        <v>912</v>
      </c>
    </row>
    <row r="49" spans="1:24" x14ac:dyDescent="0.3">
      <c r="A49" s="1"/>
      <c r="B49" s="54" t="s">
        <v>800</v>
      </c>
      <c r="C49" s="55">
        <v>933.5</v>
      </c>
      <c r="D49" s="55">
        <v>2784.68</v>
      </c>
      <c r="E49" s="55">
        <v>3313.30222</v>
      </c>
      <c r="F49" s="55">
        <v>46.8</v>
      </c>
      <c r="G49" s="55"/>
      <c r="H49" s="55"/>
      <c r="I49" s="55"/>
      <c r="J49" s="55">
        <f>DESPACHO_EJECUTADO!FC53+DESPACHO_EJECUTADO!FD53</f>
        <v>0</v>
      </c>
      <c r="K49" s="55"/>
      <c r="L49" s="55">
        <v>31.1</v>
      </c>
      <c r="M49" s="55">
        <v>10.7</v>
      </c>
      <c r="N49" s="55">
        <v>0</v>
      </c>
      <c r="O49" s="55">
        <v>99.2</v>
      </c>
      <c r="P49" s="55">
        <f t="shared" si="0"/>
        <v>7219.2822200000001</v>
      </c>
      <c r="Q49" s="1"/>
      <c r="R49" s="1"/>
      <c r="S49" s="1"/>
      <c r="T49" s="1"/>
      <c r="U49" s="208" t="s">
        <v>83</v>
      </c>
      <c r="V49" s="52" t="s">
        <v>955</v>
      </c>
      <c r="W49" s="53" t="s">
        <v>912</v>
      </c>
      <c r="X49" s="53">
        <v>9202.7000000000007</v>
      </c>
    </row>
    <row r="50" spans="1:24" x14ac:dyDescent="0.3">
      <c r="A50" s="1"/>
      <c r="B50" s="54" t="s">
        <v>801</v>
      </c>
      <c r="C50" s="55">
        <v>931.66</v>
      </c>
      <c r="D50" s="55">
        <v>2757.09</v>
      </c>
      <c r="E50" s="55">
        <v>3309.1982600000001</v>
      </c>
      <c r="F50" s="55">
        <v>47.1</v>
      </c>
      <c r="G50" s="55"/>
      <c r="H50" s="55"/>
      <c r="I50" s="55"/>
      <c r="J50" s="55">
        <f>DESPACHO_EJECUTADO!FC54+DESPACHO_EJECUTADO!FD54</f>
        <v>0</v>
      </c>
      <c r="K50" s="55"/>
      <c r="L50" s="55">
        <v>32.200000000000003</v>
      </c>
      <c r="M50" s="55">
        <v>10.7</v>
      </c>
      <c r="N50" s="55">
        <v>0</v>
      </c>
      <c r="O50" s="55">
        <v>95.4</v>
      </c>
      <c r="P50" s="55">
        <f t="shared" si="0"/>
        <v>7183.3482599999998</v>
      </c>
      <c r="Q50" s="1"/>
      <c r="R50" s="1"/>
      <c r="S50" s="1"/>
      <c r="T50" s="1"/>
      <c r="U50" s="208"/>
      <c r="V50" s="52" t="s">
        <v>956</v>
      </c>
      <c r="W50" s="53">
        <v>102.65</v>
      </c>
      <c r="X50" s="53" t="s">
        <v>912</v>
      </c>
    </row>
    <row r="51" spans="1:24" x14ac:dyDescent="0.3">
      <c r="A51" s="1"/>
      <c r="B51" s="54" t="s">
        <v>802</v>
      </c>
      <c r="C51" s="55">
        <v>926.55</v>
      </c>
      <c r="D51" s="55">
        <v>2695.06</v>
      </c>
      <c r="E51" s="55">
        <v>3291.6449400000001</v>
      </c>
      <c r="F51" s="55">
        <v>46.7</v>
      </c>
      <c r="G51" s="55"/>
      <c r="H51" s="55"/>
      <c r="I51" s="55"/>
      <c r="J51" s="55">
        <f>DESPACHO_EJECUTADO!FC55+DESPACHO_EJECUTADO!FD55</f>
        <v>0</v>
      </c>
      <c r="K51" s="55"/>
      <c r="L51" s="55">
        <v>32.200000000000003</v>
      </c>
      <c r="M51" s="55">
        <v>10.7</v>
      </c>
      <c r="N51" s="55">
        <v>0</v>
      </c>
      <c r="O51" s="55">
        <v>99.7</v>
      </c>
      <c r="P51" s="55">
        <f t="shared" si="0"/>
        <v>7102.5549399999991</v>
      </c>
      <c r="Q51" s="1"/>
      <c r="R51" s="1"/>
      <c r="S51" s="1"/>
      <c r="T51" s="1"/>
      <c r="U51" s="208" t="s">
        <v>551</v>
      </c>
      <c r="V51" s="52" t="s">
        <v>957</v>
      </c>
      <c r="W51" s="53" t="s">
        <v>912</v>
      </c>
      <c r="X51" s="53">
        <v>984.15</v>
      </c>
    </row>
    <row r="52" spans="1:24" x14ac:dyDescent="0.3">
      <c r="A52" s="1"/>
      <c r="B52" s="54" t="s">
        <v>803</v>
      </c>
      <c r="C52" s="55">
        <v>935.43</v>
      </c>
      <c r="D52" s="55">
        <v>2533.34</v>
      </c>
      <c r="E52" s="55">
        <v>3155.3154199999999</v>
      </c>
      <c r="F52" s="55">
        <v>46.9</v>
      </c>
      <c r="G52" s="55"/>
      <c r="H52" s="55"/>
      <c r="I52" s="55"/>
      <c r="J52" s="55">
        <f>DESPACHO_EJECUTADO!FC56+DESPACHO_EJECUTADO!FD56</f>
        <v>0</v>
      </c>
      <c r="K52" s="55"/>
      <c r="L52" s="55">
        <v>29.9</v>
      </c>
      <c r="M52" s="55">
        <v>10.7</v>
      </c>
      <c r="N52" s="55">
        <v>0</v>
      </c>
      <c r="O52" s="55">
        <v>118.5</v>
      </c>
      <c r="P52" s="55">
        <f t="shared" si="0"/>
        <v>6830.0854199999985</v>
      </c>
      <c r="Q52" s="1"/>
      <c r="R52" s="1"/>
      <c r="S52" s="1"/>
      <c r="T52" s="1"/>
      <c r="U52" s="208" t="s">
        <v>565</v>
      </c>
      <c r="V52" s="52" t="s">
        <v>958</v>
      </c>
      <c r="W52" s="53">
        <v>58.25</v>
      </c>
      <c r="X52" s="53" t="s">
        <v>912</v>
      </c>
    </row>
    <row r="53" spans="1:24" x14ac:dyDescent="0.3">
      <c r="A53" s="1"/>
      <c r="B53" s="54" t="s">
        <v>804</v>
      </c>
      <c r="C53" s="55">
        <v>932.72</v>
      </c>
      <c r="D53" s="55">
        <v>2522.9</v>
      </c>
      <c r="E53" s="55">
        <v>3066.2790599999998</v>
      </c>
      <c r="F53" s="55">
        <v>46.9</v>
      </c>
      <c r="G53" s="55"/>
      <c r="H53" s="55"/>
      <c r="I53" s="55"/>
      <c r="J53" s="55">
        <f>DESPACHO_EJECUTADO!FC57+DESPACHO_EJECUTADO!FD57</f>
        <v>0</v>
      </c>
      <c r="K53" s="55"/>
      <c r="L53" s="55">
        <v>31.7</v>
      </c>
      <c r="M53" s="55">
        <v>10.7</v>
      </c>
      <c r="N53" s="55">
        <v>0</v>
      </c>
      <c r="O53" s="55">
        <v>111.9</v>
      </c>
      <c r="P53" s="55">
        <f t="shared" si="0"/>
        <v>6723.0990599999986</v>
      </c>
      <c r="Q53" s="1"/>
      <c r="R53" s="1"/>
      <c r="S53" s="1"/>
      <c r="T53" s="1"/>
      <c r="U53" s="208" t="s">
        <v>95</v>
      </c>
      <c r="V53" s="52" t="s">
        <v>959</v>
      </c>
      <c r="W53" s="53">
        <v>106.9</v>
      </c>
      <c r="X53" s="53" t="s">
        <v>912</v>
      </c>
    </row>
    <row r="54" spans="1:24" x14ac:dyDescent="0.3">
      <c r="A54" s="1"/>
      <c r="B54" s="56" t="s">
        <v>49</v>
      </c>
      <c r="C54" s="57">
        <v>924.71</v>
      </c>
      <c r="D54" s="57">
        <v>2449.7600000000002</v>
      </c>
      <c r="E54" s="57">
        <v>2956.10862</v>
      </c>
      <c r="F54" s="57">
        <v>46.9</v>
      </c>
      <c r="G54" s="57"/>
      <c r="H54" s="57"/>
      <c r="I54" s="57"/>
      <c r="J54" s="57">
        <f>DESPACHO_EJECUTADO!FC58+DESPACHO_EJECUTADO!FD58</f>
        <v>0</v>
      </c>
      <c r="K54" s="57"/>
      <c r="L54" s="57">
        <v>32.299999999999997</v>
      </c>
      <c r="M54" s="57">
        <v>10.7</v>
      </c>
      <c r="N54" s="57">
        <v>0</v>
      </c>
      <c r="O54" s="57">
        <v>98.2</v>
      </c>
      <c r="P54" s="57">
        <f t="shared" si="0"/>
        <v>6518.6786199999997</v>
      </c>
      <c r="Q54" s="1"/>
      <c r="R54" s="1"/>
      <c r="S54" s="1"/>
      <c r="T54" s="1"/>
      <c r="U54" s="208"/>
      <c r="V54" s="52" t="s">
        <v>960</v>
      </c>
      <c r="W54" s="53" t="s">
        <v>912</v>
      </c>
      <c r="X54" s="53">
        <v>2081.1</v>
      </c>
    </row>
    <row r="55" spans="1:24" x14ac:dyDescent="0.3">
      <c r="A55" s="1"/>
      <c r="B55" s="58" t="s">
        <v>961</v>
      </c>
      <c r="C55" s="59">
        <f t="shared" ref="C55:O55" si="1">SUM(C7:C54)/2</f>
        <v>22310.540000000005</v>
      </c>
      <c r="D55" s="59">
        <f t="shared" si="1"/>
        <v>55063.455000000002</v>
      </c>
      <c r="E55" s="59">
        <f t="shared" si="1"/>
        <v>78638.826655000012</v>
      </c>
      <c r="F55" s="59">
        <f t="shared" si="1"/>
        <v>818.85000000000014</v>
      </c>
      <c r="G55" s="59">
        <f t="shared" si="1"/>
        <v>0</v>
      </c>
      <c r="H55" s="59">
        <f t="shared" si="1"/>
        <v>0</v>
      </c>
      <c r="I55" s="59">
        <f t="shared" si="1"/>
        <v>0</v>
      </c>
      <c r="J55" s="59">
        <f t="shared" si="1"/>
        <v>1587.7750000000003</v>
      </c>
      <c r="K55" s="59">
        <f t="shared" si="1"/>
        <v>0</v>
      </c>
      <c r="L55" s="59">
        <f t="shared" si="1"/>
        <v>736.70000000000016</v>
      </c>
      <c r="M55" s="59">
        <f t="shared" si="1"/>
        <v>238.85</v>
      </c>
      <c r="N55" s="59">
        <f t="shared" si="1"/>
        <v>5153.1999999999989</v>
      </c>
      <c r="O55" s="59">
        <f t="shared" si="1"/>
        <v>1689.0499999999993</v>
      </c>
      <c r="P55" s="59">
        <f>SUM(P7:P54)/2</f>
        <v>166237.24665500002</v>
      </c>
      <c r="Q55" s="1"/>
      <c r="R55" s="1"/>
      <c r="S55" s="1"/>
      <c r="T55" s="1"/>
      <c r="U55" s="208"/>
      <c r="V55" s="52" t="s">
        <v>99</v>
      </c>
      <c r="W55" s="53" t="s">
        <v>912</v>
      </c>
      <c r="X55" s="53">
        <v>1323.05</v>
      </c>
    </row>
    <row r="56" spans="1:24" x14ac:dyDescent="0.3">
      <c r="A56" s="1"/>
      <c r="B56" s="58" t="s">
        <v>962</v>
      </c>
      <c r="C56" s="190">
        <f>C55/$P$55</f>
        <v>0.13420903226520658</v>
      </c>
      <c r="D56" s="190">
        <f t="shared" ref="D56:P56" si="2">D55/$P$55</f>
        <v>0.33123416146488388</v>
      </c>
      <c r="E56" s="190">
        <f t="shared" si="2"/>
        <v>0.47305178735426762</v>
      </c>
      <c r="F56" s="190">
        <f t="shared" si="2"/>
        <v>4.925791400403774E-3</v>
      </c>
      <c r="G56" s="190">
        <f t="shared" si="2"/>
        <v>0</v>
      </c>
      <c r="H56" s="190">
        <f t="shared" si="2"/>
        <v>0</v>
      </c>
      <c r="I56" s="190">
        <f t="shared" si="2"/>
        <v>0</v>
      </c>
      <c r="J56" s="190">
        <f t="shared" si="2"/>
        <v>9.5512590105344113E-3</v>
      </c>
      <c r="K56" s="190">
        <f t="shared" si="2"/>
        <v>0</v>
      </c>
      <c r="L56" s="190">
        <f t="shared" si="2"/>
        <v>4.4316181531140753E-3</v>
      </c>
      <c r="M56" s="190">
        <f t="shared" si="2"/>
        <v>1.4368019490583637E-3</v>
      </c>
      <c r="N56" s="190">
        <f t="shared" si="2"/>
        <v>3.0999069725298551E-2</v>
      </c>
      <c r="O56" s="190">
        <f t="shared" si="2"/>
        <v>1.0160478677232691E-2</v>
      </c>
      <c r="P56" s="190">
        <f t="shared" si="2"/>
        <v>1</v>
      </c>
      <c r="Q56" s="1"/>
      <c r="R56" s="1"/>
      <c r="S56" s="1"/>
      <c r="T56" s="1"/>
      <c r="U56" s="208"/>
      <c r="V56" s="52" t="s">
        <v>963</v>
      </c>
      <c r="W56" s="53">
        <v>238.15</v>
      </c>
      <c r="X56" s="53" t="s">
        <v>912</v>
      </c>
    </row>
    <row r="57" spans="1:24" x14ac:dyDescent="0.3">
      <c r="A57" s="1"/>
      <c r="B57" s="1"/>
      <c r="C57" s="1"/>
      <c r="D57" s="1"/>
      <c r="E57" s="1"/>
      <c r="F57" s="1"/>
      <c r="G57" s="1"/>
      <c r="H57" s="1"/>
      <c r="I57" s="1"/>
      <c r="J57" s="1"/>
      <c r="K57" s="1"/>
      <c r="L57" s="1"/>
      <c r="M57" s="1"/>
      <c r="N57" s="1"/>
      <c r="O57" s="1"/>
      <c r="P57" s="1"/>
      <c r="Q57" s="1"/>
      <c r="R57" s="1"/>
      <c r="S57" s="1"/>
      <c r="T57" s="1"/>
      <c r="U57" s="208" t="s">
        <v>101</v>
      </c>
      <c r="V57" s="52" t="s">
        <v>964</v>
      </c>
      <c r="W57" s="53" t="s">
        <v>912</v>
      </c>
      <c r="X57" s="53">
        <v>1626.6</v>
      </c>
    </row>
    <row r="58" spans="1:24" x14ac:dyDescent="0.3">
      <c r="A58" s="1"/>
      <c r="B58" s="1"/>
      <c r="C58" s="1"/>
      <c r="D58" s="1"/>
      <c r="E58" s="1"/>
      <c r="F58" s="1"/>
      <c r="G58" s="1"/>
      <c r="H58" s="1"/>
      <c r="I58" s="1"/>
      <c r="J58" s="1"/>
      <c r="K58" s="1"/>
      <c r="L58" s="1"/>
      <c r="M58" s="1"/>
      <c r="N58" s="1"/>
      <c r="O58" s="1"/>
      <c r="P58" s="1"/>
      <c r="Q58" s="1"/>
      <c r="R58" s="1"/>
      <c r="S58" s="1"/>
      <c r="T58" s="1"/>
      <c r="U58" s="208"/>
      <c r="V58" s="52" t="s">
        <v>965</v>
      </c>
      <c r="W58" s="53">
        <v>14.4</v>
      </c>
      <c r="X58" s="53" t="s">
        <v>912</v>
      </c>
    </row>
    <row r="59" spans="1:24" x14ac:dyDescent="0.3">
      <c r="A59" s="1"/>
      <c r="B59" s="1"/>
      <c r="C59" s="1"/>
      <c r="D59" s="1"/>
      <c r="E59" s="1"/>
      <c r="F59" s="1"/>
      <c r="G59" s="1"/>
      <c r="H59" s="1"/>
      <c r="I59" s="1"/>
      <c r="J59" s="1"/>
      <c r="K59" s="1"/>
      <c r="L59" s="1"/>
      <c r="M59" s="1"/>
      <c r="N59" s="1"/>
      <c r="O59" s="1"/>
      <c r="P59" s="1"/>
      <c r="Q59" s="1"/>
      <c r="R59" s="1"/>
      <c r="S59" s="1"/>
      <c r="T59" s="1"/>
      <c r="U59" s="208"/>
      <c r="V59" s="52" t="s">
        <v>966</v>
      </c>
      <c r="W59" s="53">
        <v>695.05</v>
      </c>
      <c r="X59" s="53" t="s">
        <v>912</v>
      </c>
    </row>
    <row r="60" spans="1:24" x14ac:dyDescent="0.3">
      <c r="A60" s="1"/>
      <c r="B60" s="1"/>
      <c r="C60" s="1"/>
      <c r="D60" s="1"/>
      <c r="E60" s="1"/>
      <c r="F60" s="1"/>
      <c r="G60" s="1"/>
      <c r="H60" s="1"/>
      <c r="I60" s="1"/>
      <c r="J60" s="1"/>
      <c r="K60" s="1"/>
      <c r="L60" s="1"/>
      <c r="M60" s="1"/>
      <c r="N60" s="1"/>
      <c r="O60" s="1"/>
      <c r="P60" s="1"/>
      <c r="Q60" s="1"/>
      <c r="R60" s="1"/>
      <c r="S60" s="1"/>
      <c r="T60" s="1"/>
      <c r="U60" s="208"/>
      <c r="V60" s="52" t="s">
        <v>967</v>
      </c>
      <c r="W60" s="53" t="s">
        <v>912</v>
      </c>
      <c r="X60" s="53">
        <v>3010.25</v>
      </c>
    </row>
    <row r="61" spans="1:24" x14ac:dyDescent="0.3">
      <c r="A61" s="1"/>
      <c r="B61" s="1"/>
      <c r="C61" s="1"/>
      <c r="D61" s="1"/>
      <c r="E61" s="1"/>
      <c r="F61" s="1"/>
      <c r="G61" s="1"/>
      <c r="H61" s="1"/>
      <c r="I61" s="1"/>
      <c r="J61" s="1"/>
      <c r="K61" s="1"/>
      <c r="L61" s="1"/>
      <c r="M61" s="1"/>
      <c r="N61" s="1"/>
      <c r="O61" s="1"/>
      <c r="P61" s="1"/>
      <c r="Q61" s="1"/>
      <c r="R61" s="1"/>
      <c r="S61" s="1"/>
      <c r="T61" s="1"/>
      <c r="U61" s="208"/>
      <c r="V61" s="52" t="s">
        <v>968</v>
      </c>
      <c r="W61" s="53" t="s">
        <v>912</v>
      </c>
      <c r="X61" s="53">
        <v>1936.45</v>
      </c>
    </row>
    <row r="62" spans="1:24" x14ac:dyDescent="0.3">
      <c r="A62" s="1"/>
      <c r="B62" s="1"/>
      <c r="C62" s="1"/>
      <c r="D62" s="1"/>
      <c r="E62" s="1"/>
      <c r="F62" s="1"/>
      <c r="G62" s="1"/>
      <c r="H62" s="1"/>
      <c r="I62" s="1"/>
      <c r="J62" s="1"/>
      <c r="K62" s="1"/>
      <c r="L62" s="1"/>
      <c r="M62" s="1"/>
      <c r="N62" s="1"/>
      <c r="O62" s="1"/>
      <c r="P62" s="1"/>
      <c r="Q62" s="1"/>
      <c r="R62" s="1"/>
      <c r="S62" s="1"/>
      <c r="T62" s="1"/>
      <c r="U62" s="208"/>
      <c r="V62" s="52" t="s">
        <v>969</v>
      </c>
      <c r="W62" s="53">
        <v>1544.7</v>
      </c>
      <c r="X62" s="53" t="s">
        <v>912</v>
      </c>
    </row>
    <row r="63" spans="1:24" x14ac:dyDescent="0.3">
      <c r="A63" s="1"/>
      <c r="B63" s="1"/>
      <c r="C63" s="1"/>
      <c r="D63" s="1"/>
      <c r="E63" s="1"/>
      <c r="F63" s="1"/>
      <c r="G63" s="1"/>
      <c r="H63" s="1"/>
      <c r="I63" s="1"/>
      <c r="J63" s="1"/>
      <c r="K63" s="1"/>
      <c r="L63" s="1"/>
      <c r="M63" s="1"/>
      <c r="N63" s="1"/>
      <c r="O63" s="1"/>
      <c r="P63" s="1"/>
      <c r="Q63" s="1"/>
      <c r="R63" s="1"/>
      <c r="S63" s="1"/>
      <c r="T63" s="1"/>
      <c r="U63" s="208" t="s">
        <v>564</v>
      </c>
      <c r="V63" s="52" t="s">
        <v>970</v>
      </c>
      <c r="W63" s="53">
        <v>272</v>
      </c>
      <c r="X63" s="53" t="s">
        <v>912</v>
      </c>
    </row>
    <row r="64" spans="1:24" x14ac:dyDescent="0.3">
      <c r="A64" s="1"/>
      <c r="B64" s="1"/>
      <c r="C64" s="1"/>
      <c r="D64" s="1"/>
      <c r="E64" s="1"/>
      <c r="F64" s="1"/>
      <c r="G64" s="1"/>
      <c r="H64" s="1"/>
      <c r="I64" s="1"/>
      <c r="J64" s="1"/>
      <c r="K64" s="1"/>
      <c r="L64" s="1"/>
      <c r="M64" s="1"/>
      <c r="N64" s="1"/>
      <c r="O64" s="1"/>
      <c r="P64" s="1"/>
      <c r="Q64" s="1"/>
      <c r="R64" s="1"/>
      <c r="S64" s="1"/>
      <c r="T64" s="1"/>
      <c r="U64" s="208" t="s">
        <v>549</v>
      </c>
      <c r="V64" s="52" t="s">
        <v>971</v>
      </c>
      <c r="W64" s="53" t="s">
        <v>912</v>
      </c>
      <c r="X64" s="53">
        <v>1573.65</v>
      </c>
    </row>
    <row r="65" spans="1:24" x14ac:dyDescent="0.3">
      <c r="A65" s="1"/>
      <c r="B65" s="1"/>
      <c r="C65" s="1"/>
      <c r="D65" s="1"/>
      <c r="E65" s="1"/>
      <c r="F65" s="1"/>
      <c r="G65" s="1"/>
      <c r="H65" s="1"/>
      <c r="I65" s="1"/>
      <c r="J65" s="1"/>
      <c r="K65" s="1"/>
      <c r="L65" s="1"/>
      <c r="M65" s="1"/>
      <c r="N65" s="1"/>
      <c r="O65" s="1"/>
      <c r="P65" s="1"/>
      <c r="Q65" s="1"/>
      <c r="R65" s="1"/>
      <c r="S65" s="1"/>
      <c r="T65" s="1"/>
      <c r="U65" s="208"/>
      <c r="V65" s="52" t="s">
        <v>972</v>
      </c>
      <c r="W65" s="53">
        <v>9.6</v>
      </c>
      <c r="X65" s="53" t="s">
        <v>912</v>
      </c>
    </row>
    <row r="66" spans="1:24" x14ac:dyDescent="0.3">
      <c r="A66" s="1"/>
      <c r="B66" s="1"/>
      <c r="C66" s="1"/>
      <c r="D66" s="1"/>
      <c r="E66" s="1"/>
      <c r="F66" s="1"/>
      <c r="G66" s="1"/>
      <c r="H66" s="1"/>
      <c r="I66" s="1"/>
      <c r="J66" s="1"/>
      <c r="K66" s="1"/>
      <c r="L66" s="1"/>
      <c r="M66" s="1"/>
      <c r="N66" s="1"/>
      <c r="O66" s="1"/>
      <c r="P66" s="1"/>
      <c r="Q66" s="1"/>
      <c r="R66" s="1"/>
      <c r="S66" s="1"/>
      <c r="T66" s="1"/>
      <c r="U66" s="208" t="s">
        <v>973</v>
      </c>
      <c r="V66" s="52" t="s">
        <v>974</v>
      </c>
      <c r="W66" s="53">
        <v>431.95</v>
      </c>
      <c r="X66" s="53" t="s">
        <v>912</v>
      </c>
    </row>
    <row r="67" spans="1:24" x14ac:dyDescent="0.3">
      <c r="A67" s="1"/>
      <c r="B67" s="1"/>
      <c r="C67" s="1"/>
      <c r="D67" s="1"/>
      <c r="E67" s="1"/>
      <c r="F67" s="1"/>
      <c r="G67" s="1"/>
      <c r="H67" s="1"/>
      <c r="I67" s="1"/>
      <c r="J67" s="1"/>
      <c r="K67" s="1"/>
      <c r="L67" s="1"/>
      <c r="M67" s="1"/>
      <c r="N67" s="1"/>
      <c r="O67" s="1"/>
      <c r="P67" s="1"/>
      <c r="Q67" s="1"/>
      <c r="R67" s="1"/>
      <c r="S67" s="1"/>
      <c r="T67" s="1"/>
      <c r="U67" s="208"/>
      <c r="V67" s="52" t="s">
        <v>975</v>
      </c>
      <c r="W67" s="53">
        <v>239.95</v>
      </c>
      <c r="X67" s="53" t="s">
        <v>912</v>
      </c>
    </row>
    <row r="68" spans="1:24" x14ac:dyDescent="0.3">
      <c r="A68" s="1"/>
      <c r="B68" s="1"/>
      <c r="C68" s="1"/>
      <c r="D68" s="1"/>
      <c r="E68" s="1"/>
      <c r="F68" s="1"/>
      <c r="G68" s="1"/>
      <c r="H68" s="1"/>
      <c r="I68" s="1"/>
      <c r="J68" s="1"/>
      <c r="K68" s="1"/>
      <c r="L68" s="1"/>
      <c r="M68" s="1"/>
      <c r="N68" s="1"/>
      <c r="O68" s="1"/>
      <c r="P68" s="1"/>
      <c r="Q68" s="1"/>
      <c r="R68" s="1"/>
      <c r="S68" s="1"/>
      <c r="T68" s="1"/>
      <c r="U68" s="208" t="s">
        <v>116</v>
      </c>
      <c r="V68" s="52" t="s">
        <v>976</v>
      </c>
      <c r="W68" s="53">
        <v>91.2</v>
      </c>
      <c r="X68" s="53" t="s">
        <v>912</v>
      </c>
    </row>
    <row r="69" spans="1:24" x14ac:dyDescent="0.3">
      <c r="A69" s="1"/>
      <c r="B69" s="1"/>
      <c r="C69" s="1"/>
      <c r="D69" s="1"/>
      <c r="E69" s="1"/>
      <c r="F69" s="1"/>
      <c r="G69" s="1"/>
      <c r="H69" s="1"/>
      <c r="I69" s="1"/>
      <c r="J69" s="1"/>
      <c r="K69" s="1"/>
      <c r="L69" s="1"/>
      <c r="M69" s="1"/>
      <c r="N69" s="1"/>
      <c r="O69" s="1"/>
      <c r="P69" s="1"/>
      <c r="Q69" s="1"/>
      <c r="R69" s="1"/>
      <c r="S69" s="1"/>
      <c r="T69" s="1"/>
      <c r="U69" s="208"/>
      <c r="V69" s="52" t="s">
        <v>977</v>
      </c>
      <c r="W69" s="53">
        <v>699.85</v>
      </c>
      <c r="X69" s="53" t="s">
        <v>912</v>
      </c>
    </row>
    <row r="70" spans="1:24" x14ac:dyDescent="0.3">
      <c r="A70" s="1"/>
      <c r="B70" s="1"/>
      <c r="C70" s="1"/>
      <c r="D70" s="1"/>
      <c r="E70" s="1"/>
      <c r="F70" s="1"/>
      <c r="G70" s="1"/>
      <c r="H70" s="1"/>
      <c r="I70" s="1"/>
      <c r="J70" s="1"/>
      <c r="K70" s="1"/>
      <c r="L70" s="1"/>
      <c r="M70" s="1"/>
      <c r="N70" s="1"/>
      <c r="O70" s="1"/>
      <c r="P70" s="1"/>
      <c r="Q70" s="1"/>
      <c r="R70" s="1"/>
      <c r="S70" s="1"/>
      <c r="T70" s="1"/>
      <c r="U70" s="208"/>
      <c r="V70" s="52" t="s">
        <v>117</v>
      </c>
      <c r="W70" s="53" t="s">
        <v>912</v>
      </c>
      <c r="X70" s="53">
        <v>1615.7</v>
      </c>
    </row>
    <row r="71" spans="1:24" x14ac:dyDescent="0.3">
      <c r="A71" s="1"/>
      <c r="B71" s="1"/>
      <c r="C71" s="1"/>
      <c r="D71" s="1"/>
      <c r="E71" s="1"/>
      <c r="F71" s="1"/>
      <c r="G71" s="1"/>
      <c r="H71" s="1"/>
      <c r="I71" s="1"/>
      <c r="J71" s="1"/>
      <c r="K71" s="1"/>
      <c r="L71" s="1"/>
      <c r="M71" s="1"/>
      <c r="N71" s="1"/>
      <c r="O71" s="1"/>
      <c r="P71" s="1"/>
      <c r="Q71" s="1"/>
      <c r="R71" s="1"/>
      <c r="S71" s="1"/>
      <c r="T71" s="1"/>
      <c r="U71" s="208"/>
      <c r="V71" s="52" t="s">
        <v>978</v>
      </c>
      <c r="W71" s="53" t="s">
        <v>912</v>
      </c>
      <c r="X71" s="53">
        <v>212.8</v>
      </c>
    </row>
    <row r="72" spans="1:24" x14ac:dyDescent="0.3">
      <c r="A72" s="1"/>
      <c r="B72" s="1"/>
      <c r="C72" s="1"/>
      <c r="D72" s="1"/>
      <c r="E72" s="1"/>
      <c r="F72" s="1"/>
      <c r="G72" s="1"/>
      <c r="H72" s="1"/>
      <c r="I72" s="1"/>
      <c r="J72" s="1"/>
      <c r="K72" s="1"/>
      <c r="L72" s="1"/>
      <c r="M72" s="1"/>
      <c r="N72" s="1"/>
      <c r="O72" s="1"/>
      <c r="P72" s="1"/>
      <c r="Q72" s="1"/>
      <c r="R72" s="1"/>
      <c r="S72" s="1"/>
      <c r="T72" s="1"/>
      <c r="U72" s="208"/>
      <c r="V72" s="52" t="s">
        <v>979</v>
      </c>
      <c r="W72" s="53" t="s">
        <v>912</v>
      </c>
      <c r="X72" s="53">
        <v>799.65</v>
      </c>
    </row>
    <row r="73" spans="1:24" x14ac:dyDescent="0.3">
      <c r="A73" s="1"/>
      <c r="B73" s="1"/>
      <c r="C73" s="1"/>
      <c r="D73" s="1"/>
      <c r="E73" s="1"/>
      <c r="F73" s="1"/>
      <c r="G73" s="1"/>
      <c r="H73" s="1"/>
      <c r="I73" s="1"/>
      <c r="J73" s="1"/>
      <c r="K73" s="1"/>
      <c r="L73" s="1"/>
      <c r="M73" s="1"/>
      <c r="N73" s="1"/>
      <c r="O73" s="1"/>
      <c r="P73" s="1"/>
      <c r="Q73" s="1"/>
      <c r="R73" s="1"/>
      <c r="S73" s="1"/>
      <c r="T73" s="1"/>
      <c r="U73" s="208"/>
      <c r="V73" s="52" t="s">
        <v>980</v>
      </c>
      <c r="W73" s="53">
        <v>143.1</v>
      </c>
      <c r="X73" s="53" t="s">
        <v>912</v>
      </c>
    </row>
    <row r="74" spans="1:24" x14ac:dyDescent="0.3">
      <c r="A74" s="1"/>
      <c r="B74" s="1"/>
      <c r="C74" s="1"/>
      <c r="D74" s="1"/>
      <c r="E74" s="1"/>
      <c r="F74" s="1"/>
      <c r="G74" s="1"/>
      <c r="H74" s="1"/>
      <c r="I74" s="1"/>
      <c r="J74" s="1"/>
      <c r="K74" s="1"/>
      <c r="L74" s="1"/>
      <c r="M74" s="1"/>
      <c r="N74" s="1"/>
      <c r="O74" s="1"/>
      <c r="P74" s="1"/>
      <c r="Q74" s="1"/>
      <c r="R74" s="1"/>
      <c r="S74" s="1"/>
      <c r="T74" s="1"/>
      <c r="U74" s="208"/>
      <c r="V74" s="52" t="s">
        <v>981</v>
      </c>
      <c r="W74" s="53">
        <v>35.9</v>
      </c>
      <c r="X74" s="53" t="s">
        <v>912</v>
      </c>
    </row>
    <row r="75" spans="1:24" x14ac:dyDescent="0.3">
      <c r="A75" s="1"/>
      <c r="B75" s="1"/>
      <c r="C75" s="1"/>
      <c r="D75" s="1"/>
      <c r="E75" s="1"/>
      <c r="F75" s="1"/>
      <c r="G75" s="1"/>
      <c r="H75" s="1"/>
      <c r="I75" s="1"/>
      <c r="J75" s="1"/>
      <c r="K75" s="1"/>
      <c r="L75" s="1"/>
      <c r="M75" s="1"/>
      <c r="N75" s="1"/>
      <c r="O75" s="1"/>
      <c r="P75" s="1"/>
      <c r="Q75" s="1"/>
      <c r="R75" s="1"/>
      <c r="S75" s="1"/>
      <c r="T75" s="1"/>
      <c r="U75" s="208"/>
      <c r="V75" s="52" t="s">
        <v>982</v>
      </c>
      <c r="W75" s="53">
        <v>1851.45</v>
      </c>
      <c r="X75" s="53" t="s">
        <v>912</v>
      </c>
    </row>
    <row r="76" spans="1:24" x14ac:dyDescent="0.3">
      <c r="A76" s="1"/>
      <c r="B76" s="1"/>
      <c r="C76" s="1"/>
      <c r="D76" s="1"/>
      <c r="E76" s="1"/>
      <c r="F76" s="1"/>
      <c r="G76" s="1"/>
      <c r="H76" s="1"/>
      <c r="I76" s="1"/>
      <c r="J76" s="1"/>
      <c r="K76" s="1"/>
      <c r="L76" s="1"/>
      <c r="M76" s="1"/>
      <c r="N76" s="1"/>
      <c r="O76" s="1"/>
      <c r="P76" s="1"/>
      <c r="Q76" s="1"/>
      <c r="R76" s="1"/>
      <c r="S76" s="1"/>
      <c r="T76" s="1"/>
      <c r="U76" s="60" t="s">
        <v>961</v>
      </c>
      <c r="V76" s="61"/>
      <c r="W76" s="62">
        <v>22310.54</v>
      </c>
      <c r="X76" s="62">
        <v>55063.455000000002</v>
      </c>
    </row>
  </sheetData>
  <mergeCells count="38">
    <mergeCell ref="B3:L3"/>
    <mergeCell ref="U7"/>
    <mergeCell ref="U8"/>
    <mergeCell ref="U9"/>
    <mergeCell ref="U10"/>
    <mergeCell ref="U11"/>
    <mergeCell ref="U12:U13"/>
    <mergeCell ref="U14:U16"/>
    <mergeCell ref="U17:U20"/>
    <mergeCell ref="U21"/>
    <mergeCell ref="U22:U23"/>
    <mergeCell ref="U24"/>
    <mergeCell ref="U25:U26"/>
    <mergeCell ref="U27"/>
    <mergeCell ref="U28"/>
    <mergeCell ref="U29"/>
    <mergeCell ref="U30:U31"/>
    <mergeCell ref="U32"/>
    <mergeCell ref="U33"/>
    <mergeCell ref="U34"/>
    <mergeCell ref="U35:U36"/>
    <mergeCell ref="U37:U38"/>
    <mergeCell ref="U39:U42"/>
    <mergeCell ref="U43"/>
    <mergeCell ref="U44"/>
    <mergeCell ref="U45"/>
    <mergeCell ref="U46"/>
    <mergeCell ref="U47"/>
    <mergeCell ref="U48"/>
    <mergeCell ref="U49:U50"/>
    <mergeCell ref="U64:U65"/>
    <mergeCell ref="U66:U67"/>
    <mergeCell ref="U68:U75"/>
    <mergeCell ref="U51"/>
    <mergeCell ref="U52"/>
    <mergeCell ref="U53:U56"/>
    <mergeCell ref="U57:U62"/>
    <mergeCell ref="U6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8" width="20" customWidth="1"/>
  </cols>
  <sheetData>
    <row r="1" spans="1:6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1" x14ac:dyDescent="0.4">
      <c r="A5" s="1"/>
      <c r="B5" s="210" t="s">
        <v>983</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row>
    <row r="6" spans="1:68" ht="43.95" customHeight="1" x14ac:dyDescent="0.3">
      <c r="A6" s="1"/>
      <c r="B6" s="209" t="s">
        <v>536</v>
      </c>
      <c r="C6" s="209" t="s">
        <v>591</v>
      </c>
      <c r="D6" s="209" t="s">
        <v>140</v>
      </c>
      <c r="E6" s="209" t="s">
        <v>592</v>
      </c>
      <c r="F6" s="209" t="s">
        <v>579</v>
      </c>
      <c r="G6" s="209" t="s">
        <v>580</v>
      </c>
      <c r="H6" s="209" t="s">
        <v>581</v>
      </c>
      <c r="I6" s="209" t="s">
        <v>590</v>
      </c>
      <c r="J6" s="209" t="s">
        <v>559</v>
      </c>
      <c r="K6" s="209" t="s">
        <v>228</v>
      </c>
      <c r="L6" s="209"/>
      <c r="M6" s="209"/>
      <c r="N6" s="209"/>
      <c r="O6" s="209"/>
      <c r="P6" s="209" t="s">
        <v>578</v>
      </c>
      <c r="Q6" s="209" t="s">
        <v>566</v>
      </c>
      <c r="R6" s="209" t="s">
        <v>582</v>
      </c>
      <c r="S6" s="209" t="s">
        <v>567</v>
      </c>
      <c r="T6" s="209" t="s">
        <v>568</v>
      </c>
      <c r="U6" s="209" t="s">
        <v>569</v>
      </c>
      <c r="V6" s="209" t="s">
        <v>583</v>
      </c>
      <c r="W6" s="209"/>
      <c r="X6" s="209" t="s">
        <v>560</v>
      </c>
      <c r="Y6" s="209" t="s">
        <v>67</v>
      </c>
      <c r="Z6" s="209"/>
      <c r="AA6" s="209"/>
      <c r="AB6" s="209"/>
      <c r="AC6" s="209"/>
      <c r="AD6" s="209" t="s">
        <v>584</v>
      </c>
      <c r="AE6" s="209"/>
      <c r="AF6" s="209" t="s">
        <v>585</v>
      </c>
      <c r="AG6" s="209"/>
      <c r="AH6" s="209"/>
      <c r="AI6" s="209"/>
      <c r="AJ6" s="209" t="s">
        <v>561</v>
      </c>
      <c r="AK6" s="209" t="s">
        <v>586</v>
      </c>
      <c r="AL6" s="209" t="s">
        <v>562</v>
      </c>
      <c r="AM6" s="209" t="s">
        <v>570</v>
      </c>
      <c r="AN6" s="209" t="s">
        <v>571</v>
      </c>
      <c r="AO6" s="209" t="s">
        <v>984</v>
      </c>
      <c r="AP6" s="209" t="s">
        <v>310</v>
      </c>
      <c r="AQ6" s="209" t="s">
        <v>563</v>
      </c>
      <c r="AR6" s="209" t="s">
        <v>565</v>
      </c>
      <c r="AS6" s="209" t="s">
        <v>587</v>
      </c>
      <c r="AT6" s="209" t="s">
        <v>572</v>
      </c>
      <c r="AU6" s="209" t="s">
        <v>95</v>
      </c>
      <c r="AV6" s="209"/>
      <c r="AW6" s="209" t="s">
        <v>101</v>
      </c>
      <c r="AX6" s="209"/>
      <c r="AY6" s="209"/>
      <c r="AZ6" s="209"/>
      <c r="BA6" s="209"/>
      <c r="BB6" s="209" t="s">
        <v>573</v>
      </c>
      <c r="BC6" s="209" t="s">
        <v>574</v>
      </c>
      <c r="BD6" s="209" t="s">
        <v>575</v>
      </c>
      <c r="BE6" s="209" t="s">
        <v>564</v>
      </c>
      <c r="BF6" s="209" t="s">
        <v>576</v>
      </c>
      <c r="BG6" s="209"/>
      <c r="BH6" s="209"/>
      <c r="BI6" s="209"/>
      <c r="BJ6" s="209" t="s">
        <v>588</v>
      </c>
      <c r="BK6" s="209" t="s">
        <v>549</v>
      </c>
      <c r="BL6" s="209" t="s">
        <v>593</v>
      </c>
      <c r="BM6" s="209" t="s">
        <v>589</v>
      </c>
      <c r="BN6" s="209"/>
      <c r="BO6" s="209" t="s">
        <v>577</v>
      </c>
      <c r="BP6" s="63" t="s">
        <v>985</v>
      </c>
    </row>
    <row r="7" spans="1:68" x14ac:dyDescent="0.3">
      <c r="A7" s="1"/>
      <c r="B7" s="209"/>
      <c r="C7" s="63" t="s">
        <v>986</v>
      </c>
      <c r="D7" s="63" t="s">
        <v>987</v>
      </c>
      <c r="E7" s="63" t="s">
        <v>988</v>
      </c>
      <c r="F7" s="63" t="s">
        <v>989</v>
      </c>
      <c r="G7" s="63" t="s">
        <v>913</v>
      </c>
      <c r="H7" s="63" t="s">
        <v>914</v>
      </c>
      <c r="I7" s="63" t="s">
        <v>990</v>
      </c>
      <c r="J7" s="63" t="s">
        <v>912</v>
      </c>
      <c r="K7" s="63" t="s">
        <v>922</v>
      </c>
      <c r="L7" s="63" t="s">
        <v>991</v>
      </c>
      <c r="M7" s="63" t="s">
        <v>923</v>
      </c>
      <c r="N7" s="63" t="s">
        <v>924</v>
      </c>
      <c r="O7" s="63" t="s">
        <v>992</v>
      </c>
      <c r="P7" s="63" t="s">
        <v>929</v>
      </c>
      <c r="Q7" s="63" t="s">
        <v>932</v>
      </c>
      <c r="R7" s="63" t="s">
        <v>933</v>
      </c>
      <c r="S7" s="63" t="s">
        <v>934</v>
      </c>
      <c r="T7" s="63" t="s">
        <v>939</v>
      </c>
      <c r="U7" s="63" t="s">
        <v>940</v>
      </c>
      <c r="V7" s="63" t="s">
        <v>912</v>
      </c>
      <c r="W7" s="63" t="s">
        <v>912</v>
      </c>
      <c r="X7" s="63" t="s">
        <v>912</v>
      </c>
      <c r="Y7" s="63" t="s">
        <v>912</v>
      </c>
      <c r="Z7" s="63" t="s">
        <v>912</v>
      </c>
      <c r="AA7" s="63" t="s">
        <v>912</v>
      </c>
      <c r="AB7" s="63" t="s">
        <v>912</v>
      </c>
      <c r="AC7" s="63" t="s">
        <v>912</v>
      </c>
      <c r="AD7" s="63" t="s">
        <v>943</v>
      </c>
      <c r="AE7" s="63" t="s">
        <v>944</v>
      </c>
      <c r="AF7" s="63" t="s">
        <v>993</v>
      </c>
      <c r="AG7" s="63" t="s">
        <v>994</v>
      </c>
      <c r="AH7" s="63" t="s">
        <v>995</v>
      </c>
      <c r="AI7" s="63" t="s">
        <v>948</v>
      </c>
      <c r="AJ7" s="63" t="s">
        <v>912</v>
      </c>
      <c r="AK7" s="63" t="s">
        <v>912</v>
      </c>
      <c r="AL7" s="63" t="s">
        <v>912</v>
      </c>
      <c r="AM7" s="63" t="s">
        <v>996</v>
      </c>
      <c r="AN7" s="63" t="s">
        <v>951</v>
      </c>
      <c r="AO7" s="63" t="s">
        <v>997</v>
      </c>
      <c r="AP7" s="63" t="s">
        <v>912</v>
      </c>
      <c r="AQ7" s="63" t="s">
        <v>912</v>
      </c>
      <c r="AR7" s="63" t="s">
        <v>958</v>
      </c>
      <c r="AS7" s="63" t="s">
        <v>912</v>
      </c>
      <c r="AT7" s="63" t="s">
        <v>912</v>
      </c>
      <c r="AU7" s="63" t="s">
        <v>998</v>
      </c>
      <c r="AV7" s="63" t="s">
        <v>999</v>
      </c>
      <c r="AW7" s="63" t="s">
        <v>912</v>
      </c>
      <c r="AX7" s="63" t="s">
        <v>912</v>
      </c>
      <c r="AY7" s="63" t="s">
        <v>912</v>
      </c>
      <c r="AZ7" s="63" t="s">
        <v>912</v>
      </c>
      <c r="BA7" s="63" t="s">
        <v>965</v>
      </c>
      <c r="BB7" s="63" t="s">
        <v>912</v>
      </c>
      <c r="BC7" s="63" t="s">
        <v>912</v>
      </c>
      <c r="BD7" s="63" t="s">
        <v>912</v>
      </c>
      <c r="BE7" s="63" t="s">
        <v>1000</v>
      </c>
      <c r="BF7" s="63" t="s">
        <v>1001</v>
      </c>
      <c r="BG7" s="63" t="s">
        <v>1002</v>
      </c>
      <c r="BH7" s="63" t="s">
        <v>1003</v>
      </c>
      <c r="BI7" s="63" t="s">
        <v>1004</v>
      </c>
      <c r="BJ7" s="63" t="s">
        <v>912</v>
      </c>
      <c r="BK7" s="63" t="s">
        <v>1005</v>
      </c>
      <c r="BL7" s="63" t="s">
        <v>1006</v>
      </c>
      <c r="BM7" s="63" t="s">
        <v>974</v>
      </c>
      <c r="BN7" s="63" t="s">
        <v>1007</v>
      </c>
      <c r="BO7" s="63" t="s">
        <v>912</v>
      </c>
      <c r="BP7" s="63" t="s">
        <v>749</v>
      </c>
    </row>
    <row r="8" spans="1:68" x14ac:dyDescent="0.3">
      <c r="A8" s="1"/>
      <c r="B8" s="50" t="s">
        <v>1008</v>
      </c>
      <c r="C8" s="64">
        <v>15.2</v>
      </c>
      <c r="D8" s="64"/>
      <c r="E8" s="64">
        <v>7.3</v>
      </c>
      <c r="F8" s="64">
        <v>14.4</v>
      </c>
      <c r="G8" s="64">
        <v>1.4</v>
      </c>
      <c r="H8" s="64"/>
      <c r="I8" s="64">
        <v>9.3000000000000007</v>
      </c>
      <c r="J8" s="64"/>
      <c r="K8" s="64">
        <v>8.6</v>
      </c>
      <c r="L8" s="64"/>
      <c r="M8" s="64">
        <v>5.0999999999999996</v>
      </c>
      <c r="N8" s="64">
        <v>7.2</v>
      </c>
      <c r="O8" s="64">
        <v>3.9</v>
      </c>
      <c r="P8" s="64">
        <v>2.2000000000000002</v>
      </c>
      <c r="Q8" s="64">
        <v>2.6</v>
      </c>
      <c r="R8" s="64">
        <v>13.6</v>
      </c>
      <c r="S8" s="64">
        <v>19.899999999999999</v>
      </c>
      <c r="T8" s="64">
        <v>13.2</v>
      </c>
      <c r="U8" s="64">
        <v>8.9</v>
      </c>
      <c r="V8" s="64">
        <v>8.1</v>
      </c>
      <c r="W8" s="64">
        <v>3.9</v>
      </c>
      <c r="X8" s="64">
        <v>0.1</v>
      </c>
      <c r="Y8" s="64"/>
      <c r="Z8" s="64"/>
      <c r="AA8" s="64"/>
      <c r="AB8" s="64"/>
      <c r="AC8" s="64"/>
      <c r="AD8" s="64">
        <v>10.5</v>
      </c>
      <c r="AE8" s="64">
        <v>4</v>
      </c>
      <c r="AF8" s="64">
        <v>4.9000000000000004</v>
      </c>
      <c r="AG8" s="64">
        <v>5.4</v>
      </c>
      <c r="AH8" s="64">
        <v>5.4</v>
      </c>
      <c r="AI8" s="64">
        <v>7.6</v>
      </c>
      <c r="AJ8" s="64"/>
      <c r="AK8" s="64">
        <v>10.7</v>
      </c>
      <c r="AL8" s="64">
        <v>15.6</v>
      </c>
      <c r="AM8" s="64">
        <v>3.3</v>
      </c>
      <c r="AN8" s="64">
        <v>18.5</v>
      </c>
      <c r="AO8" s="64"/>
      <c r="AP8" s="64"/>
      <c r="AQ8" s="64"/>
      <c r="AR8" s="64">
        <v>2.7</v>
      </c>
      <c r="AS8" s="64"/>
      <c r="AT8" s="64"/>
      <c r="AU8" s="64">
        <v>4.9000000000000004</v>
      </c>
      <c r="AV8" s="64">
        <v>9.9</v>
      </c>
      <c r="AW8" s="64">
        <v>4.9000000000000004</v>
      </c>
      <c r="AX8" s="64"/>
      <c r="AY8" s="64"/>
      <c r="AZ8" s="64"/>
      <c r="BA8" s="64">
        <v>0.6</v>
      </c>
      <c r="BB8" s="64"/>
      <c r="BC8" s="64"/>
      <c r="BD8" s="64"/>
      <c r="BE8" s="64">
        <v>11.3</v>
      </c>
      <c r="BF8" s="64">
        <v>4.5</v>
      </c>
      <c r="BG8" s="64">
        <v>2.7</v>
      </c>
      <c r="BH8" s="64">
        <v>2.2000000000000002</v>
      </c>
      <c r="BI8" s="64">
        <v>1</v>
      </c>
      <c r="BJ8" s="64"/>
      <c r="BK8" s="64">
        <v>0.4</v>
      </c>
      <c r="BL8" s="64"/>
      <c r="BM8" s="64">
        <v>18</v>
      </c>
      <c r="BN8" s="64">
        <v>10</v>
      </c>
      <c r="BO8" s="64"/>
      <c r="BP8" s="65">
        <v>303.89999999999998</v>
      </c>
    </row>
    <row r="9" spans="1:68" x14ac:dyDescent="0.3">
      <c r="A9" s="1"/>
      <c r="B9" s="54" t="s">
        <v>1009</v>
      </c>
      <c r="C9" s="66">
        <v>15.3</v>
      </c>
      <c r="D9" s="66"/>
      <c r="E9" s="66">
        <v>7.5</v>
      </c>
      <c r="F9" s="66">
        <v>3.4</v>
      </c>
      <c r="G9" s="66">
        <v>1.4</v>
      </c>
      <c r="H9" s="66"/>
      <c r="I9" s="66">
        <v>9.3000000000000007</v>
      </c>
      <c r="J9" s="66"/>
      <c r="K9" s="66">
        <v>8.5</v>
      </c>
      <c r="L9" s="66"/>
      <c r="M9" s="66">
        <v>4.8</v>
      </c>
      <c r="N9" s="66">
        <v>7</v>
      </c>
      <c r="O9" s="66">
        <v>3.8</v>
      </c>
      <c r="P9" s="66">
        <v>2.2000000000000002</v>
      </c>
      <c r="Q9" s="66">
        <v>2.6</v>
      </c>
      <c r="R9" s="66">
        <v>13.1</v>
      </c>
      <c r="S9" s="66">
        <v>19.600000000000001</v>
      </c>
      <c r="T9" s="66">
        <v>13.2</v>
      </c>
      <c r="U9" s="66">
        <v>8.9</v>
      </c>
      <c r="V9" s="66">
        <v>5.2</v>
      </c>
      <c r="W9" s="66">
        <v>4.9000000000000004</v>
      </c>
      <c r="X9" s="66">
        <v>0.1</v>
      </c>
      <c r="Y9" s="66"/>
      <c r="Z9" s="66"/>
      <c r="AA9" s="66"/>
      <c r="AB9" s="66"/>
      <c r="AC9" s="66"/>
      <c r="AD9" s="66">
        <v>10.5</v>
      </c>
      <c r="AE9" s="66">
        <v>4</v>
      </c>
      <c r="AF9" s="66">
        <v>5.2</v>
      </c>
      <c r="AG9" s="66">
        <v>5.4</v>
      </c>
      <c r="AH9" s="66">
        <v>5.4</v>
      </c>
      <c r="AI9" s="66">
        <v>7.7</v>
      </c>
      <c r="AJ9" s="66"/>
      <c r="AK9" s="66">
        <v>11.1</v>
      </c>
      <c r="AL9" s="66">
        <v>14</v>
      </c>
      <c r="AM9" s="66">
        <v>3.3</v>
      </c>
      <c r="AN9" s="66">
        <v>18.5</v>
      </c>
      <c r="AO9" s="66"/>
      <c r="AP9" s="66"/>
      <c r="AQ9" s="66"/>
      <c r="AR9" s="66">
        <v>2.7</v>
      </c>
      <c r="AS9" s="66"/>
      <c r="AT9" s="66"/>
      <c r="AU9" s="66">
        <v>4.8</v>
      </c>
      <c r="AV9" s="66">
        <v>10</v>
      </c>
      <c r="AW9" s="66">
        <v>9.1999999999999993</v>
      </c>
      <c r="AX9" s="66"/>
      <c r="AY9" s="66"/>
      <c r="AZ9" s="66"/>
      <c r="BA9" s="66">
        <v>0.6</v>
      </c>
      <c r="BB9" s="66"/>
      <c r="BC9" s="66">
        <v>0.2</v>
      </c>
      <c r="BD9" s="66">
        <v>0.3</v>
      </c>
      <c r="BE9" s="66">
        <v>11.3</v>
      </c>
      <c r="BF9" s="66">
        <v>4.5</v>
      </c>
      <c r="BG9" s="66">
        <v>2.7</v>
      </c>
      <c r="BH9" s="66">
        <v>2.2000000000000002</v>
      </c>
      <c r="BI9" s="66">
        <v>1</v>
      </c>
      <c r="BJ9" s="66"/>
      <c r="BK9" s="66">
        <v>0.4</v>
      </c>
      <c r="BL9" s="66"/>
      <c r="BM9" s="66">
        <v>17.8</v>
      </c>
      <c r="BN9" s="66">
        <v>9.9</v>
      </c>
      <c r="BO9" s="66"/>
      <c r="BP9" s="67">
        <v>293.5</v>
      </c>
    </row>
    <row r="10" spans="1:68" x14ac:dyDescent="0.3">
      <c r="A10" s="1"/>
      <c r="B10" s="54" t="s">
        <v>1010</v>
      </c>
      <c r="C10" s="66">
        <v>15.4</v>
      </c>
      <c r="D10" s="66"/>
      <c r="E10" s="66">
        <v>7.3</v>
      </c>
      <c r="F10" s="66">
        <v>4.4000000000000004</v>
      </c>
      <c r="G10" s="66">
        <v>1.4</v>
      </c>
      <c r="H10" s="66"/>
      <c r="I10" s="66">
        <v>9.6</v>
      </c>
      <c r="J10" s="66"/>
      <c r="K10" s="66">
        <v>8.6</v>
      </c>
      <c r="L10" s="66"/>
      <c r="M10" s="66">
        <v>5</v>
      </c>
      <c r="N10" s="66">
        <v>7.2</v>
      </c>
      <c r="O10" s="66">
        <v>3.8</v>
      </c>
      <c r="P10" s="66">
        <v>2.1</v>
      </c>
      <c r="Q10" s="66">
        <v>2.6</v>
      </c>
      <c r="R10" s="66">
        <v>13.2</v>
      </c>
      <c r="S10" s="66">
        <v>19.8</v>
      </c>
      <c r="T10" s="66">
        <v>13</v>
      </c>
      <c r="U10" s="66">
        <v>8.9</v>
      </c>
      <c r="V10" s="66">
        <v>4.8</v>
      </c>
      <c r="W10" s="66">
        <v>5.5</v>
      </c>
      <c r="X10" s="66">
        <v>0.1</v>
      </c>
      <c r="Y10" s="66"/>
      <c r="Z10" s="66"/>
      <c r="AA10" s="66"/>
      <c r="AB10" s="66"/>
      <c r="AC10" s="66"/>
      <c r="AD10" s="66">
        <v>10.5</v>
      </c>
      <c r="AE10" s="66">
        <v>4</v>
      </c>
      <c r="AF10" s="66">
        <v>5.6</v>
      </c>
      <c r="AG10" s="66">
        <v>5.4</v>
      </c>
      <c r="AH10" s="66">
        <v>5.4</v>
      </c>
      <c r="AI10" s="66">
        <v>7.8</v>
      </c>
      <c r="AJ10" s="66"/>
      <c r="AK10" s="66">
        <v>12.7</v>
      </c>
      <c r="AL10" s="66">
        <v>15.1</v>
      </c>
      <c r="AM10" s="66">
        <v>3.3</v>
      </c>
      <c r="AN10" s="66">
        <v>18.5</v>
      </c>
      <c r="AO10" s="66"/>
      <c r="AP10" s="66"/>
      <c r="AQ10" s="66"/>
      <c r="AR10" s="66">
        <v>2.7</v>
      </c>
      <c r="AS10" s="66"/>
      <c r="AT10" s="66"/>
      <c r="AU10" s="66">
        <v>3.9</v>
      </c>
      <c r="AV10" s="66">
        <v>9.9</v>
      </c>
      <c r="AW10" s="66">
        <v>11.7</v>
      </c>
      <c r="AX10" s="66"/>
      <c r="AY10" s="66"/>
      <c r="AZ10" s="66"/>
      <c r="BA10" s="66">
        <v>0.6</v>
      </c>
      <c r="BB10" s="66"/>
      <c r="BC10" s="66"/>
      <c r="BD10" s="66"/>
      <c r="BE10" s="66">
        <v>11.4</v>
      </c>
      <c r="BF10" s="66">
        <v>4.5</v>
      </c>
      <c r="BG10" s="66">
        <v>2.7</v>
      </c>
      <c r="BH10" s="66">
        <v>2.2000000000000002</v>
      </c>
      <c r="BI10" s="66">
        <v>1</v>
      </c>
      <c r="BJ10" s="66"/>
      <c r="BK10" s="66">
        <v>0.4</v>
      </c>
      <c r="BL10" s="66"/>
      <c r="BM10" s="66">
        <v>17.899999999999999</v>
      </c>
      <c r="BN10" s="66">
        <v>10</v>
      </c>
      <c r="BO10" s="66"/>
      <c r="BP10" s="67">
        <v>299.89999999999998</v>
      </c>
    </row>
    <row r="11" spans="1:68" x14ac:dyDescent="0.3">
      <c r="A11" s="1"/>
      <c r="B11" s="54" t="s">
        <v>1011</v>
      </c>
      <c r="C11" s="66">
        <v>15.3</v>
      </c>
      <c r="D11" s="66"/>
      <c r="E11" s="66">
        <v>7.4</v>
      </c>
      <c r="F11" s="66">
        <v>4.8</v>
      </c>
      <c r="G11" s="66">
        <v>1.3</v>
      </c>
      <c r="H11" s="66"/>
      <c r="I11" s="66">
        <v>9.4</v>
      </c>
      <c r="J11" s="66"/>
      <c r="K11" s="66">
        <v>8.6</v>
      </c>
      <c r="L11" s="66"/>
      <c r="M11" s="66">
        <v>5.3</v>
      </c>
      <c r="N11" s="66">
        <v>7.4</v>
      </c>
      <c r="O11" s="66">
        <v>3.9</v>
      </c>
      <c r="P11" s="66">
        <v>2.1</v>
      </c>
      <c r="Q11" s="66">
        <v>2.6</v>
      </c>
      <c r="R11" s="66">
        <v>13.4</v>
      </c>
      <c r="S11" s="66">
        <v>20.3</v>
      </c>
      <c r="T11" s="66">
        <v>13</v>
      </c>
      <c r="U11" s="66">
        <v>9</v>
      </c>
      <c r="V11" s="66">
        <v>6.9</v>
      </c>
      <c r="W11" s="66">
        <v>3.2</v>
      </c>
      <c r="X11" s="66">
        <v>0.1</v>
      </c>
      <c r="Y11" s="66"/>
      <c r="Z11" s="66"/>
      <c r="AA11" s="66"/>
      <c r="AB11" s="66"/>
      <c r="AC11" s="66"/>
      <c r="AD11" s="66">
        <v>10.5</v>
      </c>
      <c r="AE11" s="66">
        <v>4</v>
      </c>
      <c r="AF11" s="66">
        <v>5.5</v>
      </c>
      <c r="AG11" s="66">
        <v>5.4</v>
      </c>
      <c r="AH11" s="66">
        <v>5.4</v>
      </c>
      <c r="AI11" s="66">
        <v>7.8</v>
      </c>
      <c r="AJ11" s="66"/>
      <c r="AK11" s="66">
        <v>12.6</v>
      </c>
      <c r="AL11" s="66">
        <v>15.7</v>
      </c>
      <c r="AM11" s="66">
        <v>3.4</v>
      </c>
      <c r="AN11" s="66">
        <v>18.5</v>
      </c>
      <c r="AO11" s="66"/>
      <c r="AP11" s="66"/>
      <c r="AQ11" s="66"/>
      <c r="AR11" s="66">
        <v>2.4</v>
      </c>
      <c r="AS11" s="66"/>
      <c r="AT11" s="66"/>
      <c r="AU11" s="66">
        <v>4.0999999999999996</v>
      </c>
      <c r="AV11" s="66">
        <v>10</v>
      </c>
      <c r="AW11" s="66">
        <v>8.6999999999999993</v>
      </c>
      <c r="AX11" s="66"/>
      <c r="AY11" s="66"/>
      <c r="AZ11" s="66"/>
      <c r="BA11" s="66">
        <v>0.6</v>
      </c>
      <c r="BB11" s="66"/>
      <c r="BC11" s="66"/>
      <c r="BD11" s="66"/>
      <c r="BE11" s="66">
        <v>11.5</v>
      </c>
      <c r="BF11" s="66">
        <v>4.5</v>
      </c>
      <c r="BG11" s="66">
        <v>2.7</v>
      </c>
      <c r="BH11" s="66">
        <v>2.2000000000000002</v>
      </c>
      <c r="BI11" s="66">
        <v>1</v>
      </c>
      <c r="BJ11" s="66"/>
      <c r="BK11" s="66">
        <v>0.4</v>
      </c>
      <c r="BL11" s="66"/>
      <c r="BM11" s="66">
        <v>17.899999999999999</v>
      </c>
      <c r="BN11" s="66">
        <v>10</v>
      </c>
      <c r="BO11" s="66"/>
      <c r="BP11" s="67">
        <v>298.8</v>
      </c>
    </row>
    <row r="12" spans="1:68" x14ac:dyDescent="0.3">
      <c r="A12" s="1"/>
      <c r="B12" s="54" t="s">
        <v>1012</v>
      </c>
      <c r="C12" s="66">
        <v>15.2</v>
      </c>
      <c r="D12" s="66"/>
      <c r="E12" s="66">
        <v>7.1</v>
      </c>
      <c r="F12" s="66">
        <v>5.2</v>
      </c>
      <c r="G12" s="66">
        <v>1.3</v>
      </c>
      <c r="H12" s="66"/>
      <c r="I12" s="66">
        <v>9.5</v>
      </c>
      <c r="J12" s="66"/>
      <c r="K12" s="66">
        <v>8.6</v>
      </c>
      <c r="L12" s="66"/>
      <c r="M12" s="66">
        <v>5.2</v>
      </c>
      <c r="N12" s="66">
        <v>7.3</v>
      </c>
      <c r="O12" s="66">
        <v>3.8</v>
      </c>
      <c r="P12" s="66">
        <v>2.1</v>
      </c>
      <c r="Q12" s="66">
        <v>2.6</v>
      </c>
      <c r="R12" s="66">
        <v>13.6</v>
      </c>
      <c r="S12" s="66">
        <v>20</v>
      </c>
      <c r="T12" s="66">
        <v>13</v>
      </c>
      <c r="U12" s="66">
        <v>8.9</v>
      </c>
      <c r="V12" s="66">
        <v>6.6</v>
      </c>
      <c r="W12" s="66">
        <v>1.3</v>
      </c>
      <c r="X12" s="66">
        <v>0.1</v>
      </c>
      <c r="Y12" s="66"/>
      <c r="Z12" s="66"/>
      <c r="AA12" s="66"/>
      <c r="AB12" s="66"/>
      <c r="AC12" s="66"/>
      <c r="AD12" s="66">
        <v>10.5</v>
      </c>
      <c r="AE12" s="66">
        <v>4.0999999999999996</v>
      </c>
      <c r="AF12" s="66">
        <v>5.5</v>
      </c>
      <c r="AG12" s="66">
        <v>5.4</v>
      </c>
      <c r="AH12" s="66">
        <v>5.4</v>
      </c>
      <c r="AI12" s="66">
        <v>7.8</v>
      </c>
      <c r="AJ12" s="66"/>
      <c r="AK12" s="66">
        <v>10.1</v>
      </c>
      <c r="AL12" s="66">
        <v>14.3</v>
      </c>
      <c r="AM12" s="66">
        <v>3.4</v>
      </c>
      <c r="AN12" s="66">
        <v>18.5</v>
      </c>
      <c r="AO12" s="66"/>
      <c r="AP12" s="66"/>
      <c r="AQ12" s="66"/>
      <c r="AR12" s="66">
        <v>2.4</v>
      </c>
      <c r="AS12" s="66"/>
      <c r="AT12" s="66"/>
      <c r="AU12" s="66">
        <v>4</v>
      </c>
      <c r="AV12" s="66">
        <v>9.9</v>
      </c>
      <c r="AW12" s="66">
        <v>3.3</v>
      </c>
      <c r="AX12" s="66"/>
      <c r="AY12" s="66"/>
      <c r="AZ12" s="66"/>
      <c r="BA12" s="66">
        <v>0.6</v>
      </c>
      <c r="BB12" s="66"/>
      <c r="BC12" s="66"/>
      <c r="BD12" s="66"/>
      <c r="BE12" s="66">
        <v>11.5</v>
      </c>
      <c r="BF12" s="66">
        <v>4.5</v>
      </c>
      <c r="BG12" s="66">
        <v>2.7</v>
      </c>
      <c r="BH12" s="66">
        <v>2.2000000000000002</v>
      </c>
      <c r="BI12" s="66">
        <v>1</v>
      </c>
      <c r="BJ12" s="66"/>
      <c r="BK12" s="66">
        <v>0.4</v>
      </c>
      <c r="BL12" s="66"/>
      <c r="BM12" s="66">
        <v>18</v>
      </c>
      <c r="BN12" s="66">
        <v>10</v>
      </c>
      <c r="BO12" s="66"/>
      <c r="BP12" s="67">
        <v>286.89999999999998</v>
      </c>
    </row>
    <row r="13" spans="1:68" x14ac:dyDescent="0.3">
      <c r="A13" s="1"/>
      <c r="B13" s="54" t="s">
        <v>1013</v>
      </c>
      <c r="C13" s="66">
        <v>15.3</v>
      </c>
      <c r="D13" s="66"/>
      <c r="E13" s="66">
        <v>7.5</v>
      </c>
      <c r="F13" s="66">
        <v>5.8</v>
      </c>
      <c r="G13" s="66">
        <v>1.3</v>
      </c>
      <c r="H13" s="66"/>
      <c r="I13" s="66">
        <v>9.6</v>
      </c>
      <c r="J13" s="66"/>
      <c r="K13" s="66">
        <v>8.5</v>
      </c>
      <c r="L13" s="66"/>
      <c r="M13" s="66">
        <v>5.3</v>
      </c>
      <c r="N13" s="66">
        <v>7.4</v>
      </c>
      <c r="O13" s="66">
        <v>3.9</v>
      </c>
      <c r="P13" s="66">
        <v>2.1</v>
      </c>
      <c r="Q13" s="66">
        <v>2.6</v>
      </c>
      <c r="R13" s="66">
        <v>13.6</v>
      </c>
      <c r="S13" s="66">
        <v>20.3</v>
      </c>
      <c r="T13" s="66">
        <v>13.2</v>
      </c>
      <c r="U13" s="66">
        <v>8.9</v>
      </c>
      <c r="V13" s="66">
        <v>4.4000000000000004</v>
      </c>
      <c r="W13" s="66">
        <v>0.2</v>
      </c>
      <c r="X13" s="66">
        <v>0.2</v>
      </c>
      <c r="Y13" s="66"/>
      <c r="Z13" s="66"/>
      <c r="AA13" s="66"/>
      <c r="AB13" s="66"/>
      <c r="AC13" s="66"/>
      <c r="AD13" s="66">
        <v>10.5</v>
      </c>
      <c r="AE13" s="66">
        <v>3.7</v>
      </c>
      <c r="AF13" s="66">
        <v>5.4</v>
      </c>
      <c r="AG13" s="66">
        <v>5.4</v>
      </c>
      <c r="AH13" s="66">
        <v>5.4</v>
      </c>
      <c r="AI13" s="66">
        <v>7.8</v>
      </c>
      <c r="AJ13" s="66"/>
      <c r="AK13" s="66">
        <v>8</v>
      </c>
      <c r="AL13" s="66">
        <v>11.4</v>
      </c>
      <c r="AM13" s="66">
        <v>3.4</v>
      </c>
      <c r="AN13" s="66">
        <v>18.5</v>
      </c>
      <c r="AO13" s="66"/>
      <c r="AP13" s="66"/>
      <c r="AQ13" s="66"/>
      <c r="AR13" s="66">
        <v>2.5</v>
      </c>
      <c r="AS13" s="66"/>
      <c r="AT13" s="66"/>
      <c r="AU13" s="66">
        <v>4</v>
      </c>
      <c r="AV13" s="66">
        <v>9.9</v>
      </c>
      <c r="AW13" s="66">
        <v>2.6</v>
      </c>
      <c r="AX13" s="66"/>
      <c r="AY13" s="66"/>
      <c r="AZ13" s="66"/>
      <c r="BA13" s="66">
        <v>0.6</v>
      </c>
      <c r="BB13" s="66"/>
      <c r="BC13" s="66">
        <v>0.5</v>
      </c>
      <c r="BD13" s="66">
        <v>1</v>
      </c>
      <c r="BE13" s="66">
        <v>11.5</v>
      </c>
      <c r="BF13" s="66">
        <v>4.5</v>
      </c>
      <c r="BG13" s="66">
        <v>2.7</v>
      </c>
      <c r="BH13" s="66">
        <v>2.2000000000000002</v>
      </c>
      <c r="BI13" s="66">
        <v>1</v>
      </c>
      <c r="BJ13" s="66"/>
      <c r="BK13" s="66">
        <v>0.4</v>
      </c>
      <c r="BL13" s="66"/>
      <c r="BM13" s="66">
        <v>18</v>
      </c>
      <c r="BN13" s="66">
        <v>10</v>
      </c>
      <c r="BO13" s="66"/>
      <c r="BP13" s="67">
        <v>281</v>
      </c>
    </row>
    <row r="14" spans="1:68" x14ac:dyDescent="0.3">
      <c r="A14" s="1"/>
      <c r="B14" s="54" t="s">
        <v>1014</v>
      </c>
      <c r="C14" s="66">
        <v>15.3</v>
      </c>
      <c r="D14" s="66"/>
      <c r="E14" s="66">
        <v>7.6</v>
      </c>
      <c r="F14" s="66">
        <v>5.8</v>
      </c>
      <c r="G14" s="66">
        <v>1.3</v>
      </c>
      <c r="H14" s="66"/>
      <c r="I14" s="66">
        <v>9.5</v>
      </c>
      <c r="J14" s="66"/>
      <c r="K14" s="66">
        <v>8.6</v>
      </c>
      <c r="L14" s="66"/>
      <c r="M14" s="66">
        <v>5</v>
      </c>
      <c r="N14" s="66">
        <v>7.2</v>
      </c>
      <c r="O14" s="66">
        <v>3.8</v>
      </c>
      <c r="P14" s="66">
        <v>2.1</v>
      </c>
      <c r="Q14" s="66">
        <v>2.6</v>
      </c>
      <c r="R14" s="66">
        <v>13.6</v>
      </c>
      <c r="S14" s="66">
        <v>20</v>
      </c>
      <c r="T14" s="66">
        <v>13.3</v>
      </c>
      <c r="U14" s="66">
        <v>8.9</v>
      </c>
      <c r="V14" s="66">
        <v>7.7</v>
      </c>
      <c r="W14" s="66"/>
      <c r="X14" s="66">
        <v>0.4</v>
      </c>
      <c r="Y14" s="66"/>
      <c r="Z14" s="66"/>
      <c r="AA14" s="66"/>
      <c r="AB14" s="66"/>
      <c r="AC14" s="66"/>
      <c r="AD14" s="66">
        <v>10.5</v>
      </c>
      <c r="AE14" s="66">
        <v>3.7</v>
      </c>
      <c r="AF14" s="66">
        <v>5.4</v>
      </c>
      <c r="AG14" s="66">
        <v>5.4</v>
      </c>
      <c r="AH14" s="66">
        <v>5.4</v>
      </c>
      <c r="AI14" s="66">
        <v>7.8</v>
      </c>
      <c r="AJ14" s="66"/>
      <c r="AK14" s="66">
        <v>7.8</v>
      </c>
      <c r="AL14" s="66">
        <v>11.1</v>
      </c>
      <c r="AM14" s="66">
        <v>3.4</v>
      </c>
      <c r="AN14" s="66">
        <v>18.5</v>
      </c>
      <c r="AO14" s="66"/>
      <c r="AP14" s="66"/>
      <c r="AQ14" s="66"/>
      <c r="AR14" s="66">
        <v>2.5</v>
      </c>
      <c r="AS14" s="66"/>
      <c r="AT14" s="66"/>
      <c r="AU14" s="66">
        <v>4</v>
      </c>
      <c r="AV14" s="66">
        <v>9.9</v>
      </c>
      <c r="AW14" s="66">
        <v>4.7</v>
      </c>
      <c r="AX14" s="66"/>
      <c r="AY14" s="66"/>
      <c r="AZ14" s="66"/>
      <c r="BA14" s="66">
        <v>0.6</v>
      </c>
      <c r="BB14" s="66"/>
      <c r="BC14" s="66">
        <v>0.3</v>
      </c>
      <c r="BD14" s="66">
        <v>1.5</v>
      </c>
      <c r="BE14" s="66">
        <v>11.4</v>
      </c>
      <c r="BF14" s="66">
        <v>4.5</v>
      </c>
      <c r="BG14" s="66">
        <v>2.7</v>
      </c>
      <c r="BH14" s="66">
        <v>1.7</v>
      </c>
      <c r="BI14" s="66">
        <v>1</v>
      </c>
      <c r="BJ14" s="66"/>
      <c r="BK14" s="66">
        <v>0.4</v>
      </c>
      <c r="BL14" s="66"/>
      <c r="BM14" s="66">
        <v>18</v>
      </c>
      <c r="BN14" s="66">
        <v>10</v>
      </c>
      <c r="BO14" s="66"/>
      <c r="BP14" s="67">
        <v>284.89999999999998</v>
      </c>
    </row>
    <row r="15" spans="1:68" x14ac:dyDescent="0.3">
      <c r="A15" s="1"/>
      <c r="B15" s="56" t="s">
        <v>1015</v>
      </c>
      <c r="C15" s="68">
        <v>15.3</v>
      </c>
      <c r="D15" s="68"/>
      <c r="E15" s="68">
        <v>8</v>
      </c>
      <c r="F15" s="68">
        <v>5.8</v>
      </c>
      <c r="G15" s="68">
        <v>1.3</v>
      </c>
      <c r="H15" s="68"/>
      <c r="I15" s="68">
        <v>9.4</v>
      </c>
      <c r="J15" s="68"/>
      <c r="K15" s="68">
        <v>8.5</v>
      </c>
      <c r="L15" s="68"/>
      <c r="M15" s="68">
        <v>5.2</v>
      </c>
      <c r="N15" s="68">
        <v>7.3</v>
      </c>
      <c r="O15" s="68">
        <v>3.8</v>
      </c>
      <c r="P15" s="68">
        <v>2.1</v>
      </c>
      <c r="Q15" s="68">
        <v>2.6</v>
      </c>
      <c r="R15" s="68">
        <v>13.6</v>
      </c>
      <c r="S15" s="68">
        <v>20.3</v>
      </c>
      <c r="T15" s="68">
        <v>13.6</v>
      </c>
      <c r="U15" s="68">
        <v>8.9</v>
      </c>
      <c r="V15" s="68">
        <v>10.199999999999999</v>
      </c>
      <c r="W15" s="68">
        <v>2.1</v>
      </c>
      <c r="X15" s="68"/>
      <c r="Y15" s="68"/>
      <c r="Z15" s="68"/>
      <c r="AA15" s="68"/>
      <c r="AB15" s="68"/>
      <c r="AC15" s="68"/>
      <c r="AD15" s="68">
        <v>10.5</v>
      </c>
      <c r="AE15" s="68">
        <v>3.7</v>
      </c>
      <c r="AF15" s="68">
        <v>5.4</v>
      </c>
      <c r="AG15" s="68">
        <v>5.4</v>
      </c>
      <c r="AH15" s="68">
        <v>5.4</v>
      </c>
      <c r="AI15" s="68">
        <v>7.8</v>
      </c>
      <c r="AJ15" s="68"/>
      <c r="AK15" s="68">
        <v>5.7</v>
      </c>
      <c r="AL15" s="68">
        <v>10.6</v>
      </c>
      <c r="AM15" s="68">
        <v>3.4</v>
      </c>
      <c r="AN15" s="68">
        <v>18.5</v>
      </c>
      <c r="AO15" s="68"/>
      <c r="AP15" s="68"/>
      <c r="AQ15" s="68"/>
      <c r="AR15" s="68">
        <v>2.5</v>
      </c>
      <c r="AS15" s="68"/>
      <c r="AT15" s="68"/>
      <c r="AU15" s="68">
        <v>4.8</v>
      </c>
      <c r="AV15" s="68">
        <v>9.9</v>
      </c>
      <c r="AW15" s="68">
        <v>4.5</v>
      </c>
      <c r="AX15" s="68"/>
      <c r="AY15" s="68"/>
      <c r="AZ15" s="68"/>
      <c r="BA15" s="68">
        <v>0.6</v>
      </c>
      <c r="BB15" s="68"/>
      <c r="BC15" s="68"/>
      <c r="BD15" s="68"/>
      <c r="BE15" s="68">
        <v>11.6</v>
      </c>
      <c r="BF15" s="68">
        <v>4.5</v>
      </c>
      <c r="BG15" s="68">
        <v>2.7</v>
      </c>
      <c r="BH15" s="68">
        <v>2.2000000000000002</v>
      </c>
      <c r="BI15" s="68">
        <v>1</v>
      </c>
      <c r="BJ15" s="68"/>
      <c r="BK15" s="68">
        <v>0.4</v>
      </c>
      <c r="BL15" s="68"/>
      <c r="BM15" s="68">
        <v>18</v>
      </c>
      <c r="BN15" s="68">
        <v>10</v>
      </c>
      <c r="BO15" s="68"/>
      <c r="BP15" s="69">
        <v>287.10000000000002</v>
      </c>
    </row>
    <row r="16" spans="1:68" x14ac:dyDescent="0.3">
      <c r="A16" s="1"/>
      <c r="B16" s="50" t="s">
        <v>1016</v>
      </c>
      <c r="C16" s="64">
        <v>15.2</v>
      </c>
      <c r="D16" s="64"/>
      <c r="E16" s="64">
        <v>7.6</v>
      </c>
      <c r="F16" s="64">
        <v>5.8</v>
      </c>
      <c r="G16" s="64">
        <v>1.3</v>
      </c>
      <c r="H16" s="64"/>
      <c r="I16" s="64">
        <v>9.5</v>
      </c>
      <c r="J16" s="64"/>
      <c r="K16" s="64">
        <v>8.6</v>
      </c>
      <c r="L16" s="64"/>
      <c r="M16" s="64">
        <v>5.2</v>
      </c>
      <c r="N16" s="64">
        <v>7.3</v>
      </c>
      <c r="O16" s="64">
        <v>3.6</v>
      </c>
      <c r="P16" s="64">
        <v>2.1</v>
      </c>
      <c r="Q16" s="64">
        <v>2.6</v>
      </c>
      <c r="R16" s="64">
        <v>13.7</v>
      </c>
      <c r="S16" s="64">
        <v>20.2</v>
      </c>
      <c r="T16" s="64">
        <v>13.7</v>
      </c>
      <c r="U16" s="64">
        <v>8.9</v>
      </c>
      <c r="V16" s="64">
        <v>11.1</v>
      </c>
      <c r="W16" s="64">
        <v>3.6</v>
      </c>
      <c r="X16" s="64"/>
      <c r="Y16" s="64"/>
      <c r="Z16" s="64"/>
      <c r="AA16" s="64"/>
      <c r="AB16" s="64"/>
      <c r="AC16" s="64"/>
      <c r="AD16" s="64">
        <v>10.5</v>
      </c>
      <c r="AE16" s="64">
        <v>3.7</v>
      </c>
      <c r="AF16" s="64">
        <v>5.4</v>
      </c>
      <c r="AG16" s="64">
        <v>5.4</v>
      </c>
      <c r="AH16" s="64">
        <v>5.4</v>
      </c>
      <c r="AI16" s="64">
        <v>8</v>
      </c>
      <c r="AJ16" s="64"/>
      <c r="AK16" s="64">
        <v>5.2</v>
      </c>
      <c r="AL16" s="64">
        <v>10.4</v>
      </c>
      <c r="AM16" s="64">
        <v>3.4</v>
      </c>
      <c r="AN16" s="64">
        <v>18.5</v>
      </c>
      <c r="AO16" s="64"/>
      <c r="AP16" s="64"/>
      <c r="AQ16" s="64"/>
      <c r="AR16" s="64">
        <v>2.5</v>
      </c>
      <c r="AS16" s="64"/>
      <c r="AT16" s="64"/>
      <c r="AU16" s="64">
        <v>4.8</v>
      </c>
      <c r="AV16" s="64">
        <v>10</v>
      </c>
      <c r="AW16" s="64">
        <v>2.1</v>
      </c>
      <c r="AX16" s="64"/>
      <c r="AY16" s="64"/>
      <c r="AZ16" s="64"/>
      <c r="BA16" s="64">
        <v>0.6</v>
      </c>
      <c r="BB16" s="64"/>
      <c r="BC16" s="64"/>
      <c r="BD16" s="64"/>
      <c r="BE16" s="64">
        <v>11.7</v>
      </c>
      <c r="BF16" s="64">
        <v>4.5</v>
      </c>
      <c r="BG16" s="64">
        <v>2.7</v>
      </c>
      <c r="BH16" s="64">
        <v>2.2000000000000002</v>
      </c>
      <c r="BI16" s="64">
        <v>1</v>
      </c>
      <c r="BJ16" s="64"/>
      <c r="BK16" s="64">
        <v>0.4</v>
      </c>
      <c r="BL16" s="64"/>
      <c r="BM16" s="64">
        <v>18.100000000000001</v>
      </c>
      <c r="BN16" s="64">
        <v>10</v>
      </c>
      <c r="BO16" s="64"/>
      <c r="BP16" s="65">
        <v>286.5</v>
      </c>
    </row>
    <row r="17" spans="1:68" x14ac:dyDescent="0.3">
      <c r="A17" s="1"/>
      <c r="B17" s="54" t="s">
        <v>1017</v>
      </c>
      <c r="C17" s="66">
        <v>15.1</v>
      </c>
      <c r="D17" s="66"/>
      <c r="E17" s="66">
        <v>7.4</v>
      </c>
      <c r="F17" s="66">
        <v>5.8</v>
      </c>
      <c r="G17" s="66">
        <v>1.3</v>
      </c>
      <c r="H17" s="66"/>
      <c r="I17" s="66">
        <v>9.6</v>
      </c>
      <c r="J17" s="66"/>
      <c r="K17" s="66">
        <v>8.6</v>
      </c>
      <c r="L17" s="66"/>
      <c r="M17" s="66">
        <v>5.2</v>
      </c>
      <c r="N17" s="66">
        <v>7.2</v>
      </c>
      <c r="O17" s="66">
        <v>3.5</v>
      </c>
      <c r="P17" s="66">
        <v>2.1</v>
      </c>
      <c r="Q17" s="66">
        <v>2.6</v>
      </c>
      <c r="R17" s="66">
        <v>13.6</v>
      </c>
      <c r="S17" s="66">
        <v>19.8</v>
      </c>
      <c r="T17" s="66">
        <v>14</v>
      </c>
      <c r="U17" s="66">
        <v>8</v>
      </c>
      <c r="V17" s="66">
        <v>8.1999999999999993</v>
      </c>
      <c r="W17" s="66">
        <v>3.2</v>
      </c>
      <c r="X17" s="66"/>
      <c r="Y17" s="66"/>
      <c r="Z17" s="66"/>
      <c r="AA17" s="66"/>
      <c r="AB17" s="66"/>
      <c r="AC17" s="66"/>
      <c r="AD17" s="66">
        <v>10.5</v>
      </c>
      <c r="AE17" s="66">
        <v>3.7</v>
      </c>
      <c r="AF17" s="66">
        <v>5</v>
      </c>
      <c r="AG17" s="66">
        <v>5.4</v>
      </c>
      <c r="AH17" s="66">
        <v>5.4</v>
      </c>
      <c r="AI17" s="66">
        <v>8</v>
      </c>
      <c r="AJ17" s="66"/>
      <c r="AK17" s="66">
        <v>4.4000000000000004</v>
      </c>
      <c r="AL17" s="66">
        <v>9.3000000000000007</v>
      </c>
      <c r="AM17" s="66">
        <v>3.4</v>
      </c>
      <c r="AN17" s="66">
        <v>18.5</v>
      </c>
      <c r="AO17" s="66"/>
      <c r="AP17" s="66"/>
      <c r="AQ17" s="66"/>
      <c r="AR17" s="66">
        <v>2.6</v>
      </c>
      <c r="AS17" s="66"/>
      <c r="AT17" s="66"/>
      <c r="AU17" s="66">
        <v>4.8</v>
      </c>
      <c r="AV17" s="66">
        <v>10</v>
      </c>
      <c r="AW17" s="66">
        <v>0.3</v>
      </c>
      <c r="AX17" s="66"/>
      <c r="AY17" s="66"/>
      <c r="AZ17" s="66"/>
      <c r="BA17" s="66">
        <v>0.6</v>
      </c>
      <c r="BB17" s="66"/>
      <c r="BC17" s="66"/>
      <c r="BD17" s="66"/>
      <c r="BE17" s="66">
        <v>11.7</v>
      </c>
      <c r="BF17" s="66">
        <v>4.5</v>
      </c>
      <c r="BG17" s="66">
        <v>2.7</v>
      </c>
      <c r="BH17" s="66">
        <v>2.2000000000000002</v>
      </c>
      <c r="BI17" s="66">
        <v>1.1000000000000001</v>
      </c>
      <c r="BJ17" s="66"/>
      <c r="BK17" s="66">
        <v>0.4</v>
      </c>
      <c r="BL17" s="66"/>
      <c r="BM17" s="66">
        <v>18</v>
      </c>
      <c r="BN17" s="66">
        <v>10</v>
      </c>
      <c r="BO17" s="66"/>
      <c r="BP17" s="67">
        <v>277.7</v>
      </c>
    </row>
    <row r="18" spans="1:68" x14ac:dyDescent="0.3">
      <c r="A18" s="1"/>
      <c r="B18" s="54" t="s">
        <v>1018</v>
      </c>
      <c r="C18" s="66">
        <v>15</v>
      </c>
      <c r="D18" s="66"/>
      <c r="E18" s="66">
        <v>7.5</v>
      </c>
      <c r="F18" s="66">
        <v>5.8</v>
      </c>
      <c r="G18" s="66">
        <v>1.2</v>
      </c>
      <c r="H18" s="66"/>
      <c r="I18" s="66">
        <v>9.6999999999999993</v>
      </c>
      <c r="J18" s="66"/>
      <c r="K18" s="66">
        <v>8.6</v>
      </c>
      <c r="L18" s="66"/>
      <c r="M18" s="66">
        <v>5.0999999999999996</v>
      </c>
      <c r="N18" s="66">
        <v>7.2</v>
      </c>
      <c r="O18" s="66">
        <v>3.5</v>
      </c>
      <c r="P18" s="66">
        <v>2.1</v>
      </c>
      <c r="Q18" s="66">
        <v>2.6</v>
      </c>
      <c r="R18" s="66">
        <v>13.6</v>
      </c>
      <c r="S18" s="66">
        <v>19.8</v>
      </c>
      <c r="T18" s="66">
        <v>14</v>
      </c>
      <c r="U18" s="66">
        <v>8</v>
      </c>
      <c r="V18" s="66">
        <v>7.2</v>
      </c>
      <c r="W18" s="66">
        <v>4.5</v>
      </c>
      <c r="X18" s="66"/>
      <c r="Y18" s="66"/>
      <c r="Z18" s="66"/>
      <c r="AA18" s="66"/>
      <c r="AB18" s="66"/>
      <c r="AC18" s="66"/>
      <c r="AD18" s="66">
        <v>10.5</v>
      </c>
      <c r="AE18" s="66">
        <v>3.7</v>
      </c>
      <c r="AF18" s="66">
        <v>5</v>
      </c>
      <c r="AG18" s="66">
        <v>5.4</v>
      </c>
      <c r="AH18" s="66">
        <v>5.4</v>
      </c>
      <c r="AI18" s="66">
        <v>8</v>
      </c>
      <c r="AJ18" s="66"/>
      <c r="AK18" s="66">
        <v>4.8</v>
      </c>
      <c r="AL18" s="66">
        <v>10.9</v>
      </c>
      <c r="AM18" s="66">
        <v>3.4</v>
      </c>
      <c r="AN18" s="66">
        <v>18.5</v>
      </c>
      <c r="AO18" s="66"/>
      <c r="AP18" s="66"/>
      <c r="AQ18" s="66"/>
      <c r="AR18" s="66">
        <v>2.6</v>
      </c>
      <c r="AS18" s="66"/>
      <c r="AT18" s="66"/>
      <c r="AU18" s="66">
        <v>4.8</v>
      </c>
      <c r="AV18" s="66">
        <v>9.9</v>
      </c>
      <c r="AW18" s="66"/>
      <c r="AX18" s="66"/>
      <c r="AY18" s="66"/>
      <c r="AZ18" s="66"/>
      <c r="BA18" s="66">
        <v>0.6</v>
      </c>
      <c r="BB18" s="66"/>
      <c r="BC18" s="66">
        <v>0.1</v>
      </c>
      <c r="BD18" s="66"/>
      <c r="BE18" s="66">
        <v>11.6</v>
      </c>
      <c r="BF18" s="66">
        <v>4.5</v>
      </c>
      <c r="BG18" s="66">
        <v>2.7</v>
      </c>
      <c r="BH18" s="66">
        <v>2.2000000000000002</v>
      </c>
      <c r="BI18" s="66">
        <v>1.1000000000000001</v>
      </c>
      <c r="BJ18" s="66"/>
      <c r="BK18" s="66">
        <v>0.4</v>
      </c>
      <c r="BL18" s="66"/>
      <c r="BM18" s="66">
        <v>18.100000000000001</v>
      </c>
      <c r="BN18" s="66">
        <v>10</v>
      </c>
      <c r="BO18" s="66"/>
      <c r="BP18" s="67">
        <v>279.60000000000002</v>
      </c>
    </row>
    <row r="19" spans="1:68" x14ac:dyDescent="0.3">
      <c r="A19" s="1"/>
      <c r="B19" s="54" t="s">
        <v>1019</v>
      </c>
      <c r="C19" s="66">
        <v>15.3</v>
      </c>
      <c r="D19" s="66"/>
      <c r="E19" s="66">
        <v>7.5</v>
      </c>
      <c r="F19" s="66">
        <v>5.8</v>
      </c>
      <c r="G19" s="66">
        <v>1.2</v>
      </c>
      <c r="H19" s="66"/>
      <c r="I19" s="66">
        <v>9.8000000000000007</v>
      </c>
      <c r="J19" s="66"/>
      <c r="K19" s="66">
        <v>8.5</v>
      </c>
      <c r="L19" s="66"/>
      <c r="M19" s="66">
        <v>5.0999999999999996</v>
      </c>
      <c r="N19" s="66">
        <v>7.2</v>
      </c>
      <c r="O19" s="66">
        <v>3.5</v>
      </c>
      <c r="P19" s="66">
        <v>2.2000000000000002</v>
      </c>
      <c r="Q19" s="66">
        <v>2.6</v>
      </c>
      <c r="R19" s="66">
        <v>13.5</v>
      </c>
      <c r="S19" s="66">
        <v>19.8</v>
      </c>
      <c r="T19" s="66">
        <v>14</v>
      </c>
      <c r="U19" s="66">
        <v>8</v>
      </c>
      <c r="V19" s="66">
        <v>8.6</v>
      </c>
      <c r="W19" s="66">
        <v>7.9</v>
      </c>
      <c r="X19" s="66"/>
      <c r="Y19" s="66"/>
      <c r="Z19" s="66"/>
      <c r="AA19" s="66"/>
      <c r="AB19" s="66"/>
      <c r="AC19" s="66"/>
      <c r="AD19" s="66">
        <v>10.5</v>
      </c>
      <c r="AE19" s="66">
        <v>3.7</v>
      </c>
      <c r="AF19" s="66">
        <v>5</v>
      </c>
      <c r="AG19" s="66">
        <v>5.4</v>
      </c>
      <c r="AH19" s="66">
        <v>5.4</v>
      </c>
      <c r="AI19" s="66">
        <v>7.9</v>
      </c>
      <c r="AJ19" s="66"/>
      <c r="AK19" s="66">
        <v>5.5</v>
      </c>
      <c r="AL19" s="66">
        <v>11.4</v>
      </c>
      <c r="AM19" s="66">
        <v>3.4</v>
      </c>
      <c r="AN19" s="66">
        <v>18.5</v>
      </c>
      <c r="AO19" s="66"/>
      <c r="AP19" s="66"/>
      <c r="AQ19" s="66"/>
      <c r="AR19" s="66">
        <v>2.7</v>
      </c>
      <c r="AS19" s="66"/>
      <c r="AT19" s="66">
        <v>0.1</v>
      </c>
      <c r="AU19" s="66">
        <v>4.9000000000000004</v>
      </c>
      <c r="AV19" s="66">
        <v>9.9</v>
      </c>
      <c r="AW19" s="66"/>
      <c r="AX19" s="66"/>
      <c r="AY19" s="66"/>
      <c r="AZ19" s="66"/>
      <c r="BA19" s="66">
        <v>0.6</v>
      </c>
      <c r="BB19" s="66"/>
      <c r="BC19" s="66"/>
      <c r="BD19" s="66"/>
      <c r="BE19" s="66">
        <v>11.5</v>
      </c>
      <c r="BF19" s="66">
        <v>4.5</v>
      </c>
      <c r="BG19" s="66">
        <v>2.7</v>
      </c>
      <c r="BH19" s="66">
        <v>2.2000000000000002</v>
      </c>
      <c r="BI19" s="66">
        <v>1.1000000000000001</v>
      </c>
      <c r="BJ19" s="66"/>
      <c r="BK19" s="66">
        <v>0.4</v>
      </c>
      <c r="BL19" s="66"/>
      <c r="BM19" s="66">
        <v>18.100000000000001</v>
      </c>
      <c r="BN19" s="66">
        <v>10.1</v>
      </c>
      <c r="BO19" s="66"/>
      <c r="BP19" s="67">
        <v>286</v>
      </c>
    </row>
    <row r="20" spans="1:68" x14ac:dyDescent="0.3">
      <c r="A20" s="1"/>
      <c r="B20" s="54" t="s">
        <v>1020</v>
      </c>
      <c r="C20" s="66">
        <v>15.1</v>
      </c>
      <c r="D20" s="66"/>
      <c r="E20" s="66">
        <v>6.6</v>
      </c>
      <c r="F20" s="66">
        <v>5.8</v>
      </c>
      <c r="G20" s="66">
        <v>1.3</v>
      </c>
      <c r="H20" s="66"/>
      <c r="I20" s="66">
        <v>9.8000000000000007</v>
      </c>
      <c r="J20" s="66"/>
      <c r="K20" s="66">
        <v>8.8000000000000007</v>
      </c>
      <c r="L20" s="66"/>
      <c r="M20" s="66">
        <v>4.9000000000000004</v>
      </c>
      <c r="N20" s="66">
        <v>7.1</v>
      </c>
      <c r="O20" s="66">
        <v>2.7</v>
      </c>
      <c r="P20" s="66">
        <v>2.2000000000000002</v>
      </c>
      <c r="Q20" s="66">
        <v>2.6</v>
      </c>
      <c r="R20" s="66">
        <v>13.6</v>
      </c>
      <c r="S20" s="66">
        <v>19.5</v>
      </c>
      <c r="T20" s="66">
        <v>13.9</v>
      </c>
      <c r="U20" s="66">
        <v>8</v>
      </c>
      <c r="V20" s="66">
        <v>10.7</v>
      </c>
      <c r="W20" s="66">
        <v>5.9</v>
      </c>
      <c r="X20" s="66"/>
      <c r="Y20" s="66"/>
      <c r="Z20" s="66"/>
      <c r="AA20" s="66">
        <v>0.2</v>
      </c>
      <c r="AB20" s="66"/>
      <c r="AC20" s="66"/>
      <c r="AD20" s="66">
        <v>10.5</v>
      </c>
      <c r="AE20" s="66">
        <v>3.7</v>
      </c>
      <c r="AF20" s="66">
        <v>5</v>
      </c>
      <c r="AG20" s="66">
        <v>5.4</v>
      </c>
      <c r="AH20" s="66">
        <v>5.4</v>
      </c>
      <c r="AI20" s="66">
        <v>7.8</v>
      </c>
      <c r="AJ20" s="66"/>
      <c r="AK20" s="66">
        <v>5.7</v>
      </c>
      <c r="AL20" s="66">
        <v>11.7</v>
      </c>
      <c r="AM20" s="66">
        <v>3.4</v>
      </c>
      <c r="AN20" s="66">
        <v>18.5</v>
      </c>
      <c r="AO20" s="66"/>
      <c r="AP20" s="66">
        <v>2.2000000000000002</v>
      </c>
      <c r="AQ20" s="66"/>
      <c r="AR20" s="66">
        <v>2.7</v>
      </c>
      <c r="AS20" s="66"/>
      <c r="AT20" s="66">
        <v>2.1</v>
      </c>
      <c r="AU20" s="66">
        <v>4.7</v>
      </c>
      <c r="AV20" s="66">
        <v>10</v>
      </c>
      <c r="AW20" s="66"/>
      <c r="AX20" s="66">
        <v>2</v>
      </c>
      <c r="AY20" s="66"/>
      <c r="AZ20" s="66">
        <v>1.5</v>
      </c>
      <c r="BA20" s="66">
        <v>0.6</v>
      </c>
      <c r="BB20" s="66">
        <v>2.2000000000000002</v>
      </c>
      <c r="BC20" s="66"/>
      <c r="BD20" s="66"/>
      <c r="BE20" s="66">
        <v>11.6</v>
      </c>
      <c r="BF20" s="66">
        <v>4.5</v>
      </c>
      <c r="BG20" s="66">
        <v>2.7</v>
      </c>
      <c r="BH20" s="66">
        <v>2.2000000000000002</v>
      </c>
      <c r="BI20" s="66">
        <v>1.1000000000000001</v>
      </c>
      <c r="BJ20" s="66"/>
      <c r="BK20" s="66">
        <v>0.4</v>
      </c>
      <c r="BL20" s="66"/>
      <c r="BM20" s="66">
        <v>18</v>
      </c>
      <c r="BN20" s="66">
        <v>10</v>
      </c>
      <c r="BO20" s="66">
        <v>0.3</v>
      </c>
      <c r="BP20" s="67">
        <v>294.60000000000002</v>
      </c>
    </row>
    <row r="21" spans="1:68" x14ac:dyDescent="0.3">
      <c r="A21" s="1"/>
      <c r="B21" s="54" t="s">
        <v>1021</v>
      </c>
      <c r="C21" s="66">
        <v>15.1</v>
      </c>
      <c r="D21" s="66"/>
      <c r="E21" s="66">
        <v>7.3</v>
      </c>
      <c r="F21" s="66">
        <v>5.8</v>
      </c>
      <c r="G21" s="66">
        <v>1.2</v>
      </c>
      <c r="H21" s="66"/>
      <c r="I21" s="66">
        <v>9.8000000000000007</v>
      </c>
      <c r="J21" s="66"/>
      <c r="K21" s="66">
        <v>8.8000000000000007</v>
      </c>
      <c r="L21" s="66"/>
      <c r="M21" s="66">
        <v>5.2</v>
      </c>
      <c r="N21" s="66">
        <v>7.9</v>
      </c>
      <c r="O21" s="66">
        <v>2.4</v>
      </c>
      <c r="P21" s="66">
        <v>2.2999999999999998</v>
      </c>
      <c r="Q21" s="66">
        <v>2.6</v>
      </c>
      <c r="R21" s="66">
        <v>13.5</v>
      </c>
      <c r="S21" s="66">
        <v>20.100000000000001</v>
      </c>
      <c r="T21" s="66">
        <v>13.8</v>
      </c>
      <c r="U21" s="66">
        <v>8.1</v>
      </c>
      <c r="V21" s="66">
        <v>6</v>
      </c>
      <c r="W21" s="66">
        <v>1.6</v>
      </c>
      <c r="X21" s="66"/>
      <c r="Y21" s="66"/>
      <c r="Z21" s="66"/>
      <c r="AA21" s="66">
        <v>4.8</v>
      </c>
      <c r="AB21" s="66"/>
      <c r="AC21" s="66"/>
      <c r="AD21" s="66">
        <v>10.5</v>
      </c>
      <c r="AE21" s="66">
        <v>3.7</v>
      </c>
      <c r="AF21" s="66">
        <v>5.2</v>
      </c>
      <c r="AG21" s="66">
        <v>5.4</v>
      </c>
      <c r="AH21" s="66">
        <v>5.4</v>
      </c>
      <c r="AI21" s="66">
        <v>8</v>
      </c>
      <c r="AJ21" s="66">
        <v>13.3</v>
      </c>
      <c r="AK21" s="66">
        <v>7.1</v>
      </c>
      <c r="AL21" s="66">
        <v>12.2</v>
      </c>
      <c r="AM21" s="66">
        <v>3.4</v>
      </c>
      <c r="AN21" s="66">
        <v>18.5</v>
      </c>
      <c r="AO21" s="66"/>
      <c r="AP21" s="66">
        <v>44.2</v>
      </c>
      <c r="AQ21" s="66"/>
      <c r="AR21" s="66">
        <v>2.6</v>
      </c>
      <c r="AS21" s="66">
        <v>1.7</v>
      </c>
      <c r="AT21" s="66">
        <v>8.1999999999999993</v>
      </c>
      <c r="AU21" s="66">
        <v>4.4000000000000004</v>
      </c>
      <c r="AV21" s="66">
        <v>10</v>
      </c>
      <c r="AW21" s="66"/>
      <c r="AX21" s="66">
        <v>25.2</v>
      </c>
      <c r="AY21" s="66"/>
      <c r="AZ21" s="66">
        <v>20.9</v>
      </c>
      <c r="BA21" s="66">
        <v>0.6</v>
      </c>
      <c r="BB21" s="66">
        <v>8.6999999999999993</v>
      </c>
      <c r="BC21" s="66"/>
      <c r="BD21" s="66"/>
      <c r="BE21" s="66">
        <v>11.6</v>
      </c>
      <c r="BF21" s="66">
        <v>4.5</v>
      </c>
      <c r="BG21" s="66">
        <v>2.7</v>
      </c>
      <c r="BH21" s="66">
        <v>2.2000000000000002</v>
      </c>
      <c r="BI21" s="66">
        <v>1.1000000000000001</v>
      </c>
      <c r="BJ21" s="66">
        <v>1.6</v>
      </c>
      <c r="BK21" s="66">
        <v>0.4</v>
      </c>
      <c r="BL21" s="66"/>
      <c r="BM21" s="66">
        <v>18</v>
      </c>
      <c r="BN21" s="66">
        <v>10</v>
      </c>
      <c r="BO21" s="66">
        <v>1.7</v>
      </c>
      <c r="BP21" s="67">
        <v>409.3</v>
      </c>
    </row>
    <row r="22" spans="1:68" x14ac:dyDescent="0.3">
      <c r="A22" s="1"/>
      <c r="B22" s="54" t="s">
        <v>1022</v>
      </c>
      <c r="C22" s="66">
        <v>11</v>
      </c>
      <c r="D22" s="66"/>
      <c r="E22" s="66">
        <v>6.3</v>
      </c>
      <c r="F22" s="66">
        <v>5.8</v>
      </c>
      <c r="G22" s="66">
        <v>1.3</v>
      </c>
      <c r="H22" s="66"/>
      <c r="I22" s="66">
        <v>9.4</v>
      </c>
      <c r="J22" s="66"/>
      <c r="K22" s="66">
        <v>8.6999999999999993</v>
      </c>
      <c r="L22" s="66"/>
      <c r="M22" s="66">
        <v>5.0999999999999996</v>
      </c>
      <c r="N22" s="66">
        <v>7.9</v>
      </c>
      <c r="O22" s="66">
        <v>2.8</v>
      </c>
      <c r="P22" s="66">
        <v>2.2999999999999998</v>
      </c>
      <c r="Q22" s="66">
        <v>2.6</v>
      </c>
      <c r="R22" s="66">
        <v>13.7</v>
      </c>
      <c r="S22" s="66">
        <v>20.2</v>
      </c>
      <c r="T22" s="66">
        <v>14</v>
      </c>
      <c r="U22" s="66">
        <v>8</v>
      </c>
      <c r="V22" s="66">
        <v>5.9</v>
      </c>
      <c r="W22" s="66">
        <v>0.2</v>
      </c>
      <c r="X22" s="66"/>
      <c r="Y22" s="66"/>
      <c r="Z22" s="66"/>
      <c r="AA22" s="66">
        <v>14.1</v>
      </c>
      <c r="AB22" s="66"/>
      <c r="AC22" s="66"/>
      <c r="AD22" s="66">
        <v>10.5</v>
      </c>
      <c r="AE22" s="66">
        <v>3.7</v>
      </c>
      <c r="AF22" s="66">
        <v>5.4</v>
      </c>
      <c r="AG22" s="66">
        <v>5.6</v>
      </c>
      <c r="AH22" s="66">
        <v>5.4</v>
      </c>
      <c r="AI22" s="66">
        <v>8</v>
      </c>
      <c r="AJ22" s="66">
        <v>34.200000000000003</v>
      </c>
      <c r="AK22" s="66">
        <v>5.6</v>
      </c>
      <c r="AL22" s="66">
        <v>10.3</v>
      </c>
      <c r="AM22" s="66">
        <v>3.4</v>
      </c>
      <c r="AN22" s="66">
        <v>18.5</v>
      </c>
      <c r="AO22" s="66"/>
      <c r="AP22" s="66">
        <v>119.3</v>
      </c>
      <c r="AQ22" s="66"/>
      <c r="AR22" s="66">
        <v>2.5</v>
      </c>
      <c r="AS22" s="66">
        <v>4.3</v>
      </c>
      <c r="AT22" s="66">
        <v>11.4</v>
      </c>
      <c r="AU22" s="66">
        <v>4.5</v>
      </c>
      <c r="AV22" s="66">
        <v>9.9</v>
      </c>
      <c r="AW22" s="66"/>
      <c r="AX22" s="66">
        <v>68.099999999999994</v>
      </c>
      <c r="AY22" s="66"/>
      <c r="AZ22" s="66">
        <v>55.1</v>
      </c>
      <c r="BA22" s="66">
        <v>0.6</v>
      </c>
      <c r="BB22" s="66">
        <v>13.3</v>
      </c>
      <c r="BC22" s="66"/>
      <c r="BD22" s="66"/>
      <c r="BE22" s="66">
        <v>11.6</v>
      </c>
      <c r="BF22" s="66">
        <v>4.5</v>
      </c>
      <c r="BG22" s="66">
        <v>2.7</v>
      </c>
      <c r="BH22" s="66">
        <v>2.2000000000000002</v>
      </c>
      <c r="BI22" s="66">
        <v>1.1000000000000001</v>
      </c>
      <c r="BJ22" s="66">
        <v>4.0999999999999996</v>
      </c>
      <c r="BK22" s="66">
        <v>0.4</v>
      </c>
      <c r="BL22" s="66"/>
      <c r="BM22" s="66">
        <v>18.100000000000001</v>
      </c>
      <c r="BN22" s="66">
        <v>10</v>
      </c>
      <c r="BO22" s="66">
        <v>10.9</v>
      </c>
      <c r="BP22" s="67">
        <v>604.5</v>
      </c>
    </row>
    <row r="23" spans="1:68" x14ac:dyDescent="0.3">
      <c r="A23" s="1"/>
      <c r="B23" s="56" t="s">
        <v>1023</v>
      </c>
      <c r="C23" s="68">
        <v>11</v>
      </c>
      <c r="D23" s="68"/>
      <c r="E23" s="68">
        <v>6.7</v>
      </c>
      <c r="F23" s="68">
        <v>5.8</v>
      </c>
      <c r="G23" s="68">
        <v>1.3</v>
      </c>
      <c r="H23" s="68"/>
      <c r="I23" s="68">
        <v>9.6</v>
      </c>
      <c r="J23" s="68">
        <v>0.2</v>
      </c>
      <c r="K23" s="68">
        <v>8.6999999999999993</v>
      </c>
      <c r="L23" s="68"/>
      <c r="M23" s="68">
        <v>5.2</v>
      </c>
      <c r="N23" s="68">
        <v>7.9</v>
      </c>
      <c r="O23" s="68">
        <v>3.1</v>
      </c>
      <c r="P23" s="68">
        <v>2.2999999999999998</v>
      </c>
      <c r="Q23" s="68">
        <v>2.6</v>
      </c>
      <c r="R23" s="68">
        <v>13.6</v>
      </c>
      <c r="S23" s="68">
        <v>20.100000000000001</v>
      </c>
      <c r="T23" s="68">
        <v>14</v>
      </c>
      <c r="U23" s="68">
        <v>8</v>
      </c>
      <c r="V23" s="68">
        <v>4</v>
      </c>
      <c r="W23" s="68">
        <v>1</v>
      </c>
      <c r="X23" s="68"/>
      <c r="Y23" s="68"/>
      <c r="Z23" s="68"/>
      <c r="AA23" s="68">
        <v>23.3</v>
      </c>
      <c r="AB23" s="68"/>
      <c r="AC23" s="68"/>
      <c r="AD23" s="68">
        <v>10.5</v>
      </c>
      <c r="AE23" s="68">
        <v>3.7</v>
      </c>
      <c r="AF23" s="68">
        <v>5.3</v>
      </c>
      <c r="AG23" s="68">
        <v>5.6</v>
      </c>
      <c r="AH23" s="68">
        <v>5.6</v>
      </c>
      <c r="AI23" s="68">
        <v>8</v>
      </c>
      <c r="AJ23" s="68">
        <v>54.9</v>
      </c>
      <c r="AK23" s="68">
        <v>4.8</v>
      </c>
      <c r="AL23" s="68">
        <v>8.6</v>
      </c>
      <c r="AM23" s="68">
        <v>3.3</v>
      </c>
      <c r="AN23" s="68">
        <v>18.5</v>
      </c>
      <c r="AO23" s="68"/>
      <c r="AP23" s="68">
        <v>186.6</v>
      </c>
      <c r="AQ23" s="68">
        <v>0.1</v>
      </c>
      <c r="AR23" s="68">
        <v>2.4</v>
      </c>
      <c r="AS23" s="68">
        <v>6.8</v>
      </c>
      <c r="AT23" s="68">
        <v>12</v>
      </c>
      <c r="AU23" s="68">
        <v>4.3</v>
      </c>
      <c r="AV23" s="68">
        <v>9.9</v>
      </c>
      <c r="AW23" s="68">
        <v>1.9</v>
      </c>
      <c r="AX23" s="68">
        <v>107.8</v>
      </c>
      <c r="AY23" s="68"/>
      <c r="AZ23" s="68">
        <v>79.2</v>
      </c>
      <c r="BA23" s="68">
        <v>0.6</v>
      </c>
      <c r="BB23" s="68">
        <v>14.5</v>
      </c>
      <c r="BC23" s="68"/>
      <c r="BD23" s="68"/>
      <c r="BE23" s="68">
        <v>11.6</v>
      </c>
      <c r="BF23" s="68">
        <v>4.5</v>
      </c>
      <c r="BG23" s="68">
        <v>2.7</v>
      </c>
      <c r="BH23" s="68">
        <v>2.2000000000000002</v>
      </c>
      <c r="BI23" s="68">
        <v>1.1000000000000001</v>
      </c>
      <c r="BJ23" s="68">
        <v>6.7</v>
      </c>
      <c r="BK23" s="68">
        <v>0.4</v>
      </c>
      <c r="BL23" s="68"/>
      <c r="BM23" s="68">
        <v>18</v>
      </c>
      <c r="BN23" s="68">
        <v>9.9</v>
      </c>
      <c r="BO23" s="68">
        <v>15.3</v>
      </c>
      <c r="BP23" s="69">
        <v>775.7</v>
      </c>
    </row>
    <row r="24" spans="1:68" x14ac:dyDescent="0.3">
      <c r="A24" s="1"/>
      <c r="B24" s="50" t="s">
        <v>1024</v>
      </c>
      <c r="C24" s="64">
        <v>11</v>
      </c>
      <c r="D24" s="64"/>
      <c r="E24" s="64">
        <v>7.3</v>
      </c>
      <c r="F24" s="64">
        <v>8.6999999999999993</v>
      </c>
      <c r="G24" s="64">
        <v>1.1000000000000001</v>
      </c>
      <c r="H24" s="64"/>
      <c r="I24" s="64">
        <v>9.4</v>
      </c>
      <c r="J24" s="64">
        <v>0.7</v>
      </c>
      <c r="K24" s="64">
        <v>8.6999999999999993</v>
      </c>
      <c r="L24" s="64"/>
      <c r="M24" s="64">
        <v>5.2</v>
      </c>
      <c r="N24" s="64">
        <v>7.9</v>
      </c>
      <c r="O24" s="64">
        <v>3.3</v>
      </c>
      <c r="P24" s="64">
        <v>2.2999999999999998</v>
      </c>
      <c r="Q24" s="64">
        <v>2.6</v>
      </c>
      <c r="R24" s="64">
        <v>13.8</v>
      </c>
      <c r="S24" s="64">
        <v>20.2</v>
      </c>
      <c r="T24" s="64">
        <v>14</v>
      </c>
      <c r="U24" s="64">
        <v>8.1</v>
      </c>
      <c r="V24" s="64">
        <v>4.9000000000000004</v>
      </c>
      <c r="W24" s="64"/>
      <c r="X24" s="64"/>
      <c r="Y24" s="64"/>
      <c r="Z24" s="64"/>
      <c r="AA24" s="64">
        <v>28.6</v>
      </c>
      <c r="AB24" s="64"/>
      <c r="AC24" s="64"/>
      <c r="AD24" s="64">
        <v>10.5</v>
      </c>
      <c r="AE24" s="64">
        <v>3.7</v>
      </c>
      <c r="AF24" s="64">
        <v>5.3</v>
      </c>
      <c r="AG24" s="64">
        <v>5.6</v>
      </c>
      <c r="AH24" s="64">
        <v>5.6</v>
      </c>
      <c r="AI24" s="64">
        <v>8</v>
      </c>
      <c r="AJ24" s="64">
        <v>59.3</v>
      </c>
      <c r="AK24" s="64">
        <v>6.6</v>
      </c>
      <c r="AL24" s="64">
        <v>10.1</v>
      </c>
      <c r="AM24" s="64">
        <v>3.3</v>
      </c>
      <c r="AN24" s="64">
        <v>18.5</v>
      </c>
      <c r="AO24" s="64"/>
      <c r="AP24" s="64">
        <v>196.1</v>
      </c>
      <c r="AQ24" s="64">
        <v>0.1</v>
      </c>
      <c r="AR24" s="64">
        <v>2.4</v>
      </c>
      <c r="AS24" s="64">
        <v>9</v>
      </c>
      <c r="AT24" s="64">
        <v>12.2</v>
      </c>
      <c r="AU24" s="64">
        <v>4.5</v>
      </c>
      <c r="AV24" s="64">
        <v>9.9</v>
      </c>
      <c r="AW24" s="64">
        <v>1.8</v>
      </c>
      <c r="AX24" s="64">
        <v>116.8</v>
      </c>
      <c r="AY24" s="64"/>
      <c r="AZ24" s="64">
        <v>84.2</v>
      </c>
      <c r="BA24" s="64">
        <v>0.6</v>
      </c>
      <c r="BB24" s="64">
        <v>14.9</v>
      </c>
      <c r="BC24" s="64"/>
      <c r="BD24" s="64"/>
      <c r="BE24" s="64">
        <v>11.8</v>
      </c>
      <c r="BF24" s="64">
        <v>3.6</v>
      </c>
      <c r="BG24" s="64">
        <v>2.5</v>
      </c>
      <c r="BH24" s="64">
        <v>2.2000000000000002</v>
      </c>
      <c r="BI24" s="64">
        <v>1.1000000000000001</v>
      </c>
      <c r="BJ24" s="64">
        <v>8.9</v>
      </c>
      <c r="BK24" s="64">
        <v>0.4</v>
      </c>
      <c r="BL24" s="64"/>
      <c r="BM24" s="64">
        <v>18.100000000000001</v>
      </c>
      <c r="BN24" s="64">
        <v>10</v>
      </c>
      <c r="BO24" s="64">
        <v>15.8</v>
      </c>
      <c r="BP24" s="65">
        <v>821.2</v>
      </c>
    </row>
    <row r="25" spans="1:68" x14ac:dyDescent="0.3">
      <c r="A25" s="1"/>
      <c r="B25" s="54" t="s">
        <v>1025</v>
      </c>
      <c r="C25" s="66">
        <v>11</v>
      </c>
      <c r="D25" s="66"/>
      <c r="E25" s="66">
        <v>6.2</v>
      </c>
      <c r="F25" s="66">
        <v>11.4</v>
      </c>
      <c r="G25" s="66">
        <v>1.1000000000000001</v>
      </c>
      <c r="H25" s="66"/>
      <c r="I25" s="66">
        <v>9.6</v>
      </c>
      <c r="J25" s="66">
        <v>0.8</v>
      </c>
      <c r="K25" s="66">
        <v>8.6999999999999993</v>
      </c>
      <c r="L25" s="66"/>
      <c r="M25" s="66">
        <v>5</v>
      </c>
      <c r="N25" s="66">
        <v>7.8</v>
      </c>
      <c r="O25" s="66">
        <v>3.5</v>
      </c>
      <c r="P25" s="66">
        <v>2.2999999999999998</v>
      </c>
      <c r="Q25" s="66">
        <v>2.6</v>
      </c>
      <c r="R25" s="66">
        <v>13.9</v>
      </c>
      <c r="S25" s="66">
        <v>19.8</v>
      </c>
      <c r="T25" s="66">
        <v>14</v>
      </c>
      <c r="U25" s="66">
        <v>8.1</v>
      </c>
      <c r="V25" s="66">
        <v>4.4000000000000004</v>
      </c>
      <c r="W25" s="66">
        <v>0.1</v>
      </c>
      <c r="X25" s="66"/>
      <c r="Y25" s="66"/>
      <c r="Z25" s="66"/>
      <c r="AA25" s="66">
        <v>28.8</v>
      </c>
      <c r="AB25" s="66"/>
      <c r="AC25" s="66"/>
      <c r="AD25" s="66">
        <v>10.5</v>
      </c>
      <c r="AE25" s="66">
        <v>3.7</v>
      </c>
      <c r="AF25" s="66">
        <v>5.3</v>
      </c>
      <c r="AG25" s="66">
        <v>5.8</v>
      </c>
      <c r="AH25" s="66">
        <v>5.8</v>
      </c>
      <c r="AI25" s="66">
        <v>8</v>
      </c>
      <c r="AJ25" s="66">
        <v>60.7</v>
      </c>
      <c r="AK25" s="66">
        <v>8.6999999999999993</v>
      </c>
      <c r="AL25" s="66">
        <v>11.9</v>
      </c>
      <c r="AM25" s="66">
        <v>3.3</v>
      </c>
      <c r="AN25" s="66">
        <v>18.5</v>
      </c>
      <c r="AO25" s="66"/>
      <c r="AP25" s="66">
        <v>202.6</v>
      </c>
      <c r="AQ25" s="66">
        <v>0.2</v>
      </c>
      <c r="AR25" s="66">
        <v>2.2000000000000002</v>
      </c>
      <c r="AS25" s="66">
        <v>10.9</v>
      </c>
      <c r="AT25" s="66">
        <v>12.4</v>
      </c>
      <c r="AU25" s="66">
        <v>4.5</v>
      </c>
      <c r="AV25" s="66">
        <v>9.9</v>
      </c>
      <c r="AW25" s="66">
        <v>6.1</v>
      </c>
      <c r="AX25" s="66">
        <v>119.1</v>
      </c>
      <c r="AY25" s="66">
        <v>0.6</v>
      </c>
      <c r="AZ25" s="66">
        <v>86.2</v>
      </c>
      <c r="BA25" s="66">
        <v>0.6</v>
      </c>
      <c r="BB25" s="66">
        <v>15.1</v>
      </c>
      <c r="BC25" s="66"/>
      <c r="BD25" s="66"/>
      <c r="BE25" s="66">
        <v>11.7</v>
      </c>
      <c r="BF25" s="66">
        <v>3.6</v>
      </c>
      <c r="BG25" s="66">
        <v>2.5</v>
      </c>
      <c r="BH25" s="66">
        <v>2.2000000000000002</v>
      </c>
      <c r="BI25" s="66">
        <v>1.1000000000000001</v>
      </c>
      <c r="BJ25" s="66">
        <v>10.8</v>
      </c>
      <c r="BK25" s="66">
        <v>0.4</v>
      </c>
      <c r="BL25" s="66"/>
      <c r="BM25" s="66">
        <v>18.100000000000001</v>
      </c>
      <c r="BN25" s="66">
        <v>10</v>
      </c>
      <c r="BO25" s="66">
        <v>15.8</v>
      </c>
      <c r="BP25" s="67">
        <v>847.9</v>
      </c>
    </row>
    <row r="26" spans="1:68" x14ac:dyDescent="0.3">
      <c r="A26" s="1"/>
      <c r="B26" s="54" t="s">
        <v>1026</v>
      </c>
      <c r="C26" s="66">
        <v>11</v>
      </c>
      <c r="D26" s="66"/>
      <c r="E26" s="66">
        <v>6</v>
      </c>
      <c r="F26" s="66">
        <v>11.6</v>
      </c>
      <c r="G26" s="66">
        <v>1.2</v>
      </c>
      <c r="H26" s="66">
        <v>0.1</v>
      </c>
      <c r="I26" s="66">
        <v>9.6</v>
      </c>
      <c r="J26" s="66">
        <v>0.9</v>
      </c>
      <c r="K26" s="66">
        <v>8.6999999999999993</v>
      </c>
      <c r="L26" s="66"/>
      <c r="M26" s="66">
        <v>5.2</v>
      </c>
      <c r="N26" s="66">
        <v>8</v>
      </c>
      <c r="O26" s="66">
        <v>3.5</v>
      </c>
      <c r="P26" s="66">
        <v>2.2999999999999998</v>
      </c>
      <c r="Q26" s="66">
        <v>2.6</v>
      </c>
      <c r="R26" s="66">
        <v>13.6</v>
      </c>
      <c r="S26" s="66">
        <v>20.399999999999999</v>
      </c>
      <c r="T26" s="66">
        <v>14</v>
      </c>
      <c r="U26" s="66">
        <v>8.1</v>
      </c>
      <c r="V26" s="66">
        <v>4.3</v>
      </c>
      <c r="W26" s="66">
        <v>1.2</v>
      </c>
      <c r="X26" s="66"/>
      <c r="Y26" s="66"/>
      <c r="Z26" s="66"/>
      <c r="AA26" s="66">
        <v>28.6</v>
      </c>
      <c r="AB26" s="66"/>
      <c r="AC26" s="66"/>
      <c r="AD26" s="66">
        <v>10.5</v>
      </c>
      <c r="AE26" s="66">
        <v>3.6</v>
      </c>
      <c r="AF26" s="66">
        <v>5.3</v>
      </c>
      <c r="AG26" s="66">
        <v>5.8</v>
      </c>
      <c r="AH26" s="66">
        <v>5.8</v>
      </c>
      <c r="AI26" s="66">
        <v>8</v>
      </c>
      <c r="AJ26" s="66">
        <v>61.4</v>
      </c>
      <c r="AK26" s="66">
        <v>7.7</v>
      </c>
      <c r="AL26" s="66">
        <v>10.3</v>
      </c>
      <c r="AM26" s="66">
        <v>3.3</v>
      </c>
      <c r="AN26" s="66">
        <v>18.5</v>
      </c>
      <c r="AO26" s="66"/>
      <c r="AP26" s="66">
        <v>205.4</v>
      </c>
      <c r="AQ26" s="66">
        <v>0.3</v>
      </c>
      <c r="AR26" s="66">
        <v>2.2000000000000002</v>
      </c>
      <c r="AS26" s="66">
        <v>12.5</v>
      </c>
      <c r="AT26" s="66">
        <v>12.8</v>
      </c>
      <c r="AU26" s="66">
        <v>4.5</v>
      </c>
      <c r="AV26" s="66">
        <v>10</v>
      </c>
      <c r="AW26" s="66">
        <v>5.3</v>
      </c>
      <c r="AX26" s="66">
        <v>119.7</v>
      </c>
      <c r="AY26" s="66">
        <v>1</v>
      </c>
      <c r="AZ26" s="66">
        <v>86.8</v>
      </c>
      <c r="BA26" s="66">
        <v>0.6</v>
      </c>
      <c r="BB26" s="66">
        <v>15.4</v>
      </c>
      <c r="BC26" s="66">
        <v>0.3</v>
      </c>
      <c r="BD26" s="66">
        <v>1.4</v>
      </c>
      <c r="BE26" s="66">
        <v>11.6</v>
      </c>
      <c r="BF26" s="66">
        <v>3.6</v>
      </c>
      <c r="BG26" s="66">
        <v>2.5</v>
      </c>
      <c r="BH26" s="66">
        <v>2.2000000000000002</v>
      </c>
      <c r="BI26" s="66">
        <v>1.1000000000000001</v>
      </c>
      <c r="BJ26" s="66">
        <v>12.5</v>
      </c>
      <c r="BK26" s="66">
        <v>0.4</v>
      </c>
      <c r="BL26" s="66"/>
      <c r="BM26" s="66">
        <v>18.100000000000001</v>
      </c>
      <c r="BN26" s="66">
        <v>10</v>
      </c>
      <c r="BO26" s="66">
        <v>16</v>
      </c>
      <c r="BP26" s="67">
        <v>857.3</v>
      </c>
    </row>
    <row r="27" spans="1:68" x14ac:dyDescent="0.3">
      <c r="A27" s="1"/>
      <c r="B27" s="54" t="s">
        <v>777</v>
      </c>
      <c r="C27" s="66">
        <v>11</v>
      </c>
      <c r="D27" s="66"/>
      <c r="E27" s="66">
        <v>5.9</v>
      </c>
      <c r="F27" s="66">
        <v>12.7</v>
      </c>
      <c r="G27" s="66">
        <v>1.2</v>
      </c>
      <c r="H27" s="66">
        <v>0.3</v>
      </c>
      <c r="I27" s="66">
        <v>9.5</v>
      </c>
      <c r="J27" s="66">
        <v>1</v>
      </c>
      <c r="K27" s="66">
        <v>8.6999999999999993</v>
      </c>
      <c r="L27" s="66"/>
      <c r="M27" s="66">
        <v>4.8</v>
      </c>
      <c r="N27" s="66">
        <v>7.8</v>
      </c>
      <c r="O27" s="66">
        <v>3.4</v>
      </c>
      <c r="P27" s="66">
        <v>2.2000000000000002</v>
      </c>
      <c r="Q27" s="66">
        <v>2.6</v>
      </c>
      <c r="R27" s="66">
        <v>13.3</v>
      </c>
      <c r="S27" s="66">
        <v>19.600000000000001</v>
      </c>
      <c r="T27" s="66">
        <v>13.9</v>
      </c>
      <c r="U27" s="66">
        <v>8</v>
      </c>
      <c r="V27" s="66">
        <v>6.9</v>
      </c>
      <c r="W27" s="66">
        <v>2.1</v>
      </c>
      <c r="X27" s="66"/>
      <c r="Y27" s="66"/>
      <c r="Z27" s="66"/>
      <c r="AA27" s="66">
        <v>28.5</v>
      </c>
      <c r="AB27" s="66"/>
      <c r="AC27" s="66"/>
      <c r="AD27" s="66">
        <v>10.5</v>
      </c>
      <c r="AE27" s="66">
        <v>3.6</v>
      </c>
      <c r="AF27" s="66">
        <v>5.3</v>
      </c>
      <c r="AG27" s="66">
        <v>6</v>
      </c>
      <c r="AH27" s="66">
        <v>6</v>
      </c>
      <c r="AI27" s="66">
        <v>7.9</v>
      </c>
      <c r="AJ27" s="66">
        <v>61.8</v>
      </c>
      <c r="AK27" s="66">
        <v>7.9</v>
      </c>
      <c r="AL27" s="66">
        <v>8.1</v>
      </c>
      <c r="AM27" s="66">
        <v>3.3</v>
      </c>
      <c r="AN27" s="66">
        <v>18.5</v>
      </c>
      <c r="AO27" s="66"/>
      <c r="AP27" s="66">
        <v>208.3</v>
      </c>
      <c r="AQ27" s="66">
        <v>0.3</v>
      </c>
      <c r="AR27" s="66">
        <v>2.2000000000000002</v>
      </c>
      <c r="AS27" s="66">
        <v>14</v>
      </c>
      <c r="AT27" s="66">
        <v>12.6</v>
      </c>
      <c r="AU27" s="66">
        <v>4.4000000000000004</v>
      </c>
      <c r="AV27" s="66">
        <v>9.9</v>
      </c>
      <c r="AW27" s="66">
        <v>4.5999999999999996</v>
      </c>
      <c r="AX27" s="66">
        <v>119.1</v>
      </c>
      <c r="AY27" s="66"/>
      <c r="AZ27" s="66">
        <v>86.9</v>
      </c>
      <c r="BA27" s="66">
        <v>0.6</v>
      </c>
      <c r="BB27" s="66">
        <v>15.2</v>
      </c>
      <c r="BC27" s="66">
        <v>1.5</v>
      </c>
      <c r="BD27" s="66">
        <v>1.4</v>
      </c>
      <c r="BE27" s="66">
        <v>11.8</v>
      </c>
      <c r="BF27" s="66">
        <v>3.6</v>
      </c>
      <c r="BG27" s="66">
        <v>2.5</v>
      </c>
      <c r="BH27" s="66">
        <v>2.2000000000000002</v>
      </c>
      <c r="BI27" s="66">
        <v>1.1000000000000001</v>
      </c>
      <c r="BJ27" s="66">
        <v>13.9</v>
      </c>
      <c r="BK27" s="66">
        <v>0.4</v>
      </c>
      <c r="BL27" s="66"/>
      <c r="BM27" s="66">
        <v>17.899999999999999</v>
      </c>
      <c r="BN27" s="66">
        <v>10</v>
      </c>
      <c r="BO27" s="66">
        <v>15.3</v>
      </c>
      <c r="BP27" s="67">
        <v>862</v>
      </c>
    </row>
    <row r="28" spans="1:68" x14ac:dyDescent="0.3">
      <c r="A28" s="1"/>
      <c r="B28" s="54" t="s">
        <v>778</v>
      </c>
      <c r="C28" s="66">
        <v>14.9</v>
      </c>
      <c r="D28" s="66"/>
      <c r="E28" s="66">
        <v>6</v>
      </c>
      <c r="F28" s="66">
        <v>20.2</v>
      </c>
      <c r="G28" s="66">
        <v>1.2</v>
      </c>
      <c r="H28" s="66">
        <v>0.3</v>
      </c>
      <c r="I28" s="66">
        <v>9.5</v>
      </c>
      <c r="J28" s="66">
        <v>1.1000000000000001</v>
      </c>
      <c r="K28" s="66">
        <v>8.6999999999999993</v>
      </c>
      <c r="L28" s="66"/>
      <c r="M28" s="66">
        <v>5.2</v>
      </c>
      <c r="N28" s="66">
        <v>7.5</v>
      </c>
      <c r="O28" s="66">
        <v>3.5</v>
      </c>
      <c r="P28" s="66">
        <v>2.2999999999999998</v>
      </c>
      <c r="Q28" s="66">
        <v>2.6</v>
      </c>
      <c r="R28" s="66">
        <v>13.4</v>
      </c>
      <c r="S28" s="66">
        <v>20.2</v>
      </c>
      <c r="T28" s="66">
        <v>13.5</v>
      </c>
      <c r="U28" s="66">
        <v>8.1</v>
      </c>
      <c r="V28" s="66">
        <v>5.6</v>
      </c>
      <c r="W28" s="66">
        <v>4.3</v>
      </c>
      <c r="X28" s="66"/>
      <c r="Y28" s="66"/>
      <c r="Z28" s="66"/>
      <c r="AA28" s="66">
        <v>28.1</v>
      </c>
      <c r="AB28" s="66"/>
      <c r="AC28" s="66"/>
      <c r="AD28" s="66">
        <v>10.5</v>
      </c>
      <c r="AE28" s="66">
        <v>3.6</v>
      </c>
      <c r="AF28" s="66">
        <v>5.3</v>
      </c>
      <c r="AG28" s="66">
        <v>6</v>
      </c>
      <c r="AH28" s="66">
        <v>6.1</v>
      </c>
      <c r="AI28" s="66">
        <v>7.9</v>
      </c>
      <c r="AJ28" s="66">
        <v>62.2</v>
      </c>
      <c r="AK28" s="66">
        <v>6.9</v>
      </c>
      <c r="AL28" s="66">
        <v>10.199999999999999</v>
      </c>
      <c r="AM28" s="66">
        <v>3.3</v>
      </c>
      <c r="AN28" s="66">
        <v>18.5</v>
      </c>
      <c r="AO28" s="66"/>
      <c r="AP28" s="66">
        <v>210.7</v>
      </c>
      <c r="AQ28" s="66">
        <v>0.3</v>
      </c>
      <c r="AR28" s="66">
        <v>2.2999999999999998</v>
      </c>
      <c r="AS28" s="66">
        <v>14.9</v>
      </c>
      <c r="AT28" s="66">
        <v>12.2</v>
      </c>
      <c r="AU28" s="66">
        <v>4.4000000000000004</v>
      </c>
      <c r="AV28" s="66">
        <v>9.9</v>
      </c>
      <c r="AW28" s="66">
        <v>5.3</v>
      </c>
      <c r="AX28" s="66">
        <v>118.5</v>
      </c>
      <c r="AY28" s="66">
        <v>3.8</v>
      </c>
      <c r="AZ28" s="66">
        <v>86.9</v>
      </c>
      <c r="BA28" s="66">
        <v>0.6</v>
      </c>
      <c r="BB28" s="66">
        <v>15</v>
      </c>
      <c r="BC28" s="66">
        <v>0.9</v>
      </c>
      <c r="BD28" s="66">
        <v>3.6</v>
      </c>
      <c r="BE28" s="66">
        <v>11.8</v>
      </c>
      <c r="BF28" s="66">
        <v>3.6</v>
      </c>
      <c r="BG28" s="66">
        <v>2.5</v>
      </c>
      <c r="BH28" s="66">
        <v>2.2000000000000002</v>
      </c>
      <c r="BI28" s="66">
        <v>1.1000000000000001</v>
      </c>
      <c r="BJ28" s="66">
        <v>15</v>
      </c>
      <c r="BK28" s="66">
        <v>0.4</v>
      </c>
      <c r="BL28" s="66"/>
      <c r="BM28" s="66">
        <v>17.899999999999999</v>
      </c>
      <c r="BN28" s="66">
        <v>10</v>
      </c>
      <c r="BO28" s="66">
        <v>14.9</v>
      </c>
      <c r="BP28" s="67">
        <v>885.4</v>
      </c>
    </row>
    <row r="29" spans="1:68" x14ac:dyDescent="0.3">
      <c r="A29" s="1"/>
      <c r="B29" s="54" t="s">
        <v>779</v>
      </c>
      <c r="C29" s="66">
        <v>12.4</v>
      </c>
      <c r="D29" s="66"/>
      <c r="E29" s="66">
        <v>5.8</v>
      </c>
      <c r="F29" s="66">
        <v>20.2</v>
      </c>
      <c r="G29" s="66">
        <v>1.1000000000000001</v>
      </c>
      <c r="H29" s="66">
        <v>0.3</v>
      </c>
      <c r="I29" s="66">
        <v>9.6999999999999993</v>
      </c>
      <c r="J29" s="66">
        <v>1.2</v>
      </c>
      <c r="K29" s="66">
        <v>8.6999999999999993</v>
      </c>
      <c r="L29" s="66"/>
      <c r="M29" s="66">
        <v>5.2</v>
      </c>
      <c r="N29" s="66">
        <v>7.2</v>
      </c>
      <c r="O29" s="66">
        <v>3.4</v>
      </c>
      <c r="P29" s="66">
        <v>2.2999999999999998</v>
      </c>
      <c r="Q29" s="66">
        <v>2.6</v>
      </c>
      <c r="R29" s="66">
        <v>13.7</v>
      </c>
      <c r="S29" s="66">
        <v>20.2</v>
      </c>
      <c r="T29" s="66">
        <v>13.4</v>
      </c>
      <c r="U29" s="66">
        <v>8.1</v>
      </c>
      <c r="V29" s="66">
        <v>3.9</v>
      </c>
      <c r="W29" s="66">
        <v>7.2</v>
      </c>
      <c r="X29" s="66"/>
      <c r="Y29" s="66"/>
      <c r="Z29" s="66"/>
      <c r="AA29" s="66">
        <v>28.3</v>
      </c>
      <c r="AB29" s="66"/>
      <c r="AC29" s="66"/>
      <c r="AD29" s="66">
        <v>10.5</v>
      </c>
      <c r="AE29" s="66">
        <v>3.6</v>
      </c>
      <c r="AF29" s="66">
        <v>5.3</v>
      </c>
      <c r="AG29" s="66">
        <v>6.2</v>
      </c>
      <c r="AH29" s="66">
        <v>6.1</v>
      </c>
      <c r="AI29" s="66">
        <v>7.9</v>
      </c>
      <c r="AJ29" s="66">
        <v>62.4</v>
      </c>
      <c r="AK29" s="66">
        <v>7.9</v>
      </c>
      <c r="AL29" s="66">
        <v>11.7</v>
      </c>
      <c r="AM29" s="66">
        <v>3.3</v>
      </c>
      <c r="AN29" s="66">
        <v>18.5</v>
      </c>
      <c r="AO29" s="66"/>
      <c r="AP29" s="66">
        <v>210.9</v>
      </c>
      <c r="AQ29" s="66">
        <v>0.4</v>
      </c>
      <c r="AR29" s="66">
        <v>2.1</v>
      </c>
      <c r="AS29" s="66">
        <v>15.8</v>
      </c>
      <c r="AT29" s="66">
        <v>12.5</v>
      </c>
      <c r="AU29" s="66">
        <v>4.4000000000000004</v>
      </c>
      <c r="AV29" s="66">
        <v>9.9</v>
      </c>
      <c r="AW29" s="66">
        <v>11.5</v>
      </c>
      <c r="AX29" s="66">
        <v>118</v>
      </c>
      <c r="AY29" s="66">
        <v>7.4</v>
      </c>
      <c r="AZ29" s="66">
        <v>86.7</v>
      </c>
      <c r="BA29" s="66">
        <v>0.6</v>
      </c>
      <c r="BB29" s="66">
        <v>15</v>
      </c>
      <c r="BC29" s="66">
        <v>0.6</v>
      </c>
      <c r="BD29" s="66">
        <v>2.8</v>
      </c>
      <c r="BE29" s="66">
        <v>11.7</v>
      </c>
      <c r="BF29" s="66">
        <v>3.6</v>
      </c>
      <c r="BG29" s="66">
        <v>2.4</v>
      </c>
      <c r="BH29" s="66">
        <v>2.2000000000000002</v>
      </c>
      <c r="BI29" s="66">
        <v>1.1000000000000001</v>
      </c>
      <c r="BJ29" s="66">
        <v>15.9</v>
      </c>
      <c r="BK29" s="66">
        <v>0.4</v>
      </c>
      <c r="BL29" s="66"/>
      <c r="BM29" s="66">
        <v>18.100000000000001</v>
      </c>
      <c r="BN29" s="66">
        <v>10</v>
      </c>
      <c r="BO29" s="66">
        <v>14.6</v>
      </c>
      <c r="BP29" s="67">
        <v>896.9</v>
      </c>
    </row>
    <row r="30" spans="1:68" x14ac:dyDescent="0.3">
      <c r="A30" s="1"/>
      <c r="B30" s="54" t="s">
        <v>780</v>
      </c>
      <c r="C30" s="66">
        <v>12.7</v>
      </c>
      <c r="D30" s="66"/>
      <c r="E30" s="66">
        <v>6.6</v>
      </c>
      <c r="F30" s="66">
        <v>20.2</v>
      </c>
      <c r="G30" s="66">
        <v>1.2</v>
      </c>
      <c r="H30" s="66">
        <v>0.3</v>
      </c>
      <c r="I30" s="66">
        <v>9.5</v>
      </c>
      <c r="J30" s="66">
        <v>1.2</v>
      </c>
      <c r="K30" s="66">
        <v>8.4</v>
      </c>
      <c r="L30" s="66"/>
      <c r="M30" s="66">
        <v>5.0999999999999996</v>
      </c>
      <c r="N30" s="66">
        <v>7.3</v>
      </c>
      <c r="O30" s="66">
        <v>3.4</v>
      </c>
      <c r="P30" s="66">
        <v>2.2999999999999998</v>
      </c>
      <c r="Q30" s="66">
        <v>2.6</v>
      </c>
      <c r="R30" s="66">
        <v>13.8</v>
      </c>
      <c r="S30" s="66">
        <v>20.100000000000001</v>
      </c>
      <c r="T30" s="66">
        <v>13.4</v>
      </c>
      <c r="U30" s="66">
        <v>8.1</v>
      </c>
      <c r="V30" s="66">
        <v>5.8</v>
      </c>
      <c r="W30" s="66">
        <v>12.9</v>
      </c>
      <c r="X30" s="66"/>
      <c r="Y30" s="66"/>
      <c r="Z30" s="66"/>
      <c r="AA30" s="66">
        <v>28.2</v>
      </c>
      <c r="AB30" s="66"/>
      <c r="AC30" s="66"/>
      <c r="AD30" s="66">
        <v>10.5</v>
      </c>
      <c r="AE30" s="66">
        <v>3.6</v>
      </c>
      <c r="AF30" s="66">
        <v>5.3</v>
      </c>
      <c r="AG30" s="66">
        <v>6.2</v>
      </c>
      <c r="AH30" s="66">
        <v>6.1</v>
      </c>
      <c r="AI30" s="66">
        <v>8</v>
      </c>
      <c r="AJ30" s="66">
        <v>62.2</v>
      </c>
      <c r="AK30" s="66">
        <v>8.8000000000000007</v>
      </c>
      <c r="AL30" s="66">
        <v>11.1</v>
      </c>
      <c r="AM30" s="66">
        <v>3.3</v>
      </c>
      <c r="AN30" s="66">
        <v>18.5</v>
      </c>
      <c r="AO30" s="66"/>
      <c r="AP30" s="66">
        <v>211.4</v>
      </c>
      <c r="AQ30" s="66">
        <v>0.4</v>
      </c>
      <c r="AR30" s="66">
        <v>2.1</v>
      </c>
      <c r="AS30" s="66">
        <v>16.2</v>
      </c>
      <c r="AT30" s="66">
        <v>12.3</v>
      </c>
      <c r="AU30" s="66">
        <v>4.5</v>
      </c>
      <c r="AV30" s="66">
        <v>9.9</v>
      </c>
      <c r="AW30" s="66">
        <v>19.2</v>
      </c>
      <c r="AX30" s="66">
        <v>117.3</v>
      </c>
      <c r="AY30" s="66">
        <v>15</v>
      </c>
      <c r="AZ30" s="66">
        <v>86.7</v>
      </c>
      <c r="BA30" s="66">
        <v>0.6</v>
      </c>
      <c r="BB30" s="66">
        <v>14.9</v>
      </c>
      <c r="BC30" s="66"/>
      <c r="BD30" s="66">
        <v>0.3</v>
      </c>
      <c r="BE30" s="66">
        <v>11.6</v>
      </c>
      <c r="BF30" s="66">
        <v>3.6</v>
      </c>
      <c r="BG30" s="66">
        <v>2.4</v>
      </c>
      <c r="BH30" s="66">
        <v>2.2000000000000002</v>
      </c>
      <c r="BI30" s="66">
        <v>1.1000000000000001</v>
      </c>
      <c r="BJ30" s="66">
        <v>16.399999999999999</v>
      </c>
      <c r="BK30" s="66">
        <v>0.4</v>
      </c>
      <c r="BL30" s="66"/>
      <c r="BM30" s="66">
        <v>18.100000000000001</v>
      </c>
      <c r="BN30" s="66">
        <v>10</v>
      </c>
      <c r="BO30" s="66">
        <v>14.8</v>
      </c>
      <c r="BP30" s="67">
        <v>918.1</v>
      </c>
    </row>
    <row r="31" spans="1:68" x14ac:dyDescent="0.3">
      <c r="A31" s="1"/>
      <c r="B31" s="56" t="s">
        <v>781</v>
      </c>
      <c r="C31" s="68">
        <v>14</v>
      </c>
      <c r="D31" s="68"/>
      <c r="E31" s="68">
        <v>6.1</v>
      </c>
      <c r="F31" s="68">
        <v>20.100000000000001</v>
      </c>
      <c r="G31" s="68">
        <v>1.2</v>
      </c>
      <c r="H31" s="68">
        <v>0.3</v>
      </c>
      <c r="I31" s="68">
        <v>9.5</v>
      </c>
      <c r="J31" s="68">
        <v>1.2</v>
      </c>
      <c r="K31" s="68">
        <v>8.5</v>
      </c>
      <c r="L31" s="68"/>
      <c r="M31" s="68">
        <v>5.0999999999999996</v>
      </c>
      <c r="N31" s="68">
        <v>7.3</v>
      </c>
      <c r="O31" s="68">
        <v>3.4</v>
      </c>
      <c r="P31" s="68">
        <v>2.4</v>
      </c>
      <c r="Q31" s="68">
        <v>2.6</v>
      </c>
      <c r="R31" s="68">
        <v>13.6</v>
      </c>
      <c r="S31" s="68">
        <v>19.8</v>
      </c>
      <c r="T31" s="68">
        <v>13.6</v>
      </c>
      <c r="U31" s="68">
        <v>8.1</v>
      </c>
      <c r="V31" s="68">
        <v>7.9</v>
      </c>
      <c r="W31" s="68">
        <v>17.2</v>
      </c>
      <c r="X31" s="68"/>
      <c r="Y31" s="68"/>
      <c r="Z31" s="68"/>
      <c r="AA31" s="68">
        <v>28.2</v>
      </c>
      <c r="AB31" s="68"/>
      <c r="AC31" s="68"/>
      <c r="AD31" s="68">
        <v>10.5</v>
      </c>
      <c r="AE31" s="68">
        <v>3.6</v>
      </c>
      <c r="AF31" s="68">
        <v>5.3</v>
      </c>
      <c r="AG31" s="68">
        <v>6</v>
      </c>
      <c r="AH31" s="68">
        <v>6.1</v>
      </c>
      <c r="AI31" s="68">
        <v>8.9</v>
      </c>
      <c r="AJ31" s="68">
        <v>62.8</v>
      </c>
      <c r="AK31" s="68">
        <v>10.5</v>
      </c>
      <c r="AL31" s="68">
        <v>11.9</v>
      </c>
      <c r="AM31" s="68">
        <v>3.3</v>
      </c>
      <c r="AN31" s="68">
        <v>18.5</v>
      </c>
      <c r="AO31" s="68"/>
      <c r="AP31" s="68">
        <v>211</v>
      </c>
      <c r="AQ31" s="68">
        <v>0.4</v>
      </c>
      <c r="AR31" s="68">
        <v>2.1</v>
      </c>
      <c r="AS31" s="68">
        <v>16.3</v>
      </c>
      <c r="AT31" s="68">
        <v>12.4</v>
      </c>
      <c r="AU31" s="68">
        <v>4.4000000000000004</v>
      </c>
      <c r="AV31" s="68">
        <v>9.8000000000000007</v>
      </c>
      <c r="AW31" s="68">
        <v>21.1</v>
      </c>
      <c r="AX31" s="68">
        <v>116.4</v>
      </c>
      <c r="AY31" s="68">
        <v>18.399999999999999</v>
      </c>
      <c r="AZ31" s="68">
        <v>86.3</v>
      </c>
      <c r="BA31" s="68">
        <v>0.6</v>
      </c>
      <c r="BB31" s="68">
        <v>15.1</v>
      </c>
      <c r="BC31" s="68"/>
      <c r="BD31" s="68"/>
      <c r="BE31" s="68">
        <v>11.5</v>
      </c>
      <c r="BF31" s="68">
        <v>3.6</v>
      </c>
      <c r="BG31" s="68">
        <v>2.4</v>
      </c>
      <c r="BH31" s="68">
        <v>2.2000000000000002</v>
      </c>
      <c r="BI31" s="68">
        <v>1.1000000000000001</v>
      </c>
      <c r="BJ31" s="68">
        <v>16.7</v>
      </c>
      <c r="BK31" s="68">
        <v>0.4</v>
      </c>
      <c r="BL31" s="68"/>
      <c r="BM31" s="68">
        <v>18</v>
      </c>
      <c r="BN31" s="68">
        <v>10</v>
      </c>
      <c r="BO31" s="68">
        <v>14.6</v>
      </c>
      <c r="BP31" s="69">
        <v>932.3</v>
      </c>
    </row>
    <row r="32" spans="1:68" x14ac:dyDescent="0.3">
      <c r="A32" s="1"/>
      <c r="B32" s="50" t="s">
        <v>782</v>
      </c>
      <c r="C32" s="64">
        <v>13</v>
      </c>
      <c r="D32" s="64"/>
      <c r="E32" s="64">
        <v>7.5</v>
      </c>
      <c r="F32" s="64">
        <v>20.100000000000001</v>
      </c>
      <c r="G32" s="64">
        <v>1.1000000000000001</v>
      </c>
      <c r="H32" s="64">
        <v>0.3</v>
      </c>
      <c r="I32" s="64">
        <v>9.6999999999999993</v>
      </c>
      <c r="J32" s="64">
        <v>1.3</v>
      </c>
      <c r="K32" s="64">
        <v>8.1999999999999993</v>
      </c>
      <c r="L32" s="64"/>
      <c r="M32" s="64">
        <v>5.2</v>
      </c>
      <c r="N32" s="64">
        <v>7.4</v>
      </c>
      <c r="O32" s="64">
        <v>3.4</v>
      </c>
      <c r="P32" s="64">
        <v>2</v>
      </c>
      <c r="Q32" s="64">
        <v>2.6</v>
      </c>
      <c r="R32" s="64">
        <v>13.2</v>
      </c>
      <c r="S32" s="64">
        <v>20.3</v>
      </c>
      <c r="T32" s="64">
        <v>13.8</v>
      </c>
      <c r="U32" s="64">
        <v>8.1</v>
      </c>
      <c r="V32" s="64">
        <v>7.2</v>
      </c>
      <c r="W32" s="64">
        <v>19</v>
      </c>
      <c r="X32" s="64"/>
      <c r="Y32" s="64"/>
      <c r="Z32" s="64"/>
      <c r="AA32" s="64">
        <v>27.9</v>
      </c>
      <c r="AB32" s="64"/>
      <c r="AC32" s="64"/>
      <c r="AD32" s="64">
        <v>10.5</v>
      </c>
      <c r="AE32" s="64">
        <v>3.6</v>
      </c>
      <c r="AF32" s="64">
        <v>5.3</v>
      </c>
      <c r="AG32" s="64">
        <v>6</v>
      </c>
      <c r="AH32" s="64">
        <v>6.1</v>
      </c>
      <c r="AI32" s="64">
        <v>7.9</v>
      </c>
      <c r="AJ32" s="64">
        <v>63.4</v>
      </c>
      <c r="AK32" s="64">
        <v>12.8</v>
      </c>
      <c r="AL32" s="64">
        <v>15.5</v>
      </c>
      <c r="AM32" s="64">
        <v>3.3</v>
      </c>
      <c r="AN32" s="64">
        <v>18.5</v>
      </c>
      <c r="AO32" s="64"/>
      <c r="AP32" s="64">
        <v>210.3</v>
      </c>
      <c r="AQ32" s="64">
        <v>0.4</v>
      </c>
      <c r="AR32" s="64">
        <v>2.1</v>
      </c>
      <c r="AS32" s="64">
        <v>16.600000000000001</v>
      </c>
      <c r="AT32" s="64">
        <v>12.4</v>
      </c>
      <c r="AU32" s="64">
        <v>4.3</v>
      </c>
      <c r="AV32" s="64">
        <v>9.9</v>
      </c>
      <c r="AW32" s="64">
        <v>8.8000000000000007</v>
      </c>
      <c r="AX32" s="64">
        <v>115.5</v>
      </c>
      <c r="AY32" s="64">
        <v>13.3</v>
      </c>
      <c r="AZ32" s="64">
        <v>85.9</v>
      </c>
      <c r="BA32" s="64">
        <v>0.6</v>
      </c>
      <c r="BB32" s="64">
        <v>15.2</v>
      </c>
      <c r="BC32" s="64"/>
      <c r="BD32" s="64"/>
      <c r="BE32" s="64">
        <v>11.4</v>
      </c>
      <c r="BF32" s="64">
        <v>2.7</v>
      </c>
      <c r="BG32" s="64">
        <v>1.8</v>
      </c>
      <c r="BH32" s="64">
        <v>2.2000000000000002</v>
      </c>
      <c r="BI32" s="64">
        <v>1</v>
      </c>
      <c r="BJ32" s="64">
        <v>16.399999999999999</v>
      </c>
      <c r="BK32" s="64">
        <v>0.4</v>
      </c>
      <c r="BL32" s="64"/>
      <c r="BM32" s="64">
        <v>17.899999999999999</v>
      </c>
      <c r="BN32" s="64">
        <v>10</v>
      </c>
      <c r="BO32" s="64">
        <v>14.6</v>
      </c>
      <c r="BP32" s="65">
        <v>917.9</v>
      </c>
    </row>
    <row r="33" spans="1:68" x14ac:dyDescent="0.3">
      <c r="A33" s="1"/>
      <c r="B33" s="54" t="s">
        <v>783</v>
      </c>
      <c r="C33" s="66">
        <v>13</v>
      </c>
      <c r="D33" s="66"/>
      <c r="E33" s="66">
        <v>7.3</v>
      </c>
      <c r="F33" s="66">
        <v>20.2</v>
      </c>
      <c r="G33" s="66">
        <v>1.1000000000000001</v>
      </c>
      <c r="H33" s="66">
        <v>0.3</v>
      </c>
      <c r="I33" s="66">
        <v>9.6</v>
      </c>
      <c r="J33" s="66">
        <v>1.2</v>
      </c>
      <c r="K33" s="66">
        <v>8</v>
      </c>
      <c r="L33" s="66"/>
      <c r="M33" s="66">
        <v>5.2</v>
      </c>
      <c r="N33" s="66">
        <v>7.3</v>
      </c>
      <c r="O33" s="66">
        <v>3.4</v>
      </c>
      <c r="P33" s="66">
        <v>2.1</v>
      </c>
      <c r="Q33" s="66">
        <v>2.6</v>
      </c>
      <c r="R33" s="66">
        <v>13.1</v>
      </c>
      <c r="S33" s="66">
        <v>20.2</v>
      </c>
      <c r="T33" s="66">
        <v>13.9</v>
      </c>
      <c r="U33" s="66">
        <v>8.6999999999999993</v>
      </c>
      <c r="V33" s="66">
        <v>6.1</v>
      </c>
      <c r="W33" s="66">
        <v>17.3</v>
      </c>
      <c r="X33" s="66"/>
      <c r="Y33" s="66"/>
      <c r="Z33" s="66"/>
      <c r="AA33" s="66">
        <v>28.3</v>
      </c>
      <c r="AB33" s="66"/>
      <c r="AC33" s="66"/>
      <c r="AD33" s="66">
        <v>10.5</v>
      </c>
      <c r="AE33" s="66">
        <v>3.5</v>
      </c>
      <c r="AF33" s="66">
        <v>5.2</v>
      </c>
      <c r="AG33" s="66">
        <v>5.6</v>
      </c>
      <c r="AH33" s="66">
        <v>5.7</v>
      </c>
      <c r="AI33" s="66">
        <v>7.9</v>
      </c>
      <c r="AJ33" s="66">
        <v>63.5</v>
      </c>
      <c r="AK33" s="66">
        <v>12.7</v>
      </c>
      <c r="AL33" s="66">
        <v>14.1</v>
      </c>
      <c r="AM33" s="66">
        <v>3.3</v>
      </c>
      <c r="AN33" s="66">
        <v>18.5</v>
      </c>
      <c r="AO33" s="66"/>
      <c r="AP33" s="66">
        <v>210.3</v>
      </c>
      <c r="AQ33" s="66">
        <v>0.4</v>
      </c>
      <c r="AR33" s="66">
        <v>2.1</v>
      </c>
      <c r="AS33" s="66">
        <v>16</v>
      </c>
      <c r="AT33" s="66">
        <v>12.5</v>
      </c>
      <c r="AU33" s="66">
        <v>4.5</v>
      </c>
      <c r="AV33" s="66">
        <v>10</v>
      </c>
      <c r="AW33" s="66">
        <v>3.7</v>
      </c>
      <c r="AX33" s="66">
        <v>115.9</v>
      </c>
      <c r="AY33" s="66">
        <v>8.9</v>
      </c>
      <c r="AZ33" s="66">
        <v>85.9</v>
      </c>
      <c r="BA33" s="66">
        <v>0.6</v>
      </c>
      <c r="BB33" s="66">
        <v>15.2</v>
      </c>
      <c r="BC33" s="66"/>
      <c r="BD33" s="66"/>
      <c r="BE33" s="66">
        <v>11.6</v>
      </c>
      <c r="BF33" s="66">
        <v>2.7</v>
      </c>
      <c r="BG33" s="66">
        <v>1.8</v>
      </c>
      <c r="BH33" s="66">
        <v>2.2000000000000002</v>
      </c>
      <c r="BI33" s="66">
        <v>1</v>
      </c>
      <c r="BJ33" s="66">
        <v>16.100000000000001</v>
      </c>
      <c r="BK33" s="66">
        <v>0.4</v>
      </c>
      <c r="BL33" s="66"/>
      <c r="BM33" s="66">
        <v>17.899999999999999</v>
      </c>
      <c r="BN33" s="66">
        <v>10</v>
      </c>
      <c r="BO33" s="66">
        <v>14.7</v>
      </c>
      <c r="BP33" s="67">
        <v>903.8</v>
      </c>
    </row>
    <row r="34" spans="1:68" x14ac:dyDescent="0.3">
      <c r="A34" s="1"/>
      <c r="B34" s="54" t="s">
        <v>784</v>
      </c>
      <c r="C34" s="66">
        <v>13</v>
      </c>
      <c r="D34" s="66"/>
      <c r="E34" s="66">
        <v>7.1</v>
      </c>
      <c r="F34" s="66">
        <v>20.2</v>
      </c>
      <c r="G34" s="66">
        <v>1.1000000000000001</v>
      </c>
      <c r="H34" s="66">
        <v>0.3</v>
      </c>
      <c r="I34" s="66">
        <v>9.5</v>
      </c>
      <c r="J34" s="66">
        <v>1.2</v>
      </c>
      <c r="K34" s="66">
        <v>7.7</v>
      </c>
      <c r="L34" s="66"/>
      <c r="M34" s="66">
        <v>4.9000000000000004</v>
      </c>
      <c r="N34" s="66">
        <v>7.2</v>
      </c>
      <c r="O34" s="66">
        <v>3.3</v>
      </c>
      <c r="P34" s="66">
        <v>2.1</v>
      </c>
      <c r="Q34" s="66">
        <v>2.6</v>
      </c>
      <c r="R34" s="66">
        <v>13.2</v>
      </c>
      <c r="S34" s="66">
        <v>20.100000000000001</v>
      </c>
      <c r="T34" s="66">
        <v>14</v>
      </c>
      <c r="U34" s="66">
        <v>8.8000000000000007</v>
      </c>
      <c r="V34" s="66">
        <v>11.5</v>
      </c>
      <c r="W34" s="66">
        <v>12.2</v>
      </c>
      <c r="X34" s="66"/>
      <c r="Y34" s="66"/>
      <c r="Z34" s="66"/>
      <c r="AA34" s="66">
        <v>28.6</v>
      </c>
      <c r="AB34" s="66"/>
      <c r="AC34" s="66"/>
      <c r="AD34" s="66">
        <v>10.5</v>
      </c>
      <c r="AE34" s="66">
        <v>3.5</v>
      </c>
      <c r="AF34" s="66">
        <v>5.2</v>
      </c>
      <c r="AG34" s="66">
        <v>5.4</v>
      </c>
      <c r="AH34" s="66">
        <v>5.5</v>
      </c>
      <c r="AI34" s="66">
        <v>7.9</v>
      </c>
      <c r="AJ34" s="66">
        <v>64.099999999999994</v>
      </c>
      <c r="AK34" s="66">
        <v>14.7</v>
      </c>
      <c r="AL34" s="66">
        <v>17.3</v>
      </c>
      <c r="AM34" s="66">
        <v>3.3</v>
      </c>
      <c r="AN34" s="66">
        <v>18.5</v>
      </c>
      <c r="AO34" s="66"/>
      <c r="AP34" s="66">
        <v>210.6</v>
      </c>
      <c r="AQ34" s="66">
        <v>0.3</v>
      </c>
      <c r="AR34" s="66">
        <v>2.1</v>
      </c>
      <c r="AS34" s="66">
        <v>15.4</v>
      </c>
      <c r="AT34" s="66">
        <v>12.3</v>
      </c>
      <c r="AU34" s="66">
        <v>4.5</v>
      </c>
      <c r="AV34" s="66">
        <v>9.9</v>
      </c>
      <c r="AW34" s="66">
        <v>5.9</v>
      </c>
      <c r="AX34" s="66">
        <v>117.5</v>
      </c>
      <c r="AY34" s="66">
        <v>11</v>
      </c>
      <c r="AZ34" s="66">
        <v>86.3</v>
      </c>
      <c r="BA34" s="66">
        <v>0.6</v>
      </c>
      <c r="BB34" s="66">
        <v>15.1</v>
      </c>
      <c r="BC34" s="66"/>
      <c r="BD34" s="66"/>
      <c r="BE34" s="66">
        <v>11.4</v>
      </c>
      <c r="BF34" s="66">
        <v>2.9</v>
      </c>
      <c r="BG34" s="66">
        <v>1.8</v>
      </c>
      <c r="BH34" s="66">
        <v>2.2000000000000002</v>
      </c>
      <c r="BI34" s="66">
        <v>1</v>
      </c>
      <c r="BJ34" s="66">
        <v>15.2</v>
      </c>
      <c r="BK34" s="66">
        <v>0.4</v>
      </c>
      <c r="BL34" s="66"/>
      <c r="BM34" s="66">
        <v>17.899999999999999</v>
      </c>
      <c r="BN34" s="66">
        <v>10</v>
      </c>
      <c r="BO34" s="66">
        <v>15.1</v>
      </c>
      <c r="BP34" s="67">
        <v>913.9</v>
      </c>
    </row>
    <row r="35" spans="1:68" x14ac:dyDescent="0.3">
      <c r="A35" s="1"/>
      <c r="B35" s="54" t="s">
        <v>785</v>
      </c>
      <c r="C35" s="66">
        <v>13</v>
      </c>
      <c r="D35" s="66"/>
      <c r="E35" s="66">
        <v>7.4</v>
      </c>
      <c r="F35" s="66">
        <v>20.2</v>
      </c>
      <c r="G35" s="66">
        <v>1.1000000000000001</v>
      </c>
      <c r="H35" s="66">
        <v>0.3</v>
      </c>
      <c r="I35" s="66">
        <v>9.1999999999999993</v>
      </c>
      <c r="J35" s="66">
        <v>1.1000000000000001</v>
      </c>
      <c r="K35" s="66">
        <v>7.5</v>
      </c>
      <c r="L35" s="66"/>
      <c r="M35" s="66">
        <v>5.2</v>
      </c>
      <c r="N35" s="66">
        <v>7.4</v>
      </c>
      <c r="O35" s="66">
        <v>3.2</v>
      </c>
      <c r="P35" s="66">
        <v>2.1</v>
      </c>
      <c r="Q35" s="66">
        <v>2.6</v>
      </c>
      <c r="R35" s="66">
        <v>13.3</v>
      </c>
      <c r="S35" s="66">
        <v>20.2</v>
      </c>
      <c r="T35" s="66">
        <v>14</v>
      </c>
      <c r="U35" s="66">
        <v>8.8000000000000007</v>
      </c>
      <c r="V35" s="66">
        <v>17.5</v>
      </c>
      <c r="W35" s="66">
        <v>10.6</v>
      </c>
      <c r="X35" s="66"/>
      <c r="Y35" s="66">
        <v>0.6</v>
      </c>
      <c r="Z35" s="66"/>
      <c r="AA35" s="66">
        <v>28.8</v>
      </c>
      <c r="AB35" s="66"/>
      <c r="AC35" s="66"/>
      <c r="AD35" s="66">
        <v>10.5</v>
      </c>
      <c r="AE35" s="66">
        <v>3.5</v>
      </c>
      <c r="AF35" s="66">
        <v>5</v>
      </c>
      <c r="AG35" s="66">
        <v>5.4</v>
      </c>
      <c r="AH35" s="66">
        <v>5.5</v>
      </c>
      <c r="AI35" s="66">
        <v>7.7</v>
      </c>
      <c r="AJ35" s="66">
        <v>63.5</v>
      </c>
      <c r="AK35" s="66">
        <v>15.2</v>
      </c>
      <c r="AL35" s="66">
        <v>17</v>
      </c>
      <c r="AM35" s="66">
        <v>3.3</v>
      </c>
      <c r="AN35" s="66">
        <v>18.5</v>
      </c>
      <c r="AO35" s="66"/>
      <c r="AP35" s="66">
        <v>209.6</v>
      </c>
      <c r="AQ35" s="66">
        <v>0.3</v>
      </c>
      <c r="AR35" s="66">
        <v>2.1</v>
      </c>
      <c r="AS35" s="66">
        <v>14.4</v>
      </c>
      <c r="AT35" s="66">
        <v>12</v>
      </c>
      <c r="AU35" s="66">
        <v>4.5</v>
      </c>
      <c r="AV35" s="66">
        <v>9.9</v>
      </c>
      <c r="AW35" s="66">
        <v>8.3000000000000007</v>
      </c>
      <c r="AX35" s="66">
        <v>118.7</v>
      </c>
      <c r="AY35" s="66">
        <v>9.4</v>
      </c>
      <c r="AZ35" s="66">
        <v>86.6</v>
      </c>
      <c r="BA35" s="66">
        <v>0.6</v>
      </c>
      <c r="BB35" s="66">
        <v>14.5</v>
      </c>
      <c r="BC35" s="66"/>
      <c r="BD35" s="66"/>
      <c r="BE35" s="66">
        <v>11.3</v>
      </c>
      <c r="BF35" s="66">
        <v>3.2</v>
      </c>
      <c r="BG35" s="66">
        <v>2.1</v>
      </c>
      <c r="BH35" s="66">
        <v>2.2000000000000002</v>
      </c>
      <c r="BI35" s="66">
        <v>1</v>
      </c>
      <c r="BJ35" s="66">
        <v>14.2</v>
      </c>
      <c r="BK35" s="66">
        <v>0.4</v>
      </c>
      <c r="BL35" s="66"/>
      <c r="BM35" s="66">
        <v>17.899999999999999</v>
      </c>
      <c r="BN35" s="66">
        <v>10</v>
      </c>
      <c r="BO35" s="66">
        <v>15.4</v>
      </c>
      <c r="BP35" s="67">
        <v>917.8</v>
      </c>
    </row>
    <row r="36" spans="1:68" x14ac:dyDescent="0.3">
      <c r="A36" s="1"/>
      <c r="B36" s="54" t="s">
        <v>786</v>
      </c>
      <c r="C36" s="66">
        <v>13.2</v>
      </c>
      <c r="D36" s="66"/>
      <c r="E36" s="66">
        <v>7.5</v>
      </c>
      <c r="F36" s="66">
        <v>20.2</v>
      </c>
      <c r="G36" s="66">
        <v>1.1000000000000001</v>
      </c>
      <c r="H36" s="66">
        <v>0.3</v>
      </c>
      <c r="I36" s="66">
        <v>9.4</v>
      </c>
      <c r="J36" s="66">
        <v>1</v>
      </c>
      <c r="K36" s="66">
        <v>7.5</v>
      </c>
      <c r="L36" s="66"/>
      <c r="M36" s="66">
        <v>5.4</v>
      </c>
      <c r="N36" s="66">
        <v>7.5</v>
      </c>
      <c r="O36" s="66">
        <v>3.2</v>
      </c>
      <c r="P36" s="66">
        <v>2.4</v>
      </c>
      <c r="Q36" s="66">
        <v>2.6</v>
      </c>
      <c r="R36" s="66">
        <v>13.4</v>
      </c>
      <c r="S36" s="66">
        <v>20.100000000000001</v>
      </c>
      <c r="T36" s="66">
        <v>13.9</v>
      </c>
      <c r="U36" s="66">
        <v>8.8000000000000007</v>
      </c>
      <c r="V36" s="66">
        <v>15.2</v>
      </c>
      <c r="W36" s="66">
        <v>11</v>
      </c>
      <c r="X36" s="66"/>
      <c r="Y36" s="66">
        <v>0.4</v>
      </c>
      <c r="Z36" s="66">
        <v>0.3</v>
      </c>
      <c r="AA36" s="66">
        <v>28.9</v>
      </c>
      <c r="AB36" s="66"/>
      <c r="AC36" s="66"/>
      <c r="AD36" s="66">
        <v>10.5</v>
      </c>
      <c r="AE36" s="66">
        <v>3.5</v>
      </c>
      <c r="AF36" s="66">
        <v>5</v>
      </c>
      <c r="AG36" s="66">
        <v>5.4</v>
      </c>
      <c r="AH36" s="66">
        <v>5.5</v>
      </c>
      <c r="AI36" s="66">
        <v>7.6</v>
      </c>
      <c r="AJ36" s="66">
        <v>63.2</v>
      </c>
      <c r="AK36" s="66">
        <v>13.7</v>
      </c>
      <c r="AL36" s="66">
        <v>15.3</v>
      </c>
      <c r="AM36" s="66">
        <v>3.3</v>
      </c>
      <c r="AN36" s="66">
        <v>18.5</v>
      </c>
      <c r="AO36" s="66"/>
      <c r="AP36" s="66">
        <v>211.3</v>
      </c>
      <c r="AQ36" s="66">
        <v>0.3</v>
      </c>
      <c r="AR36" s="66">
        <v>2.1</v>
      </c>
      <c r="AS36" s="66">
        <v>12.9</v>
      </c>
      <c r="AT36" s="66">
        <v>11.6</v>
      </c>
      <c r="AU36" s="66">
        <v>4.3</v>
      </c>
      <c r="AV36" s="66">
        <v>9.9</v>
      </c>
      <c r="AW36" s="66">
        <v>12.9</v>
      </c>
      <c r="AX36" s="66">
        <v>118.8</v>
      </c>
      <c r="AY36" s="66">
        <v>11.8</v>
      </c>
      <c r="AZ36" s="66">
        <v>86.2</v>
      </c>
      <c r="BA36" s="66">
        <v>0.6</v>
      </c>
      <c r="BB36" s="66">
        <v>14.3</v>
      </c>
      <c r="BC36" s="66"/>
      <c r="BD36" s="66"/>
      <c r="BE36" s="66">
        <v>11.2</v>
      </c>
      <c r="BF36" s="66">
        <v>3.3</v>
      </c>
      <c r="BG36" s="66">
        <v>2.2000000000000002</v>
      </c>
      <c r="BH36" s="66">
        <v>2.2000000000000002</v>
      </c>
      <c r="BI36" s="66">
        <v>1.1000000000000001</v>
      </c>
      <c r="BJ36" s="66">
        <v>12.9</v>
      </c>
      <c r="BK36" s="66">
        <v>0.4</v>
      </c>
      <c r="BL36" s="66"/>
      <c r="BM36" s="66">
        <v>17.899999999999999</v>
      </c>
      <c r="BN36" s="66">
        <v>10</v>
      </c>
      <c r="BO36" s="66">
        <v>15.2</v>
      </c>
      <c r="BP36" s="67">
        <v>918.2</v>
      </c>
    </row>
    <row r="37" spans="1:68" x14ac:dyDescent="0.3">
      <c r="A37" s="1"/>
      <c r="B37" s="54" t="s">
        <v>787</v>
      </c>
      <c r="C37" s="66">
        <v>13.6</v>
      </c>
      <c r="D37" s="66"/>
      <c r="E37" s="66">
        <v>6.7</v>
      </c>
      <c r="F37" s="66">
        <v>20.2</v>
      </c>
      <c r="G37" s="66">
        <v>1.1000000000000001</v>
      </c>
      <c r="H37" s="66">
        <v>0.3</v>
      </c>
      <c r="I37" s="66">
        <v>9.1</v>
      </c>
      <c r="J37" s="66">
        <v>0.9</v>
      </c>
      <c r="K37" s="66">
        <v>7.6</v>
      </c>
      <c r="L37" s="66"/>
      <c r="M37" s="66">
        <v>5.2</v>
      </c>
      <c r="N37" s="66">
        <v>7.3</v>
      </c>
      <c r="O37" s="66">
        <v>3.1</v>
      </c>
      <c r="P37" s="66">
        <v>2</v>
      </c>
      <c r="Q37" s="66">
        <v>2.6</v>
      </c>
      <c r="R37" s="66">
        <v>13.6</v>
      </c>
      <c r="S37" s="66">
        <v>20.3</v>
      </c>
      <c r="T37" s="66">
        <v>13.2</v>
      </c>
      <c r="U37" s="66">
        <v>8.6999999999999993</v>
      </c>
      <c r="V37" s="66">
        <v>12</v>
      </c>
      <c r="W37" s="66">
        <v>9.1999999999999993</v>
      </c>
      <c r="X37" s="66"/>
      <c r="Y37" s="66">
        <v>1</v>
      </c>
      <c r="Z37" s="66">
        <v>0.8</v>
      </c>
      <c r="AA37" s="66">
        <v>28.1</v>
      </c>
      <c r="AB37" s="66">
        <v>0.4</v>
      </c>
      <c r="AC37" s="66"/>
      <c r="AD37" s="66">
        <v>10.5</v>
      </c>
      <c r="AE37" s="66">
        <v>3.5</v>
      </c>
      <c r="AF37" s="66">
        <v>5</v>
      </c>
      <c r="AG37" s="66">
        <v>5.4</v>
      </c>
      <c r="AH37" s="66">
        <v>5.5</v>
      </c>
      <c r="AI37" s="66">
        <v>7.6</v>
      </c>
      <c r="AJ37" s="66">
        <v>61.5</v>
      </c>
      <c r="AK37" s="66">
        <v>14.4</v>
      </c>
      <c r="AL37" s="66">
        <v>15.2</v>
      </c>
      <c r="AM37" s="66">
        <v>3.3</v>
      </c>
      <c r="AN37" s="66">
        <v>18.5</v>
      </c>
      <c r="AO37" s="66"/>
      <c r="AP37" s="66">
        <v>207.3</v>
      </c>
      <c r="AQ37" s="66">
        <v>0.3</v>
      </c>
      <c r="AR37" s="66">
        <v>2.1</v>
      </c>
      <c r="AS37" s="66">
        <v>11.2</v>
      </c>
      <c r="AT37" s="66">
        <v>12</v>
      </c>
      <c r="AU37" s="66">
        <v>4.3</v>
      </c>
      <c r="AV37" s="66">
        <v>9.9</v>
      </c>
      <c r="AW37" s="66">
        <v>19.2</v>
      </c>
      <c r="AX37" s="66">
        <v>117.2</v>
      </c>
      <c r="AY37" s="66">
        <v>13.4</v>
      </c>
      <c r="AZ37" s="66">
        <v>84.6</v>
      </c>
      <c r="BA37" s="66">
        <v>0.6</v>
      </c>
      <c r="BB37" s="66">
        <v>14.4</v>
      </c>
      <c r="BC37" s="66"/>
      <c r="BD37" s="66"/>
      <c r="BE37" s="66">
        <v>11.3</v>
      </c>
      <c r="BF37" s="66">
        <v>3.3</v>
      </c>
      <c r="BG37" s="66">
        <v>2.2000000000000002</v>
      </c>
      <c r="BH37" s="66">
        <v>2.2000000000000002</v>
      </c>
      <c r="BI37" s="66">
        <v>1.1000000000000001</v>
      </c>
      <c r="BJ37" s="66">
        <v>11.2</v>
      </c>
      <c r="BK37" s="66">
        <v>0.4</v>
      </c>
      <c r="BL37" s="66"/>
      <c r="BM37" s="66">
        <v>18</v>
      </c>
      <c r="BN37" s="66">
        <v>10</v>
      </c>
      <c r="BO37" s="66">
        <v>14.9</v>
      </c>
      <c r="BP37" s="67">
        <v>908.5</v>
      </c>
    </row>
    <row r="38" spans="1:68" x14ac:dyDescent="0.3">
      <c r="A38" s="1"/>
      <c r="B38" s="54" t="s">
        <v>788</v>
      </c>
      <c r="C38" s="66">
        <v>14.3</v>
      </c>
      <c r="D38" s="66"/>
      <c r="E38" s="66">
        <v>6</v>
      </c>
      <c r="F38" s="66">
        <v>20.2</v>
      </c>
      <c r="G38" s="66">
        <v>1.2</v>
      </c>
      <c r="H38" s="66">
        <v>0.3</v>
      </c>
      <c r="I38" s="66">
        <v>9.4</v>
      </c>
      <c r="J38" s="66">
        <v>0.8</v>
      </c>
      <c r="K38" s="66">
        <v>7.5</v>
      </c>
      <c r="L38" s="66"/>
      <c r="M38" s="66">
        <v>5.3</v>
      </c>
      <c r="N38" s="66">
        <v>7.5</v>
      </c>
      <c r="O38" s="66">
        <v>3.1</v>
      </c>
      <c r="P38" s="66">
        <v>2.2000000000000002</v>
      </c>
      <c r="Q38" s="66">
        <v>2.6</v>
      </c>
      <c r="R38" s="66">
        <v>13.8</v>
      </c>
      <c r="S38" s="66">
        <v>20</v>
      </c>
      <c r="T38" s="66">
        <v>12.8</v>
      </c>
      <c r="U38" s="66">
        <v>8.8000000000000007</v>
      </c>
      <c r="V38" s="66">
        <v>11.1</v>
      </c>
      <c r="W38" s="66">
        <v>7.5</v>
      </c>
      <c r="X38" s="66"/>
      <c r="Y38" s="66">
        <v>0.9</v>
      </c>
      <c r="Z38" s="66">
        <v>0.8</v>
      </c>
      <c r="AA38" s="66">
        <v>26.6</v>
      </c>
      <c r="AB38" s="66">
        <v>0.2</v>
      </c>
      <c r="AC38" s="66"/>
      <c r="AD38" s="66">
        <v>10.5</v>
      </c>
      <c r="AE38" s="66">
        <v>3.5</v>
      </c>
      <c r="AF38" s="66">
        <v>5.3</v>
      </c>
      <c r="AG38" s="66">
        <v>5.6</v>
      </c>
      <c r="AH38" s="66">
        <v>5.7</v>
      </c>
      <c r="AI38" s="66">
        <v>7.6</v>
      </c>
      <c r="AJ38" s="66">
        <v>60.2</v>
      </c>
      <c r="AK38" s="66">
        <v>15.6</v>
      </c>
      <c r="AL38" s="66">
        <v>17</v>
      </c>
      <c r="AM38" s="66">
        <v>3.3</v>
      </c>
      <c r="AN38" s="66">
        <v>18.5</v>
      </c>
      <c r="AO38" s="66"/>
      <c r="AP38" s="66">
        <v>201.6</v>
      </c>
      <c r="AQ38" s="66">
        <v>0.2</v>
      </c>
      <c r="AR38" s="66">
        <v>2.1</v>
      </c>
      <c r="AS38" s="66">
        <v>9.3000000000000007</v>
      </c>
      <c r="AT38" s="66">
        <v>11.5</v>
      </c>
      <c r="AU38" s="66">
        <v>4.5</v>
      </c>
      <c r="AV38" s="66">
        <v>10</v>
      </c>
      <c r="AW38" s="66">
        <v>14.6</v>
      </c>
      <c r="AX38" s="66">
        <v>112.8</v>
      </c>
      <c r="AY38" s="66">
        <v>11.7</v>
      </c>
      <c r="AZ38" s="66">
        <v>80.900000000000006</v>
      </c>
      <c r="BA38" s="66">
        <v>0.6</v>
      </c>
      <c r="BB38" s="66">
        <v>13.4</v>
      </c>
      <c r="BC38" s="66"/>
      <c r="BD38" s="66"/>
      <c r="BE38" s="66">
        <v>11.2</v>
      </c>
      <c r="BF38" s="66">
        <v>3.3</v>
      </c>
      <c r="BG38" s="66">
        <v>2.2000000000000002</v>
      </c>
      <c r="BH38" s="66">
        <v>1.2</v>
      </c>
      <c r="BI38" s="66">
        <v>1.1000000000000001</v>
      </c>
      <c r="BJ38" s="66">
        <v>9.3000000000000007</v>
      </c>
      <c r="BK38" s="66">
        <v>0.4</v>
      </c>
      <c r="BL38" s="66"/>
      <c r="BM38" s="66">
        <v>18.2</v>
      </c>
      <c r="BN38" s="66">
        <v>10</v>
      </c>
      <c r="BO38" s="66">
        <v>14</v>
      </c>
      <c r="BP38" s="67">
        <v>879.8</v>
      </c>
    </row>
    <row r="39" spans="1:68" x14ac:dyDescent="0.3">
      <c r="A39" s="1"/>
      <c r="B39" s="56" t="s">
        <v>789</v>
      </c>
      <c r="C39" s="68">
        <v>14.5</v>
      </c>
      <c r="D39" s="68"/>
      <c r="E39" s="68">
        <v>7.8</v>
      </c>
      <c r="F39" s="68">
        <v>20.2</v>
      </c>
      <c r="G39" s="68">
        <v>1.3</v>
      </c>
      <c r="H39" s="68">
        <v>0.3</v>
      </c>
      <c r="I39" s="68">
        <v>9.3000000000000007</v>
      </c>
      <c r="J39" s="68">
        <v>0.6</v>
      </c>
      <c r="K39" s="68">
        <v>7.6</v>
      </c>
      <c r="L39" s="68"/>
      <c r="M39" s="68">
        <v>5</v>
      </c>
      <c r="N39" s="68">
        <v>7</v>
      </c>
      <c r="O39" s="68">
        <v>3.1</v>
      </c>
      <c r="P39" s="68">
        <v>1.8</v>
      </c>
      <c r="Q39" s="68">
        <v>2.6</v>
      </c>
      <c r="R39" s="68">
        <v>13.6</v>
      </c>
      <c r="S39" s="68">
        <v>20</v>
      </c>
      <c r="T39" s="68">
        <v>12.6</v>
      </c>
      <c r="U39" s="68">
        <v>8.6999999999999993</v>
      </c>
      <c r="V39" s="68">
        <v>8.4</v>
      </c>
      <c r="W39" s="68">
        <v>7.4</v>
      </c>
      <c r="X39" s="68">
        <v>0.3</v>
      </c>
      <c r="Y39" s="68">
        <v>1</v>
      </c>
      <c r="Z39" s="68">
        <v>0.4</v>
      </c>
      <c r="AA39" s="68">
        <v>20.2</v>
      </c>
      <c r="AB39" s="68">
        <v>0.2</v>
      </c>
      <c r="AC39" s="68"/>
      <c r="AD39" s="68">
        <v>10.5</v>
      </c>
      <c r="AE39" s="68">
        <v>3.5</v>
      </c>
      <c r="AF39" s="68">
        <v>5.4</v>
      </c>
      <c r="AG39" s="68">
        <v>5.7</v>
      </c>
      <c r="AH39" s="68">
        <v>5.7</v>
      </c>
      <c r="AI39" s="68">
        <v>8.1999999999999993</v>
      </c>
      <c r="AJ39" s="68">
        <v>46.5</v>
      </c>
      <c r="AK39" s="68">
        <v>15.8</v>
      </c>
      <c r="AL39" s="68">
        <v>17</v>
      </c>
      <c r="AM39" s="68">
        <v>3.3</v>
      </c>
      <c r="AN39" s="68">
        <v>18.5</v>
      </c>
      <c r="AO39" s="68"/>
      <c r="AP39" s="68">
        <v>176.5</v>
      </c>
      <c r="AQ39" s="68">
        <v>0.2</v>
      </c>
      <c r="AR39" s="68">
        <v>2.5</v>
      </c>
      <c r="AS39" s="68">
        <v>6.9</v>
      </c>
      <c r="AT39" s="68">
        <v>9.5</v>
      </c>
      <c r="AU39" s="68">
        <v>4.4000000000000004</v>
      </c>
      <c r="AV39" s="68">
        <v>10</v>
      </c>
      <c r="AW39" s="68">
        <v>9.6999999999999993</v>
      </c>
      <c r="AX39" s="68">
        <v>82.2</v>
      </c>
      <c r="AY39" s="68">
        <v>13.4</v>
      </c>
      <c r="AZ39" s="68">
        <v>70.7</v>
      </c>
      <c r="BA39" s="68">
        <v>0.6</v>
      </c>
      <c r="BB39" s="68">
        <v>11.3</v>
      </c>
      <c r="BC39" s="68"/>
      <c r="BD39" s="68"/>
      <c r="BE39" s="68">
        <v>11.2</v>
      </c>
      <c r="BF39" s="68">
        <v>3.8</v>
      </c>
      <c r="BG39" s="68">
        <v>2.2000000000000002</v>
      </c>
      <c r="BH39" s="68">
        <v>1.4</v>
      </c>
      <c r="BI39" s="68">
        <v>1.1000000000000001</v>
      </c>
      <c r="BJ39" s="68">
        <v>7.1</v>
      </c>
      <c r="BK39" s="68">
        <v>0.4</v>
      </c>
      <c r="BL39" s="68"/>
      <c r="BM39" s="68">
        <v>16.899999999999999</v>
      </c>
      <c r="BN39" s="68">
        <v>10</v>
      </c>
      <c r="BO39" s="68">
        <v>10.8</v>
      </c>
      <c r="BP39" s="69">
        <v>776.8</v>
      </c>
    </row>
    <row r="40" spans="1:68" x14ac:dyDescent="0.3">
      <c r="A40" s="1"/>
      <c r="B40" s="50" t="s">
        <v>790</v>
      </c>
      <c r="C40" s="64">
        <v>14.5</v>
      </c>
      <c r="D40" s="64"/>
      <c r="E40" s="64">
        <v>6.9</v>
      </c>
      <c r="F40" s="64">
        <v>20.2</v>
      </c>
      <c r="G40" s="64">
        <v>1.3</v>
      </c>
      <c r="H40" s="64">
        <v>0.3</v>
      </c>
      <c r="I40" s="64">
        <v>9.5</v>
      </c>
      <c r="J40" s="64">
        <v>0.3</v>
      </c>
      <c r="K40" s="64">
        <v>7.6</v>
      </c>
      <c r="L40" s="64"/>
      <c r="M40" s="64">
        <v>5.2</v>
      </c>
      <c r="N40" s="64">
        <v>7.3</v>
      </c>
      <c r="O40" s="64">
        <v>3</v>
      </c>
      <c r="P40" s="64">
        <v>2.2999999999999998</v>
      </c>
      <c r="Q40" s="64">
        <v>2.6</v>
      </c>
      <c r="R40" s="64">
        <v>13.7</v>
      </c>
      <c r="S40" s="64">
        <v>20</v>
      </c>
      <c r="T40" s="64">
        <v>12.6</v>
      </c>
      <c r="U40" s="64">
        <v>8.6999999999999993</v>
      </c>
      <c r="V40" s="64">
        <v>4.5999999999999996</v>
      </c>
      <c r="W40" s="64">
        <v>15.6</v>
      </c>
      <c r="X40" s="64">
        <v>2</v>
      </c>
      <c r="Y40" s="64">
        <v>1.9</v>
      </c>
      <c r="Z40" s="64">
        <v>1.7</v>
      </c>
      <c r="AA40" s="64">
        <v>10.5</v>
      </c>
      <c r="AB40" s="64">
        <v>0.4</v>
      </c>
      <c r="AC40" s="64"/>
      <c r="AD40" s="64">
        <v>10.5</v>
      </c>
      <c r="AE40" s="64">
        <v>3.5</v>
      </c>
      <c r="AF40" s="64">
        <v>5.4</v>
      </c>
      <c r="AG40" s="64">
        <v>5.7</v>
      </c>
      <c r="AH40" s="64">
        <v>5.7</v>
      </c>
      <c r="AI40" s="64">
        <v>8.1</v>
      </c>
      <c r="AJ40" s="64">
        <v>23.6</v>
      </c>
      <c r="AK40" s="64">
        <v>13.1</v>
      </c>
      <c r="AL40" s="64">
        <v>17.899999999999999</v>
      </c>
      <c r="AM40" s="64">
        <v>3.3</v>
      </c>
      <c r="AN40" s="64">
        <v>18.5</v>
      </c>
      <c r="AO40" s="64"/>
      <c r="AP40" s="64">
        <v>101.5</v>
      </c>
      <c r="AQ40" s="64">
        <v>0.2</v>
      </c>
      <c r="AR40" s="64">
        <v>2.2000000000000002</v>
      </c>
      <c r="AS40" s="64">
        <v>4.4000000000000004</v>
      </c>
      <c r="AT40" s="64">
        <v>4.0999999999999996</v>
      </c>
      <c r="AU40" s="64">
        <v>4.5</v>
      </c>
      <c r="AV40" s="64">
        <v>9.9</v>
      </c>
      <c r="AW40" s="64">
        <v>5.2</v>
      </c>
      <c r="AX40" s="64">
        <v>42.2</v>
      </c>
      <c r="AY40" s="64">
        <v>11.3</v>
      </c>
      <c r="AZ40" s="64">
        <v>39.700000000000003</v>
      </c>
      <c r="BA40" s="64">
        <v>0.6</v>
      </c>
      <c r="BB40" s="64">
        <v>4.7</v>
      </c>
      <c r="BC40" s="64"/>
      <c r="BD40" s="64">
        <v>0.3</v>
      </c>
      <c r="BE40" s="64">
        <v>11.1</v>
      </c>
      <c r="BF40" s="64">
        <v>4.0999999999999996</v>
      </c>
      <c r="BG40" s="64">
        <v>2.7</v>
      </c>
      <c r="BH40" s="64">
        <v>2.2000000000000002</v>
      </c>
      <c r="BI40" s="64">
        <v>1.1000000000000001</v>
      </c>
      <c r="BJ40" s="64">
        <v>4.5999999999999996</v>
      </c>
      <c r="BK40" s="64">
        <v>0.4</v>
      </c>
      <c r="BL40" s="64"/>
      <c r="BM40" s="64">
        <v>18.100000000000001</v>
      </c>
      <c r="BN40" s="64">
        <v>10</v>
      </c>
      <c r="BO40" s="64">
        <v>3.7</v>
      </c>
      <c r="BP40" s="65">
        <v>576.79999999999995</v>
      </c>
    </row>
    <row r="41" spans="1:68" x14ac:dyDescent="0.3">
      <c r="A41" s="1"/>
      <c r="B41" s="54" t="s">
        <v>791</v>
      </c>
      <c r="C41" s="66">
        <v>14.6</v>
      </c>
      <c r="D41" s="66"/>
      <c r="E41" s="66">
        <v>8.3000000000000007</v>
      </c>
      <c r="F41" s="66">
        <v>20.2</v>
      </c>
      <c r="G41" s="66">
        <v>1.3</v>
      </c>
      <c r="H41" s="66">
        <v>0.3</v>
      </c>
      <c r="I41" s="66">
        <v>9.1</v>
      </c>
      <c r="J41" s="66"/>
      <c r="K41" s="66">
        <v>7.6</v>
      </c>
      <c r="L41" s="66"/>
      <c r="M41" s="66">
        <v>5.0999999999999996</v>
      </c>
      <c r="N41" s="66">
        <v>7.2</v>
      </c>
      <c r="O41" s="66">
        <v>2.9</v>
      </c>
      <c r="P41" s="66">
        <v>2.4</v>
      </c>
      <c r="Q41" s="66">
        <v>2.6</v>
      </c>
      <c r="R41" s="66">
        <v>13.3</v>
      </c>
      <c r="S41" s="66">
        <v>20.100000000000001</v>
      </c>
      <c r="T41" s="66">
        <v>12.4</v>
      </c>
      <c r="U41" s="66">
        <v>8.6999999999999993</v>
      </c>
      <c r="V41" s="66">
        <v>2.4</v>
      </c>
      <c r="W41" s="66">
        <v>16.5</v>
      </c>
      <c r="X41" s="66">
        <v>3.4</v>
      </c>
      <c r="Y41" s="66">
        <v>2</v>
      </c>
      <c r="Z41" s="66">
        <v>3.2</v>
      </c>
      <c r="AA41" s="66">
        <v>2.2000000000000002</v>
      </c>
      <c r="AB41" s="66">
        <v>0.2</v>
      </c>
      <c r="AC41" s="66">
        <v>0.1</v>
      </c>
      <c r="AD41" s="66">
        <v>10.5</v>
      </c>
      <c r="AE41" s="66">
        <v>3.5</v>
      </c>
      <c r="AF41" s="66">
        <v>5.2</v>
      </c>
      <c r="AG41" s="66">
        <v>5.7</v>
      </c>
      <c r="AH41" s="66">
        <v>5.7</v>
      </c>
      <c r="AI41" s="66">
        <v>8.1</v>
      </c>
      <c r="AJ41" s="66">
        <v>6</v>
      </c>
      <c r="AK41" s="66">
        <v>15.5</v>
      </c>
      <c r="AL41" s="66">
        <v>16.899999999999999</v>
      </c>
      <c r="AM41" s="66">
        <v>3.3</v>
      </c>
      <c r="AN41" s="66">
        <v>18.5</v>
      </c>
      <c r="AO41" s="66"/>
      <c r="AP41" s="66">
        <v>26</v>
      </c>
      <c r="AQ41" s="66">
        <v>0.1</v>
      </c>
      <c r="AR41" s="66">
        <v>2.5</v>
      </c>
      <c r="AS41" s="66">
        <v>1.8</v>
      </c>
      <c r="AT41" s="66">
        <v>0.3</v>
      </c>
      <c r="AU41" s="66">
        <v>4.4000000000000004</v>
      </c>
      <c r="AV41" s="66">
        <v>9.9</v>
      </c>
      <c r="AW41" s="66">
        <v>9.4</v>
      </c>
      <c r="AX41" s="66">
        <v>7.9</v>
      </c>
      <c r="AY41" s="66">
        <v>9.5</v>
      </c>
      <c r="AZ41" s="66">
        <v>8.8000000000000007</v>
      </c>
      <c r="BA41" s="66">
        <v>0.6</v>
      </c>
      <c r="BB41" s="66">
        <v>0.2</v>
      </c>
      <c r="BC41" s="66">
        <v>0.6</v>
      </c>
      <c r="BD41" s="66">
        <v>2.5</v>
      </c>
      <c r="BE41" s="66">
        <v>11.1</v>
      </c>
      <c r="BF41" s="66">
        <v>4.4000000000000004</v>
      </c>
      <c r="BG41" s="66">
        <v>2.9</v>
      </c>
      <c r="BH41" s="66">
        <v>2.2000000000000002</v>
      </c>
      <c r="BI41" s="66">
        <v>1.1000000000000001</v>
      </c>
      <c r="BJ41" s="66">
        <v>2.1</v>
      </c>
      <c r="BK41" s="66">
        <v>0.4</v>
      </c>
      <c r="BL41" s="66"/>
      <c r="BM41" s="66">
        <v>17.899999999999999</v>
      </c>
      <c r="BN41" s="66">
        <v>10</v>
      </c>
      <c r="BO41" s="66"/>
      <c r="BP41" s="67">
        <v>401.6</v>
      </c>
    </row>
    <row r="42" spans="1:68" x14ac:dyDescent="0.3">
      <c r="A42" s="1"/>
      <c r="B42" s="54" t="s">
        <v>792</v>
      </c>
      <c r="C42" s="66">
        <v>14.5</v>
      </c>
      <c r="D42" s="66"/>
      <c r="E42" s="66">
        <v>7.9</v>
      </c>
      <c r="F42" s="66">
        <v>20.2</v>
      </c>
      <c r="G42" s="66">
        <v>1.3</v>
      </c>
      <c r="H42" s="66">
        <v>0.3</v>
      </c>
      <c r="I42" s="66">
        <v>9.5</v>
      </c>
      <c r="J42" s="66"/>
      <c r="K42" s="66">
        <v>7.7</v>
      </c>
      <c r="L42" s="66"/>
      <c r="M42" s="66">
        <v>5.0999999999999996</v>
      </c>
      <c r="N42" s="66">
        <v>7.2</v>
      </c>
      <c r="O42" s="66">
        <v>2.8</v>
      </c>
      <c r="P42" s="66">
        <v>2.2999999999999998</v>
      </c>
      <c r="Q42" s="66">
        <v>2.6</v>
      </c>
      <c r="R42" s="66">
        <v>13.4</v>
      </c>
      <c r="S42" s="66">
        <v>19.8</v>
      </c>
      <c r="T42" s="66">
        <v>12.4</v>
      </c>
      <c r="U42" s="66">
        <v>8.6999999999999993</v>
      </c>
      <c r="V42" s="66">
        <v>0.8</v>
      </c>
      <c r="W42" s="66">
        <v>19.8</v>
      </c>
      <c r="X42" s="66">
        <v>6.6</v>
      </c>
      <c r="Y42" s="66">
        <v>2.9</v>
      </c>
      <c r="Z42" s="66">
        <v>5</v>
      </c>
      <c r="AA42" s="66"/>
      <c r="AB42" s="66">
        <v>0.5</v>
      </c>
      <c r="AC42" s="66">
        <v>0.2</v>
      </c>
      <c r="AD42" s="66">
        <v>10.5</v>
      </c>
      <c r="AE42" s="66">
        <v>3.5</v>
      </c>
      <c r="AF42" s="66">
        <v>4.9000000000000004</v>
      </c>
      <c r="AG42" s="66">
        <v>5.7</v>
      </c>
      <c r="AH42" s="66">
        <v>5.7</v>
      </c>
      <c r="AI42" s="66">
        <v>8.1</v>
      </c>
      <c r="AJ42" s="66"/>
      <c r="AK42" s="66">
        <v>14.2</v>
      </c>
      <c r="AL42" s="66">
        <v>15.9</v>
      </c>
      <c r="AM42" s="66">
        <v>3.3</v>
      </c>
      <c r="AN42" s="66">
        <v>18.5</v>
      </c>
      <c r="AO42" s="66"/>
      <c r="AP42" s="66"/>
      <c r="AQ42" s="66">
        <v>0.1</v>
      </c>
      <c r="AR42" s="66">
        <v>2.4</v>
      </c>
      <c r="AS42" s="66">
        <v>0.1</v>
      </c>
      <c r="AT42" s="66"/>
      <c r="AU42" s="66">
        <v>4.4000000000000004</v>
      </c>
      <c r="AV42" s="66">
        <v>9.9</v>
      </c>
      <c r="AW42" s="66">
        <v>21.1</v>
      </c>
      <c r="AX42" s="66"/>
      <c r="AY42" s="66">
        <v>18.2</v>
      </c>
      <c r="AZ42" s="66"/>
      <c r="BA42" s="66">
        <v>0.6</v>
      </c>
      <c r="BB42" s="66"/>
      <c r="BC42" s="66">
        <v>0.7</v>
      </c>
      <c r="BD42" s="66">
        <v>3.7</v>
      </c>
      <c r="BE42" s="66">
        <v>11</v>
      </c>
      <c r="BF42" s="66">
        <v>4.5</v>
      </c>
      <c r="BG42" s="66">
        <v>2.9</v>
      </c>
      <c r="BH42" s="66">
        <v>2.2000000000000002</v>
      </c>
      <c r="BI42" s="66">
        <v>1.1000000000000001</v>
      </c>
      <c r="BJ42" s="66">
        <v>0.1</v>
      </c>
      <c r="BK42" s="66">
        <v>0.4</v>
      </c>
      <c r="BL42" s="66"/>
      <c r="BM42" s="66">
        <v>17.899999999999999</v>
      </c>
      <c r="BN42" s="66">
        <v>10</v>
      </c>
      <c r="BO42" s="66"/>
      <c r="BP42" s="67">
        <v>373.1</v>
      </c>
    </row>
    <row r="43" spans="1:68" x14ac:dyDescent="0.3">
      <c r="A43" s="1"/>
      <c r="B43" s="54" t="s">
        <v>793</v>
      </c>
      <c r="C43" s="66">
        <v>14.6</v>
      </c>
      <c r="D43" s="66"/>
      <c r="E43" s="66">
        <v>7.2</v>
      </c>
      <c r="F43" s="66">
        <v>20.2</v>
      </c>
      <c r="G43" s="66">
        <v>1.3</v>
      </c>
      <c r="H43" s="66">
        <v>0.3</v>
      </c>
      <c r="I43" s="66">
        <v>9.4</v>
      </c>
      <c r="J43" s="66"/>
      <c r="K43" s="66">
        <v>7.7</v>
      </c>
      <c r="L43" s="66"/>
      <c r="M43" s="66">
        <v>5</v>
      </c>
      <c r="N43" s="66">
        <v>7.1</v>
      </c>
      <c r="O43" s="66">
        <v>2.8</v>
      </c>
      <c r="P43" s="66">
        <v>2.2999999999999998</v>
      </c>
      <c r="Q43" s="66">
        <v>2.6</v>
      </c>
      <c r="R43" s="66">
        <v>14</v>
      </c>
      <c r="S43" s="66">
        <v>19.2</v>
      </c>
      <c r="T43" s="66">
        <v>12.3</v>
      </c>
      <c r="U43" s="66">
        <v>8.6999999999999993</v>
      </c>
      <c r="V43" s="66">
        <v>0.7</v>
      </c>
      <c r="W43" s="66">
        <v>19.899999999999999</v>
      </c>
      <c r="X43" s="66">
        <v>7.7</v>
      </c>
      <c r="Y43" s="66">
        <v>2.4</v>
      </c>
      <c r="Z43" s="66">
        <v>7.3</v>
      </c>
      <c r="AA43" s="66"/>
      <c r="AB43" s="66">
        <v>0.6</v>
      </c>
      <c r="AC43" s="66">
        <v>0.1</v>
      </c>
      <c r="AD43" s="66">
        <v>10.5</v>
      </c>
      <c r="AE43" s="66">
        <v>3.5</v>
      </c>
      <c r="AF43" s="66">
        <v>4.9000000000000004</v>
      </c>
      <c r="AG43" s="66">
        <v>5.4</v>
      </c>
      <c r="AH43" s="66">
        <v>5.7</v>
      </c>
      <c r="AI43" s="66">
        <v>8.1</v>
      </c>
      <c r="AJ43" s="66"/>
      <c r="AK43" s="66">
        <v>13.6</v>
      </c>
      <c r="AL43" s="66">
        <v>16.100000000000001</v>
      </c>
      <c r="AM43" s="66">
        <v>3.3</v>
      </c>
      <c r="AN43" s="66">
        <v>18.5</v>
      </c>
      <c r="AO43" s="66"/>
      <c r="AP43" s="66"/>
      <c r="AQ43" s="66"/>
      <c r="AR43" s="66">
        <v>2.4</v>
      </c>
      <c r="AS43" s="66"/>
      <c r="AT43" s="66"/>
      <c r="AU43" s="66">
        <v>4.5</v>
      </c>
      <c r="AV43" s="66">
        <v>9.9</v>
      </c>
      <c r="AW43" s="66">
        <v>37.200000000000003</v>
      </c>
      <c r="AX43" s="66"/>
      <c r="AY43" s="66">
        <v>43.2</v>
      </c>
      <c r="AZ43" s="66"/>
      <c r="BA43" s="66">
        <v>0.6</v>
      </c>
      <c r="BB43" s="66"/>
      <c r="BC43" s="66">
        <v>1.3</v>
      </c>
      <c r="BD43" s="66">
        <v>9.3000000000000007</v>
      </c>
      <c r="BE43" s="66">
        <v>11.1</v>
      </c>
      <c r="BF43" s="66">
        <v>4.5</v>
      </c>
      <c r="BG43" s="66">
        <v>2.9</v>
      </c>
      <c r="BH43" s="66">
        <v>2.2000000000000002</v>
      </c>
      <c r="BI43" s="66">
        <v>1.1000000000000001</v>
      </c>
      <c r="BJ43" s="66"/>
      <c r="BK43" s="66">
        <v>0.4</v>
      </c>
      <c r="BL43" s="66"/>
      <c r="BM43" s="66">
        <v>18.2</v>
      </c>
      <c r="BN43" s="66">
        <v>10</v>
      </c>
      <c r="BO43" s="66"/>
      <c r="BP43" s="67">
        <v>421.8</v>
      </c>
    </row>
    <row r="44" spans="1:68" x14ac:dyDescent="0.3">
      <c r="A44" s="1"/>
      <c r="B44" s="54" t="s">
        <v>794</v>
      </c>
      <c r="C44" s="66">
        <v>14</v>
      </c>
      <c r="D44" s="66"/>
      <c r="E44" s="66">
        <v>6.6</v>
      </c>
      <c r="F44" s="66">
        <v>20.2</v>
      </c>
      <c r="G44" s="66">
        <v>1.4</v>
      </c>
      <c r="H44" s="66">
        <v>0.3</v>
      </c>
      <c r="I44" s="66">
        <v>10.4</v>
      </c>
      <c r="J44" s="66"/>
      <c r="K44" s="66">
        <v>7.7</v>
      </c>
      <c r="L44" s="66"/>
      <c r="M44" s="66">
        <v>5.0999999999999996</v>
      </c>
      <c r="N44" s="66">
        <v>7.2</v>
      </c>
      <c r="O44" s="66">
        <v>2.8</v>
      </c>
      <c r="P44" s="66">
        <v>1.5</v>
      </c>
      <c r="Q44" s="66">
        <v>2.6</v>
      </c>
      <c r="R44" s="66">
        <v>14.1</v>
      </c>
      <c r="S44" s="66">
        <v>19.3</v>
      </c>
      <c r="T44" s="66">
        <v>12</v>
      </c>
      <c r="U44" s="66">
        <v>8.6999999999999993</v>
      </c>
      <c r="V44" s="66">
        <v>0.2</v>
      </c>
      <c r="W44" s="66">
        <v>13.1</v>
      </c>
      <c r="X44" s="66">
        <v>9.8000000000000007</v>
      </c>
      <c r="Y44" s="66">
        <v>6.8</v>
      </c>
      <c r="Z44" s="66">
        <v>14.7</v>
      </c>
      <c r="AA44" s="66"/>
      <c r="AB44" s="66">
        <v>0.5</v>
      </c>
      <c r="AC44" s="66">
        <v>0.4</v>
      </c>
      <c r="AD44" s="66">
        <v>10.5</v>
      </c>
      <c r="AE44" s="66">
        <v>3.4</v>
      </c>
      <c r="AF44" s="66">
        <v>4.9000000000000004</v>
      </c>
      <c r="AG44" s="66">
        <v>5.4</v>
      </c>
      <c r="AH44" s="66">
        <v>5.7</v>
      </c>
      <c r="AI44" s="66">
        <v>8.1</v>
      </c>
      <c r="AJ44" s="66"/>
      <c r="AK44" s="66">
        <v>12</v>
      </c>
      <c r="AL44" s="66">
        <v>16.7</v>
      </c>
      <c r="AM44" s="66">
        <v>3.2</v>
      </c>
      <c r="AN44" s="66">
        <v>18.5</v>
      </c>
      <c r="AO44" s="66"/>
      <c r="AP44" s="66"/>
      <c r="AQ44" s="66"/>
      <c r="AR44" s="66">
        <v>2.7</v>
      </c>
      <c r="AS44" s="66"/>
      <c r="AT44" s="66"/>
      <c r="AU44" s="66">
        <v>4.4000000000000004</v>
      </c>
      <c r="AV44" s="66">
        <v>10</v>
      </c>
      <c r="AW44" s="66">
        <v>32.4</v>
      </c>
      <c r="AX44" s="66"/>
      <c r="AY44" s="66">
        <v>47.8</v>
      </c>
      <c r="AZ44" s="66"/>
      <c r="BA44" s="66">
        <v>0.6</v>
      </c>
      <c r="BB44" s="66"/>
      <c r="BC44" s="66">
        <v>2.7</v>
      </c>
      <c r="BD44" s="66">
        <v>14.7</v>
      </c>
      <c r="BE44" s="66">
        <v>11</v>
      </c>
      <c r="BF44" s="66">
        <v>4.5</v>
      </c>
      <c r="BG44" s="66">
        <v>2.9</v>
      </c>
      <c r="BH44" s="66">
        <v>2.2000000000000002</v>
      </c>
      <c r="BI44" s="66">
        <v>1.1000000000000001</v>
      </c>
      <c r="BJ44" s="66"/>
      <c r="BK44" s="66">
        <v>0.4</v>
      </c>
      <c r="BL44" s="66"/>
      <c r="BM44" s="66">
        <v>18.3</v>
      </c>
      <c r="BN44" s="66">
        <v>10</v>
      </c>
      <c r="BO44" s="66"/>
      <c r="BP44" s="67">
        <v>433.5</v>
      </c>
    </row>
    <row r="45" spans="1:68" x14ac:dyDescent="0.3">
      <c r="A45" s="1"/>
      <c r="B45" s="54" t="s">
        <v>795</v>
      </c>
      <c r="C45" s="66">
        <v>14</v>
      </c>
      <c r="D45" s="66"/>
      <c r="E45" s="66">
        <v>6.5</v>
      </c>
      <c r="F45" s="66">
        <v>20.3</v>
      </c>
      <c r="G45" s="66">
        <v>1.5</v>
      </c>
      <c r="H45" s="66">
        <v>0.3</v>
      </c>
      <c r="I45" s="66">
        <v>10.3</v>
      </c>
      <c r="J45" s="66"/>
      <c r="K45" s="66">
        <v>7.7</v>
      </c>
      <c r="L45" s="66"/>
      <c r="M45" s="66">
        <v>5.0999999999999996</v>
      </c>
      <c r="N45" s="66">
        <v>7.2</v>
      </c>
      <c r="O45" s="66">
        <v>2.8</v>
      </c>
      <c r="P45" s="66">
        <v>1.8</v>
      </c>
      <c r="Q45" s="66">
        <v>2.6</v>
      </c>
      <c r="R45" s="66">
        <v>13.7</v>
      </c>
      <c r="S45" s="66">
        <v>20.100000000000001</v>
      </c>
      <c r="T45" s="66">
        <v>12</v>
      </c>
      <c r="U45" s="66">
        <v>8.6999999999999993</v>
      </c>
      <c r="V45" s="66"/>
      <c r="W45" s="66">
        <v>21.7</v>
      </c>
      <c r="X45" s="66">
        <v>14.6</v>
      </c>
      <c r="Y45" s="66">
        <v>8.8000000000000007</v>
      </c>
      <c r="Z45" s="66">
        <v>13.5</v>
      </c>
      <c r="AA45" s="66"/>
      <c r="AB45" s="66">
        <v>0.9</v>
      </c>
      <c r="AC45" s="66">
        <v>0.7</v>
      </c>
      <c r="AD45" s="66">
        <v>10.5</v>
      </c>
      <c r="AE45" s="66">
        <v>3.4</v>
      </c>
      <c r="AF45" s="66">
        <v>5</v>
      </c>
      <c r="AG45" s="66">
        <v>5.4</v>
      </c>
      <c r="AH45" s="66">
        <v>5.4</v>
      </c>
      <c r="AI45" s="66">
        <v>8.4</v>
      </c>
      <c r="AJ45" s="66"/>
      <c r="AK45" s="66">
        <v>14</v>
      </c>
      <c r="AL45" s="66">
        <v>17</v>
      </c>
      <c r="AM45" s="66">
        <v>3.3</v>
      </c>
      <c r="AN45" s="66">
        <v>18.5</v>
      </c>
      <c r="AO45" s="66"/>
      <c r="AP45" s="66"/>
      <c r="AQ45" s="66"/>
      <c r="AR45" s="66">
        <v>2.8</v>
      </c>
      <c r="AS45" s="66"/>
      <c r="AT45" s="66"/>
      <c r="AU45" s="66">
        <v>4.5</v>
      </c>
      <c r="AV45" s="66">
        <v>9.9</v>
      </c>
      <c r="AW45" s="66">
        <v>17.100000000000001</v>
      </c>
      <c r="AX45" s="66"/>
      <c r="AY45" s="66">
        <v>34.299999999999997</v>
      </c>
      <c r="AZ45" s="66"/>
      <c r="BA45" s="66">
        <v>0.6</v>
      </c>
      <c r="BB45" s="66"/>
      <c r="BC45" s="66">
        <v>3.6</v>
      </c>
      <c r="BD45" s="66">
        <v>18.899999999999999</v>
      </c>
      <c r="BE45" s="66">
        <v>11</v>
      </c>
      <c r="BF45" s="66">
        <v>4.5</v>
      </c>
      <c r="BG45" s="66">
        <v>2.9</v>
      </c>
      <c r="BH45" s="66">
        <v>2.2000000000000002</v>
      </c>
      <c r="BI45" s="66">
        <v>1.1000000000000001</v>
      </c>
      <c r="BJ45" s="66"/>
      <c r="BK45" s="66">
        <v>0.4</v>
      </c>
      <c r="BL45" s="66"/>
      <c r="BM45" s="66">
        <v>18.100000000000001</v>
      </c>
      <c r="BN45" s="66">
        <v>10</v>
      </c>
      <c r="BO45" s="66"/>
      <c r="BP45" s="67">
        <v>427.6</v>
      </c>
    </row>
    <row r="46" spans="1:68" x14ac:dyDescent="0.3">
      <c r="A46" s="1"/>
      <c r="B46" s="54" t="s">
        <v>796</v>
      </c>
      <c r="C46" s="66">
        <v>14</v>
      </c>
      <c r="D46" s="66"/>
      <c r="E46" s="66">
        <v>6.6</v>
      </c>
      <c r="F46" s="66">
        <v>20.2</v>
      </c>
      <c r="G46" s="66">
        <v>1.5</v>
      </c>
      <c r="H46" s="66">
        <v>0.3</v>
      </c>
      <c r="I46" s="66">
        <v>10.4</v>
      </c>
      <c r="J46" s="66"/>
      <c r="K46" s="66">
        <v>7.7</v>
      </c>
      <c r="L46" s="66"/>
      <c r="M46" s="66">
        <v>5.0999999999999996</v>
      </c>
      <c r="N46" s="66">
        <v>7.3</v>
      </c>
      <c r="O46" s="66">
        <v>2.8</v>
      </c>
      <c r="P46" s="66">
        <v>1.8</v>
      </c>
      <c r="Q46" s="66">
        <v>2.6</v>
      </c>
      <c r="R46" s="66">
        <v>13.7</v>
      </c>
      <c r="S46" s="66">
        <v>20.2</v>
      </c>
      <c r="T46" s="66">
        <v>12</v>
      </c>
      <c r="U46" s="66">
        <v>8.6999999999999993</v>
      </c>
      <c r="V46" s="66"/>
      <c r="W46" s="66">
        <v>33.299999999999997</v>
      </c>
      <c r="X46" s="66">
        <v>12.9</v>
      </c>
      <c r="Y46" s="66">
        <v>9.1</v>
      </c>
      <c r="Z46" s="66">
        <v>14.8</v>
      </c>
      <c r="AA46" s="66"/>
      <c r="AB46" s="66">
        <v>0.9</v>
      </c>
      <c r="AC46" s="66">
        <v>0.7</v>
      </c>
      <c r="AD46" s="66">
        <v>10.5</v>
      </c>
      <c r="AE46" s="66">
        <v>3.4</v>
      </c>
      <c r="AF46" s="66">
        <v>5.2</v>
      </c>
      <c r="AG46" s="66">
        <v>5.4</v>
      </c>
      <c r="AH46" s="66">
        <v>5.4</v>
      </c>
      <c r="AI46" s="66">
        <v>8.1</v>
      </c>
      <c r="AJ46" s="66"/>
      <c r="AK46" s="66">
        <v>12.8</v>
      </c>
      <c r="AL46" s="66">
        <v>16.899999999999999</v>
      </c>
      <c r="AM46" s="66">
        <v>3.3</v>
      </c>
      <c r="AN46" s="66">
        <v>18.5</v>
      </c>
      <c r="AO46" s="66"/>
      <c r="AP46" s="66"/>
      <c r="AQ46" s="66"/>
      <c r="AR46" s="66">
        <v>2.6</v>
      </c>
      <c r="AS46" s="66"/>
      <c r="AT46" s="66"/>
      <c r="AU46" s="66">
        <v>4.4000000000000004</v>
      </c>
      <c r="AV46" s="66">
        <v>9.9</v>
      </c>
      <c r="AW46" s="66">
        <v>9.3000000000000007</v>
      </c>
      <c r="AX46" s="66"/>
      <c r="AY46" s="66">
        <v>22.7</v>
      </c>
      <c r="AZ46" s="66"/>
      <c r="BA46" s="66">
        <v>0.6</v>
      </c>
      <c r="BB46" s="66"/>
      <c r="BC46" s="66">
        <v>4.2</v>
      </c>
      <c r="BD46" s="66">
        <v>17.600000000000001</v>
      </c>
      <c r="BE46" s="66">
        <v>11</v>
      </c>
      <c r="BF46" s="66">
        <v>4.5</v>
      </c>
      <c r="BG46" s="66">
        <v>2.9</v>
      </c>
      <c r="BH46" s="66">
        <v>2.2000000000000002</v>
      </c>
      <c r="BI46" s="66">
        <v>1.1000000000000001</v>
      </c>
      <c r="BJ46" s="66"/>
      <c r="BK46" s="66">
        <v>0.4</v>
      </c>
      <c r="BL46" s="66"/>
      <c r="BM46" s="66">
        <v>18</v>
      </c>
      <c r="BN46" s="66">
        <v>10</v>
      </c>
      <c r="BO46" s="66"/>
      <c r="BP46" s="67">
        <v>417.5</v>
      </c>
    </row>
    <row r="47" spans="1:68" x14ac:dyDescent="0.3">
      <c r="A47" s="1"/>
      <c r="B47" s="56" t="s">
        <v>797</v>
      </c>
      <c r="C47" s="68">
        <v>14.5</v>
      </c>
      <c r="D47" s="68"/>
      <c r="E47" s="68">
        <v>7.1</v>
      </c>
      <c r="F47" s="68">
        <v>20.2</v>
      </c>
      <c r="G47" s="68">
        <v>1.4</v>
      </c>
      <c r="H47" s="68">
        <v>0.3</v>
      </c>
      <c r="I47" s="68">
        <v>10.3</v>
      </c>
      <c r="J47" s="68"/>
      <c r="K47" s="68">
        <v>7.7</v>
      </c>
      <c r="L47" s="68"/>
      <c r="M47" s="68">
        <v>5.2</v>
      </c>
      <c r="N47" s="68">
        <v>7.2</v>
      </c>
      <c r="O47" s="68">
        <v>2.9</v>
      </c>
      <c r="P47" s="68">
        <v>1.8</v>
      </c>
      <c r="Q47" s="68">
        <v>2.6</v>
      </c>
      <c r="R47" s="68">
        <v>13.7</v>
      </c>
      <c r="S47" s="68">
        <v>19.8</v>
      </c>
      <c r="T47" s="68">
        <v>12</v>
      </c>
      <c r="U47" s="68">
        <v>8.6999999999999993</v>
      </c>
      <c r="V47" s="68">
        <v>0.6</v>
      </c>
      <c r="W47" s="68">
        <v>19.899999999999999</v>
      </c>
      <c r="X47" s="68">
        <v>5.8</v>
      </c>
      <c r="Y47" s="68">
        <v>7.6</v>
      </c>
      <c r="Z47" s="68">
        <v>12.9</v>
      </c>
      <c r="AA47" s="68"/>
      <c r="AB47" s="68">
        <v>0.8</v>
      </c>
      <c r="AC47" s="68">
        <v>0.3</v>
      </c>
      <c r="AD47" s="68">
        <v>10.5</v>
      </c>
      <c r="AE47" s="68">
        <v>3.4</v>
      </c>
      <c r="AF47" s="68">
        <v>5.2</v>
      </c>
      <c r="AG47" s="68">
        <v>5.6</v>
      </c>
      <c r="AH47" s="68">
        <v>5.4</v>
      </c>
      <c r="AI47" s="68">
        <v>8.1</v>
      </c>
      <c r="AJ47" s="68"/>
      <c r="AK47" s="68">
        <v>11.3</v>
      </c>
      <c r="AL47" s="68">
        <v>15.4</v>
      </c>
      <c r="AM47" s="68">
        <v>3.3</v>
      </c>
      <c r="AN47" s="68">
        <v>18.5</v>
      </c>
      <c r="AO47" s="68"/>
      <c r="AP47" s="68"/>
      <c r="AQ47" s="68"/>
      <c r="AR47" s="68">
        <v>2.7</v>
      </c>
      <c r="AS47" s="68"/>
      <c r="AT47" s="68"/>
      <c r="AU47" s="68">
        <v>4.4000000000000004</v>
      </c>
      <c r="AV47" s="68">
        <v>9.9</v>
      </c>
      <c r="AW47" s="68">
        <v>8.1999999999999993</v>
      </c>
      <c r="AX47" s="68"/>
      <c r="AY47" s="68">
        <v>22.9</v>
      </c>
      <c r="AZ47" s="68"/>
      <c r="BA47" s="68">
        <v>0.6</v>
      </c>
      <c r="BB47" s="68"/>
      <c r="BC47" s="68">
        <v>3</v>
      </c>
      <c r="BD47" s="68">
        <v>14</v>
      </c>
      <c r="BE47" s="68">
        <v>11</v>
      </c>
      <c r="BF47" s="68">
        <v>4.5</v>
      </c>
      <c r="BG47" s="68">
        <v>2.9</v>
      </c>
      <c r="BH47" s="68">
        <v>2.2000000000000002</v>
      </c>
      <c r="BI47" s="68">
        <v>1.1000000000000001</v>
      </c>
      <c r="BJ47" s="68"/>
      <c r="BK47" s="68">
        <v>0.4</v>
      </c>
      <c r="BL47" s="68"/>
      <c r="BM47" s="68">
        <v>18.100000000000001</v>
      </c>
      <c r="BN47" s="68">
        <v>10</v>
      </c>
      <c r="BO47" s="68"/>
      <c r="BP47" s="69">
        <v>385.9</v>
      </c>
    </row>
    <row r="48" spans="1:68" x14ac:dyDescent="0.3">
      <c r="A48" s="1"/>
      <c r="B48" s="50" t="s">
        <v>798</v>
      </c>
      <c r="C48" s="64">
        <v>14.5</v>
      </c>
      <c r="D48" s="64"/>
      <c r="E48" s="64">
        <v>8</v>
      </c>
      <c r="F48" s="64">
        <v>20.3</v>
      </c>
      <c r="G48" s="64">
        <v>1.5</v>
      </c>
      <c r="H48" s="64">
        <v>0.3</v>
      </c>
      <c r="I48" s="64">
        <v>10</v>
      </c>
      <c r="J48" s="64"/>
      <c r="K48" s="64">
        <v>7.7</v>
      </c>
      <c r="L48" s="64"/>
      <c r="M48" s="64">
        <v>5.0999999999999996</v>
      </c>
      <c r="N48" s="64">
        <v>7.2</v>
      </c>
      <c r="O48" s="64">
        <v>3.1</v>
      </c>
      <c r="P48" s="64">
        <v>1.7</v>
      </c>
      <c r="Q48" s="64">
        <v>2.6</v>
      </c>
      <c r="R48" s="64">
        <v>13.8</v>
      </c>
      <c r="S48" s="64">
        <v>19.7</v>
      </c>
      <c r="T48" s="64">
        <v>12</v>
      </c>
      <c r="U48" s="64">
        <v>8.6999999999999993</v>
      </c>
      <c r="V48" s="64">
        <v>0.6</v>
      </c>
      <c r="W48" s="64">
        <v>22.7</v>
      </c>
      <c r="X48" s="64">
        <v>1.4</v>
      </c>
      <c r="Y48" s="64">
        <v>5.9</v>
      </c>
      <c r="Z48" s="64">
        <v>11.6</v>
      </c>
      <c r="AA48" s="64"/>
      <c r="AB48" s="64">
        <v>0.7</v>
      </c>
      <c r="AC48" s="64">
        <v>0.5</v>
      </c>
      <c r="AD48" s="64">
        <v>10.5</v>
      </c>
      <c r="AE48" s="64">
        <v>3.4</v>
      </c>
      <c r="AF48" s="64">
        <v>5.2</v>
      </c>
      <c r="AG48" s="64">
        <v>5.6</v>
      </c>
      <c r="AH48" s="64">
        <v>5.6</v>
      </c>
      <c r="AI48" s="64">
        <v>7.9</v>
      </c>
      <c r="AJ48" s="64"/>
      <c r="AK48" s="64">
        <v>10.4</v>
      </c>
      <c r="AL48" s="64">
        <v>16</v>
      </c>
      <c r="AM48" s="64">
        <v>3.3</v>
      </c>
      <c r="AN48" s="64">
        <v>18.5</v>
      </c>
      <c r="AO48" s="64"/>
      <c r="AP48" s="64"/>
      <c r="AQ48" s="64"/>
      <c r="AR48" s="64">
        <v>2.9</v>
      </c>
      <c r="AS48" s="64"/>
      <c r="AT48" s="64"/>
      <c r="AU48" s="64">
        <v>4.4000000000000004</v>
      </c>
      <c r="AV48" s="64">
        <v>9.8000000000000007</v>
      </c>
      <c r="AW48" s="64">
        <v>5.9</v>
      </c>
      <c r="AX48" s="64"/>
      <c r="AY48" s="64">
        <v>16.2</v>
      </c>
      <c r="AZ48" s="64"/>
      <c r="BA48" s="64">
        <v>0.6</v>
      </c>
      <c r="BB48" s="64"/>
      <c r="BC48" s="64">
        <v>1.3</v>
      </c>
      <c r="BD48" s="64">
        <v>7.4</v>
      </c>
      <c r="BE48" s="64">
        <v>10.9</v>
      </c>
      <c r="BF48" s="64">
        <v>4.5</v>
      </c>
      <c r="BG48" s="64">
        <v>2.9</v>
      </c>
      <c r="BH48" s="64">
        <v>2.2000000000000002</v>
      </c>
      <c r="BI48" s="64">
        <v>1.1000000000000001</v>
      </c>
      <c r="BJ48" s="64"/>
      <c r="BK48" s="64">
        <v>0.4</v>
      </c>
      <c r="BL48" s="64"/>
      <c r="BM48" s="64">
        <v>18.100000000000001</v>
      </c>
      <c r="BN48" s="64">
        <v>10</v>
      </c>
      <c r="BO48" s="64"/>
      <c r="BP48" s="65">
        <v>364.6</v>
      </c>
    </row>
    <row r="49" spans="1:68" x14ac:dyDescent="0.3">
      <c r="A49" s="1"/>
      <c r="B49" s="54" t="s">
        <v>799</v>
      </c>
      <c r="C49" s="66">
        <v>14.5</v>
      </c>
      <c r="D49" s="66"/>
      <c r="E49" s="66">
        <v>7.2</v>
      </c>
      <c r="F49" s="66">
        <v>19.7</v>
      </c>
      <c r="G49" s="66">
        <v>1.4</v>
      </c>
      <c r="H49" s="66">
        <v>0.3</v>
      </c>
      <c r="I49" s="66">
        <v>10.3</v>
      </c>
      <c r="J49" s="66"/>
      <c r="K49" s="66">
        <v>7.8</v>
      </c>
      <c r="L49" s="66"/>
      <c r="M49" s="66">
        <v>5.0999999999999996</v>
      </c>
      <c r="N49" s="66">
        <v>7.2</v>
      </c>
      <c r="O49" s="66">
        <v>3.3</v>
      </c>
      <c r="P49" s="66">
        <v>1.8</v>
      </c>
      <c r="Q49" s="66">
        <v>2.6</v>
      </c>
      <c r="R49" s="66">
        <v>13.8</v>
      </c>
      <c r="S49" s="66">
        <v>20</v>
      </c>
      <c r="T49" s="66">
        <v>12</v>
      </c>
      <c r="U49" s="66">
        <v>8.6999999999999993</v>
      </c>
      <c r="V49" s="66">
        <v>0.5</v>
      </c>
      <c r="W49" s="66">
        <v>23.7</v>
      </c>
      <c r="X49" s="66">
        <v>3</v>
      </c>
      <c r="Y49" s="66">
        <v>9.6</v>
      </c>
      <c r="Z49" s="66">
        <v>15.4</v>
      </c>
      <c r="AA49" s="66"/>
      <c r="AB49" s="66">
        <v>1.1000000000000001</v>
      </c>
      <c r="AC49" s="66">
        <v>0.5</v>
      </c>
      <c r="AD49" s="66">
        <v>10.5</v>
      </c>
      <c r="AE49" s="66">
        <v>3.4</v>
      </c>
      <c r="AF49" s="66">
        <v>5</v>
      </c>
      <c r="AG49" s="66">
        <v>5.6</v>
      </c>
      <c r="AH49" s="66">
        <v>5.6</v>
      </c>
      <c r="AI49" s="66">
        <v>7.8</v>
      </c>
      <c r="AJ49" s="66"/>
      <c r="AK49" s="66">
        <v>11.4</v>
      </c>
      <c r="AL49" s="66">
        <v>16</v>
      </c>
      <c r="AM49" s="66">
        <v>3.3</v>
      </c>
      <c r="AN49" s="66">
        <v>18.5</v>
      </c>
      <c r="AO49" s="66"/>
      <c r="AP49" s="66"/>
      <c r="AQ49" s="66"/>
      <c r="AR49" s="66">
        <v>2.5</v>
      </c>
      <c r="AS49" s="66"/>
      <c r="AT49" s="66"/>
      <c r="AU49" s="66">
        <v>4.5</v>
      </c>
      <c r="AV49" s="66">
        <v>9.9</v>
      </c>
      <c r="AW49" s="66">
        <v>2.1</v>
      </c>
      <c r="AX49" s="66"/>
      <c r="AY49" s="66">
        <v>5.4</v>
      </c>
      <c r="AZ49" s="66"/>
      <c r="BA49" s="66">
        <v>0.6</v>
      </c>
      <c r="BB49" s="66"/>
      <c r="BC49" s="66">
        <v>0.8</v>
      </c>
      <c r="BD49" s="66">
        <v>4.5</v>
      </c>
      <c r="BE49" s="66">
        <v>10.9</v>
      </c>
      <c r="BF49" s="66">
        <v>4.5</v>
      </c>
      <c r="BG49" s="66">
        <v>2.9</v>
      </c>
      <c r="BH49" s="66">
        <v>2.2000000000000002</v>
      </c>
      <c r="BI49" s="66">
        <v>1.1000000000000001</v>
      </c>
      <c r="BJ49" s="66"/>
      <c r="BK49" s="66">
        <v>0.4</v>
      </c>
      <c r="BL49" s="66"/>
      <c r="BM49" s="66">
        <v>18.100000000000001</v>
      </c>
      <c r="BN49" s="66">
        <v>10</v>
      </c>
      <c r="BO49" s="66"/>
      <c r="BP49" s="67">
        <v>357</v>
      </c>
    </row>
    <row r="50" spans="1:68" x14ac:dyDescent="0.3">
      <c r="A50" s="1"/>
      <c r="B50" s="54" t="s">
        <v>800</v>
      </c>
      <c r="C50" s="66">
        <v>14.5</v>
      </c>
      <c r="D50" s="66"/>
      <c r="E50" s="66">
        <v>7.1</v>
      </c>
      <c r="F50" s="66">
        <v>15</v>
      </c>
      <c r="G50" s="66">
        <v>1.4</v>
      </c>
      <c r="H50" s="66">
        <v>0.3</v>
      </c>
      <c r="I50" s="66">
        <v>9.5</v>
      </c>
      <c r="J50" s="66"/>
      <c r="K50" s="66">
        <v>8.1999999999999993</v>
      </c>
      <c r="L50" s="66"/>
      <c r="M50" s="66">
        <v>5.0999999999999996</v>
      </c>
      <c r="N50" s="66">
        <v>7.2</v>
      </c>
      <c r="O50" s="66">
        <v>3.5</v>
      </c>
      <c r="P50" s="66">
        <v>2.1</v>
      </c>
      <c r="Q50" s="66">
        <v>2.6</v>
      </c>
      <c r="R50" s="66">
        <v>13.7</v>
      </c>
      <c r="S50" s="66">
        <v>20.2</v>
      </c>
      <c r="T50" s="66">
        <v>11.9</v>
      </c>
      <c r="U50" s="66">
        <v>8.6999999999999993</v>
      </c>
      <c r="V50" s="66">
        <v>0.7</v>
      </c>
      <c r="W50" s="66">
        <v>21.8</v>
      </c>
      <c r="X50" s="66">
        <v>6.4</v>
      </c>
      <c r="Y50" s="66">
        <v>10.9</v>
      </c>
      <c r="Z50" s="66">
        <v>18</v>
      </c>
      <c r="AA50" s="66"/>
      <c r="AB50" s="66">
        <v>1.4</v>
      </c>
      <c r="AC50" s="66">
        <v>0.9</v>
      </c>
      <c r="AD50" s="66">
        <v>10.5</v>
      </c>
      <c r="AE50" s="66">
        <v>3.4</v>
      </c>
      <c r="AF50" s="66">
        <v>5</v>
      </c>
      <c r="AG50" s="66">
        <v>5.6</v>
      </c>
      <c r="AH50" s="66">
        <v>5.6</v>
      </c>
      <c r="AI50" s="66">
        <v>7.3</v>
      </c>
      <c r="AJ50" s="66"/>
      <c r="AK50" s="66">
        <v>12.6</v>
      </c>
      <c r="AL50" s="66">
        <v>16.3</v>
      </c>
      <c r="AM50" s="66">
        <v>3.4</v>
      </c>
      <c r="AN50" s="66">
        <v>18.5</v>
      </c>
      <c r="AO50" s="66"/>
      <c r="AP50" s="66"/>
      <c r="AQ50" s="66"/>
      <c r="AR50" s="66">
        <v>2.7</v>
      </c>
      <c r="AS50" s="66"/>
      <c r="AT50" s="66"/>
      <c r="AU50" s="66">
        <v>4.5</v>
      </c>
      <c r="AV50" s="66">
        <v>9.9</v>
      </c>
      <c r="AW50" s="66">
        <v>2.2999999999999998</v>
      </c>
      <c r="AX50" s="66"/>
      <c r="AY50" s="66">
        <v>3.6</v>
      </c>
      <c r="AZ50" s="66"/>
      <c r="BA50" s="66">
        <v>0.6</v>
      </c>
      <c r="BB50" s="66"/>
      <c r="BC50" s="66">
        <v>0.8</v>
      </c>
      <c r="BD50" s="66">
        <v>3.5</v>
      </c>
      <c r="BE50" s="66">
        <v>11</v>
      </c>
      <c r="BF50" s="66">
        <v>4.5</v>
      </c>
      <c r="BG50" s="66">
        <v>2.9</v>
      </c>
      <c r="BH50" s="66">
        <v>2.2000000000000002</v>
      </c>
      <c r="BI50" s="66">
        <v>1.1000000000000001</v>
      </c>
      <c r="BJ50" s="66"/>
      <c r="BK50" s="66">
        <v>0.4</v>
      </c>
      <c r="BL50" s="66"/>
      <c r="BM50" s="66">
        <v>18.100000000000001</v>
      </c>
      <c r="BN50" s="66">
        <v>10</v>
      </c>
      <c r="BO50" s="66"/>
      <c r="BP50" s="67">
        <v>357.4</v>
      </c>
    </row>
    <row r="51" spans="1:68" x14ac:dyDescent="0.3">
      <c r="A51" s="1"/>
      <c r="B51" s="54" t="s">
        <v>801</v>
      </c>
      <c r="C51" s="66">
        <v>14.5</v>
      </c>
      <c r="D51" s="66"/>
      <c r="E51" s="66">
        <v>8.1999999999999993</v>
      </c>
      <c r="F51" s="66">
        <v>15</v>
      </c>
      <c r="G51" s="66">
        <v>1.4</v>
      </c>
      <c r="H51" s="66">
        <v>0.3</v>
      </c>
      <c r="I51" s="66">
        <v>9.5</v>
      </c>
      <c r="J51" s="66"/>
      <c r="K51" s="66">
        <v>8.1999999999999993</v>
      </c>
      <c r="L51" s="66"/>
      <c r="M51" s="66">
        <v>5.0999999999999996</v>
      </c>
      <c r="N51" s="66">
        <v>7.2</v>
      </c>
      <c r="O51" s="66">
        <v>3.6</v>
      </c>
      <c r="P51" s="66">
        <v>2.2000000000000002</v>
      </c>
      <c r="Q51" s="66">
        <v>2.6</v>
      </c>
      <c r="R51" s="66">
        <v>13.4</v>
      </c>
      <c r="S51" s="66">
        <v>20.100000000000001</v>
      </c>
      <c r="T51" s="66">
        <v>11.9</v>
      </c>
      <c r="U51" s="66">
        <v>8.6999999999999993</v>
      </c>
      <c r="V51" s="66">
        <v>1</v>
      </c>
      <c r="W51" s="66">
        <v>21.7</v>
      </c>
      <c r="X51" s="66">
        <v>9.8000000000000007</v>
      </c>
      <c r="Y51" s="66">
        <v>9.3000000000000007</v>
      </c>
      <c r="Z51" s="66">
        <v>15.5</v>
      </c>
      <c r="AA51" s="66"/>
      <c r="AB51" s="66">
        <v>1.1000000000000001</v>
      </c>
      <c r="AC51" s="66">
        <v>0.6</v>
      </c>
      <c r="AD51" s="66">
        <v>10.5</v>
      </c>
      <c r="AE51" s="66">
        <v>3.3</v>
      </c>
      <c r="AF51" s="66">
        <v>5</v>
      </c>
      <c r="AG51" s="66">
        <v>5.6</v>
      </c>
      <c r="AH51" s="66">
        <v>5.6</v>
      </c>
      <c r="AI51" s="66">
        <v>7.3</v>
      </c>
      <c r="AJ51" s="66"/>
      <c r="AK51" s="66">
        <v>11</v>
      </c>
      <c r="AL51" s="66">
        <v>15.7</v>
      </c>
      <c r="AM51" s="66">
        <v>3.4</v>
      </c>
      <c r="AN51" s="66">
        <v>18.5</v>
      </c>
      <c r="AO51" s="66"/>
      <c r="AP51" s="66"/>
      <c r="AQ51" s="66"/>
      <c r="AR51" s="66">
        <v>2.7</v>
      </c>
      <c r="AS51" s="66"/>
      <c r="AT51" s="66"/>
      <c r="AU51" s="66">
        <v>4.5</v>
      </c>
      <c r="AV51" s="66">
        <v>10</v>
      </c>
      <c r="AW51" s="66">
        <v>0.2</v>
      </c>
      <c r="AX51" s="66"/>
      <c r="AY51" s="66">
        <v>2.2000000000000002</v>
      </c>
      <c r="AZ51" s="66"/>
      <c r="BA51" s="66">
        <v>0.6</v>
      </c>
      <c r="BB51" s="66"/>
      <c r="BC51" s="66">
        <v>1.4</v>
      </c>
      <c r="BD51" s="66">
        <v>5.9</v>
      </c>
      <c r="BE51" s="66">
        <v>10.9</v>
      </c>
      <c r="BF51" s="66">
        <v>4.5</v>
      </c>
      <c r="BG51" s="66">
        <v>2.9</v>
      </c>
      <c r="BH51" s="66">
        <v>2.2000000000000002</v>
      </c>
      <c r="BI51" s="66">
        <v>1.1000000000000001</v>
      </c>
      <c r="BJ51" s="66"/>
      <c r="BK51" s="66">
        <v>0.4</v>
      </c>
      <c r="BL51" s="66"/>
      <c r="BM51" s="66">
        <v>18</v>
      </c>
      <c r="BN51" s="66">
        <v>10</v>
      </c>
      <c r="BO51" s="66"/>
      <c r="BP51" s="67">
        <v>354.3</v>
      </c>
    </row>
    <row r="52" spans="1:68" x14ac:dyDescent="0.3">
      <c r="A52" s="1"/>
      <c r="B52" s="54" t="s">
        <v>802</v>
      </c>
      <c r="C52" s="66">
        <v>14.5</v>
      </c>
      <c r="D52" s="66"/>
      <c r="E52" s="66">
        <v>8.1999999999999993</v>
      </c>
      <c r="F52" s="66">
        <v>14.9</v>
      </c>
      <c r="G52" s="66">
        <v>1.3</v>
      </c>
      <c r="H52" s="66">
        <v>0.3</v>
      </c>
      <c r="I52" s="66">
        <v>9.5</v>
      </c>
      <c r="J52" s="66"/>
      <c r="K52" s="66">
        <v>8.1999999999999993</v>
      </c>
      <c r="L52" s="66"/>
      <c r="M52" s="66">
        <v>5</v>
      </c>
      <c r="N52" s="66">
        <v>7.2</v>
      </c>
      <c r="O52" s="66">
        <v>3.6</v>
      </c>
      <c r="P52" s="66">
        <v>2.2000000000000002</v>
      </c>
      <c r="Q52" s="66">
        <v>2.5</v>
      </c>
      <c r="R52" s="66">
        <v>13.6</v>
      </c>
      <c r="S52" s="66">
        <v>20</v>
      </c>
      <c r="T52" s="66">
        <v>12</v>
      </c>
      <c r="U52" s="66">
        <v>8.6999999999999993</v>
      </c>
      <c r="V52" s="66">
        <v>0.7</v>
      </c>
      <c r="W52" s="66">
        <v>21.3</v>
      </c>
      <c r="X52" s="66">
        <v>15.2</v>
      </c>
      <c r="Y52" s="66">
        <v>8.8000000000000007</v>
      </c>
      <c r="Z52" s="66">
        <v>15.3</v>
      </c>
      <c r="AA52" s="66"/>
      <c r="AB52" s="66">
        <v>1.4</v>
      </c>
      <c r="AC52" s="66">
        <v>0.3</v>
      </c>
      <c r="AD52" s="66">
        <v>10.5</v>
      </c>
      <c r="AE52" s="66">
        <v>3.3</v>
      </c>
      <c r="AF52" s="66">
        <v>5</v>
      </c>
      <c r="AG52" s="66">
        <v>5.6</v>
      </c>
      <c r="AH52" s="66">
        <v>5.6</v>
      </c>
      <c r="AI52" s="66">
        <v>7.3</v>
      </c>
      <c r="AJ52" s="66"/>
      <c r="AK52" s="66">
        <v>10.6</v>
      </c>
      <c r="AL52" s="66">
        <v>14.7</v>
      </c>
      <c r="AM52" s="66">
        <v>3.4</v>
      </c>
      <c r="AN52" s="66">
        <v>18.5</v>
      </c>
      <c r="AO52" s="66"/>
      <c r="AP52" s="66"/>
      <c r="AQ52" s="66"/>
      <c r="AR52" s="66">
        <v>2.8</v>
      </c>
      <c r="AS52" s="66"/>
      <c r="AT52" s="66"/>
      <c r="AU52" s="66">
        <v>4.4000000000000004</v>
      </c>
      <c r="AV52" s="66">
        <v>9.9</v>
      </c>
      <c r="AW52" s="66"/>
      <c r="AX52" s="66"/>
      <c r="AY52" s="66"/>
      <c r="AZ52" s="66"/>
      <c r="BA52" s="66">
        <v>0.6</v>
      </c>
      <c r="BB52" s="66"/>
      <c r="BC52" s="66">
        <v>3.8</v>
      </c>
      <c r="BD52" s="66">
        <v>7.6</v>
      </c>
      <c r="BE52" s="66">
        <v>10.9</v>
      </c>
      <c r="BF52" s="66">
        <v>4.5</v>
      </c>
      <c r="BG52" s="66">
        <v>2.9</v>
      </c>
      <c r="BH52" s="66">
        <v>2.2000000000000002</v>
      </c>
      <c r="BI52" s="66">
        <v>1.1000000000000001</v>
      </c>
      <c r="BJ52" s="66"/>
      <c r="BK52" s="66">
        <v>0.4</v>
      </c>
      <c r="BL52" s="66"/>
      <c r="BM52" s="66">
        <v>18</v>
      </c>
      <c r="BN52" s="66">
        <v>10</v>
      </c>
      <c r="BO52" s="66"/>
      <c r="BP52" s="67">
        <v>358.3</v>
      </c>
    </row>
    <row r="53" spans="1:68" x14ac:dyDescent="0.3">
      <c r="A53" s="1"/>
      <c r="B53" s="54" t="s">
        <v>803</v>
      </c>
      <c r="C53" s="66">
        <v>14.5</v>
      </c>
      <c r="D53" s="66"/>
      <c r="E53" s="66">
        <v>6.5</v>
      </c>
      <c r="F53" s="66">
        <v>14.5</v>
      </c>
      <c r="G53" s="66">
        <v>1.3</v>
      </c>
      <c r="H53" s="66">
        <v>0.3</v>
      </c>
      <c r="I53" s="66">
        <v>8.9</v>
      </c>
      <c r="J53" s="66"/>
      <c r="K53" s="66">
        <v>8.1</v>
      </c>
      <c r="L53" s="66"/>
      <c r="M53" s="66">
        <v>5.0999999999999996</v>
      </c>
      <c r="N53" s="66">
        <v>7.3</v>
      </c>
      <c r="O53" s="66">
        <v>3.6</v>
      </c>
      <c r="P53" s="66">
        <v>2.1</v>
      </c>
      <c r="Q53" s="66">
        <v>2.5</v>
      </c>
      <c r="R53" s="66">
        <v>13.8</v>
      </c>
      <c r="S53" s="66">
        <v>20.2</v>
      </c>
      <c r="T53" s="66">
        <v>12.3</v>
      </c>
      <c r="U53" s="66">
        <v>8.6999999999999993</v>
      </c>
      <c r="V53" s="66">
        <v>0.6</v>
      </c>
      <c r="W53" s="66">
        <v>26.5</v>
      </c>
      <c r="X53" s="66">
        <v>22.7</v>
      </c>
      <c r="Y53" s="66">
        <v>6.6</v>
      </c>
      <c r="Z53" s="66">
        <v>13.9</v>
      </c>
      <c r="AA53" s="66"/>
      <c r="AB53" s="66">
        <v>0.8</v>
      </c>
      <c r="AC53" s="66">
        <v>0.3</v>
      </c>
      <c r="AD53" s="66">
        <v>10.5</v>
      </c>
      <c r="AE53" s="66">
        <v>3.3</v>
      </c>
      <c r="AF53" s="66">
        <v>5</v>
      </c>
      <c r="AG53" s="66">
        <v>5.7</v>
      </c>
      <c r="AH53" s="66">
        <v>5.6</v>
      </c>
      <c r="AI53" s="66">
        <v>7.5</v>
      </c>
      <c r="AJ53" s="66"/>
      <c r="AK53" s="66">
        <v>11.2</v>
      </c>
      <c r="AL53" s="66">
        <v>17</v>
      </c>
      <c r="AM53" s="66">
        <v>3.4</v>
      </c>
      <c r="AN53" s="66">
        <v>18.5</v>
      </c>
      <c r="AO53" s="66"/>
      <c r="AP53" s="66"/>
      <c r="AQ53" s="66"/>
      <c r="AR53" s="66">
        <v>2.4</v>
      </c>
      <c r="AS53" s="66"/>
      <c r="AT53" s="66"/>
      <c r="AU53" s="66">
        <v>4.5</v>
      </c>
      <c r="AV53" s="66">
        <v>10</v>
      </c>
      <c r="AW53" s="66"/>
      <c r="AX53" s="66"/>
      <c r="AY53" s="66"/>
      <c r="AZ53" s="66"/>
      <c r="BA53" s="66">
        <v>0.6</v>
      </c>
      <c r="BB53" s="66"/>
      <c r="BC53" s="66">
        <v>7.5</v>
      </c>
      <c r="BD53" s="66">
        <v>11.4</v>
      </c>
      <c r="BE53" s="66">
        <v>10.9</v>
      </c>
      <c r="BF53" s="66">
        <v>4.5</v>
      </c>
      <c r="BG53" s="66">
        <v>2.9</v>
      </c>
      <c r="BH53" s="66">
        <v>2.2000000000000002</v>
      </c>
      <c r="BI53" s="66">
        <v>1.1000000000000001</v>
      </c>
      <c r="BJ53" s="66"/>
      <c r="BK53" s="66">
        <v>0.4</v>
      </c>
      <c r="BL53" s="66"/>
      <c r="BM53" s="66">
        <v>18.100000000000001</v>
      </c>
      <c r="BN53" s="66">
        <v>10</v>
      </c>
      <c r="BO53" s="66"/>
      <c r="BP53" s="67">
        <v>375.3</v>
      </c>
    </row>
    <row r="54" spans="1:68" x14ac:dyDescent="0.3">
      <c r="A54" s="1"/>
      <c r="B54" s="54" t="s">
        <v>804</v>
      </c>
      <c r="C54" s="66">
        <v>14.5</v>
      </c>
      <c r="D54" s="66"/>
      <c r="E54" s="66">
        <v>7.7</v>
      </c>
      <c r="F54" s="66">
        <v>12</v>
      </c>
      <c r="G54" s="66">
        <v>1.3</v>
      </c>
      <c r="H54" s="66">
        <v>0.3</v>
      </c>
      <c r="I54" s="66">
        <v>9.5</v>
      </c>
      <c r="J54" s="66"/>
      <c r="K54" s="66">
        <v>8.1</v>
      </c>
      <c r="L54" s="66"/>
      <c r="M54" s="66">
        <v>5.2</v>
      </c>
      <c r="N54" s="66">
        <v>7.2</v>
      </c>
      <c r="O54" s="66">
        <v>3.5</v>
      </c>
      <c r="P54" s="66">
        <v>2.2000000000000002</v>
      </c>
      <c r="Q54" s="66">
        <v>2.5</v>
      </c>
      <c r="R54" s="66">
        <v>13.8</v>
      </c>
      <c r="S54" s="66">
        <v>20.2</v>
      </c>
      <c r="T54" s="66">
        <v>12.3</v>
      </c>
      <c r="U54" s="66">
        <v>8.6999999999999993</v>
      </c>
      <c r="V54" s="66">
        <v>0.8</v>
      </c>
      <c r="W54" s="66">
        <v>22.5</v>
      </c>
      <c r="X54" s="66">
        <v>21.5</v>
      </c>
      <c r="Y54" s="66">
        <v>6.3</v>
      </c>
      <c r="Z54" s="66">
        <v>14.2</v>
      </c>
      <c r="AA54" s="66"/>
      <c r="AB54" s="66">
        <v>0.6</v>
      </c>
      <c r="AC54" s="66">
        <v>0.2</v>
      </c>
      <c r="AD54" s="66">
        <v>10.5</v>
      </c>
      <c r="AE54" s="66">
        <v>3.3</v>
      </c>
      <c r="AF54" s="66">
        <v>5.0999999999999996</v>
      </c>
      <c r="AG54" s="66">
        <v>5.7</v>
      </c>
      <c r="AH54" s="66">
        <v>5.6</v>
      </c>
      <c r="AI54" s="66">
        <v>7.5</v>
      </c>
      <c r="AJ54" s="66"/>
      <c r="AK54" s="66">
        <v>12.3</v>
      </c>
      <c r="AL54" s="66">
        <v>16.899999999999999</v>
      </c>
      <c r="AM54" s="66">
        <v>3.4</v>
      </c>
      <c r="AN54" s="66">
        <v>18.5</v>
      </c>
      <c r="AO54" s="66"/>
      <c r="AP54" s="66"/>
      <c r="AQ54" s="66"/>
      <c r="AR54" s="66">
        <v>2.2000000000000002</v>
      </c>
      <c r="AS54" s="66"/>
      <c r="AT54" s="66"/>
      <c r="AU54" s="66">
        <v>4.5</v>
      </c>
      <c r="AV54" s="66">
        <v>9.9</v>
      </c>
      <c r="AW54" s="66"/>
      <c r="AX54" s="66"/>
      <c r="AY54" s="66"/>
      <c r="AZ54" s="66"/>
      <c r="BA54" s="66">
        <v>0.6</v>
      </c>
      <c r="BB54" s="66"/>
      <c r="BC54" s="66">
        <v>5.0999999999999996</v>
      </c>
      <c r="BD54" s="66">
        <v>11.5</v>
      </c>
      <c r="BE54" s="66">
        <v>10.8</v>
      </c>
      <c r="BF54" s="66">
        <v>4.5</v>
      </c>
      <c r="BG54" s="66">
        <v>2.9</v>
      </c>
      <c r="BH54" s="66">
        <v>2.2000000000000002</v>
      </c>
      <c r="BI54" s="66">
        <v>1.1000000000000001</v>
      </c>
      <c r="BJ54" s="66"/>
      <c r="BK54" s="66">
        <v>0.4</v>
      </c>
      <c r="BL54" s="66"/>
      <c r="BM54" s="66">
        <v>18.100000000000001</v>
      </c>
      <c r="BN54" s="66">
        <v>10</v>
      </c>
      <c r="BO54" s="66"/>
      <c r="BP54" s="67">
        <v>367.7</v>
      </c>
    </row>
    <row r="55" spans="1:68" x14ac:dyDescent="0.3">
      <c r="A55" s="1"/>
      <c r="B55" s="56" t="s">
        <v>1027</v>
      </c>
      <c r="C55" s="68">
        <v>15</v>
      </c>
      <c r="D55" s="68"/>
      <c r="E55" s="68">
        <v>8.4</v>
      </c>
      <c r="F55" s="68">
        <v>5.6</v>
      </c>
      <c r="G55" s="68">
        <v>1.3</v>
      </c>
      <c r="H55" s="68">
        <v>0.3</v>
      </c>
      <c r="I55" s="68">
        <v>8.9</v>
      </c>
      <c r="J55" s="68"/>
      <c r="K55" s="68">
        <v>8.1</v>
      </c>
      <c r="L55" s="68"/>
      <c r="M55" s="68">
        <v>5.0999999999999996</v>
      </c>
      <c r="N55" s="68">
        <v>7.2</v>
      </c>
      <c r="O55" s="68">
        <v>3.5</v>
      </c>
      <c r="P55" s="68">
        <v>2.1</v>
      </c>
      <c r="Q55" s="68">
        <v>2.5</v>
      </c>
      <c r="R55" s="68">
        <v>13.5</v>
      </c>
      <c r="S55" s="68">
        <v>20.100000000000001</v>
      </c>
      <c r="T55" s="68">
        <v>12</v>
      </c>
      <c r="U55" s="68">
        <v>8.6999999999999993</v>
      </c>
      <c r="V55" s="68">
        <v>1.7</v>
      </c>
      <c r="W55" s="68">
        <v>17.2</v>
      </c>
      <c r="X55" s="68">
        <v>16.7</v>
      </c>
      <c r="Y55" s="68">
        <v>6.8</v>
      </c>
      <c r="Z55" s="68">
        <v>13.1</v>
      </c>
      <c r="AA55" s="68"/>
      <c r="AB55" s="68">
        <v>0.3</v>
      </c>
      <c r="AC55" s="68"/>
      <c r="AD55" s="68">
        <v>10.5</v>
      </c>
      <c r="AE55" s="68">
        <v>3.3</v>
      </c>
      <c r="AF55" s="68">
        <v>5.0999999999999996</v>
      </c>
      <c r="AG55" s="68">
        <v>5.7</v>
      </c>
      <c r="AH55" s="68">
        <v>5.7</v>
      </c>
      <c r="AI55" s="68">
        <v>7.5</v>
      </c>
      <c r="AJ55" s="68"/>
      <c r="AK55" s="68">
        <v>12</v>
      </c>
      <c r="AL55" s="68">
        <v>17</v>
      </c>
      <c r="AM55" s="68">
        <v>3.4</v>
      </c>
      <c r="AN55" s="68">
        <v>18.5</v>
      </c>
      <c r="AO55" s="68"/>
      <c r="AP55" s="68"/>
      <c r="AQ55" s="68"/>
      <c r="AR55" s="68">
        <v>2.2000000000000002</v>
      </c>
      <c r="AS55" s="68"/>
      <c r="AT55" s="68"/>
      <c r="AU55" s="68">
        <v>4.4000000000000004</v>
      </c>
      <c r="AV55" s="68">
        <v>9.9</v>
      </c>
      <c r="AW55" s="68"/>
      <c r="AX55" s="68"/>
      <c r="AY55" s="68"/>
      <c r="AZ55" s="68"/>
      <c r="BA55" s="68">
        <v>0.6</v>
      </c>
      <c r="BB55" s="68"/>
      <c r="BC55" s="68">
        <v>4.5</v>
      </c>
      <c r="BD55" s="68">
        <v>8.9</v>
      </c>
      <c r="BE55" s="68">
        <v>10.9</v>
      </c>
      <c r="BF55" s="68">
        <v>4.5</v>
      </c>
      <c r="BG55" s="68">
        <v>2.9</v>
      </c>
      <c r="BH55" s="68">
        <v>2.2000000000000002</v>
      </c>
      <c r="BI55" s="68">
        <v>1.1000000000000001</v>
      </c>
      <c r="BJ55" s="68"/>
      <c r="BK55" s="68">
        <v>0.4</v>
      </c>
      <c r="BL55" s="68"/>
      <c r="BM55" s="68">
        <v>17.899999999999999</v>
      </c>
      <c r="BN55" s="68">
        <v>10</v>
      </c>
      <c r="BO55" s="68"/>
      <c r="BP55" s="69">
        <v>347.2</v>
      </c>
    </row>
    <row r="56" spans="1:68" ht="15.6" x14ac:dyDescent="0.3">
      <c r="A56" s="1"/>
      <c r="B56" s="70" t="s">
        <v>1028</v>
      </c>
      <c r="C56" s="71">
        <v>335.95</v>
      </c>
      <c r="D56" s="71">
        <v>0</v>
      </c>
      <c r="E56" s="71">
        <v>171.1</v>
      </c>
      <c r="F56" s="71">
        <v>330.65</v>
      </c>
      <c r="G56" s="71">
        <v>30.55</v>
      </c>
      <c r="H56" s="71">
        <v>4.4000000000000004</v>
      </c>
      <c r="I56" s="71">
        <v>229.65</v>
      </c>
      <c r="J56" s="71">
        <v>8.35</v>
      </c>
      <c r="K56" s="71">
        <v>197.15</v>
      </c>
      <c r="L56" s="71">
        <v>0</v>
      </c>
      <c r="M56" s="71">
        <v>122.9</v>
      </c>
      <c r="N56" s="71">
        <v>176.25</v>
      </c>
      <c r="O56" s="71">
        <v>79.75</v>
      </c>
      <c r="P56" s="71">
        <v>51.15</v>
      </c>
      <c r="Q56" s="71">
        <v>62.2</v>
      </c>
      <c r="R56" s="71">
        <v>325.89999999999998</v>
      </c>
      <c r="S56" s="71">
        <v>480.1</v>
      </c>
      <c r="T56" s="71">
        <v>314.5</v>
      </c>
      <c r="U56" s="71">
        <v>204.8</v>
      </c>
      <c r="V56" s="71">
        <v>132.1</v>
      </c>
      <c r="W56" s="71">
        <v>262.7</v>
      </c>
      <c r="X56" s="71">
        <v>80.45</v>
      </c>
      <c r="Y56" s="71">
        <v>54.8</v>
      </c>
      <c r="Z56" s="71">
        <v>96.2</v>
      </c>
      <c r="AA56" s="71">
        <v>249.9</v>
      </c>
      <c r="AB56" s="71">
        <v>6.5</v>
      </c>
      <c r="AC56" s="71">
        <v>2.9</v>
      </c>
      <c r="AD56" s="71">
        <v>252</v>
      </c>
      <c r="AE56" s="71">
        <v>86.1</v>
      </c>
      <c r="AF56" s="71">
        <v>124.55</v>
      </c>
      <c r="AG56" s="71">
        <v>134.15</v>
      </c>
      <c r="AH56" s="71">
        <v>134.5</v>
      </c>
      <c r="AI56" s="71">
        <v>189</v>
      </c>
      <c r="AJ56" s="71">
        <v>555.35</v>
      </c>
      <c r="AK56" s="71">
        <v>249.85</v>
      </c>
      <c r="AL56" s="71">
        <v>334.35</v>
      </c>
      <c r="AM56" s="71">
        <v>80.05</v>
      </c>
      <c r="AN56" s="71">
        <v>444</v>
      </c>
      <c r="AO56" s="71">
        <v>0</v>
      </c>
      <c r="AP56" s="71">
        <v>1886.85</v>
      </c>
      <c r="AQ56" s="71">
        <v>2.65</v>
      </c>
      <c r="AR56" s="71">
        <v>58.25</v>
      </c>
      <c r="AS56" s="71">
        <v>115.7</v>
      </c>
      <c r="AT56" s="71">
        <v>115.7</v>
      </c>
      <c r="AU56" s="71">
        <v>106.9</v>
      </c>
      <c r="AV56" s="71">
        <v>238.15</v>
      </c>
      <c r="AW56" s="71">
        <v>181.15</v>
      </c>
      <c r="AX56" s="71">
        <v>1048.3499999999999</v>
      </c>
      <c r="AY56" s="71">
        <v>188.2</v>
      </c>
      <c r="AZ56" s="71">
        <v>781.5</v>
      </c>
      <c r="BA56" s="71">
        <v>14.4</v>
      </c>
      <c r="BB56" s="71">
        <v>138.80000000000001</v>
      </c>
      <c r="BC56" s="71">
        <v>22.85</v>
      </c>
      <c r="BD56" s="71">
        <v>77</v>
      </c>
      <c r="BE56" s="71">
        <v>272</v>
      </c>
      <c r="BF56" s="71">
        <v>98.75</v>
      </c>
      <c r="BG56" s="71">
        <v>62.7</v>
      </c>
      <c r="BH56" s="71">
        <v>51.65</v>
      </c>
      <c r="BI56" s="71">
        <v>25.75</v>
      </c>
      <c r="BJ56" s="71">
        <v>115.85</v>
      </c>
      <c r="BK56" s="71">
        <v>9.6</v>
      </c>
      <c r="BL56" s="71">
        <v>0</v>
      </c>
      <c r="BM56" s="71">
        <v>431.95</v>
      </c>
      <c r="BN56" s="71">
        <v>239.95</v>
      </c>
      <c r="BO56" s="71">
        <v>134.19999999999999</v>
      </c>
      <c r="BP56" s="71">
        <v>13013.65</v>
      </c>
    </row>
    <row r="57" spans="1:6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3">
      <c r="A70" s="1"/>
      <c r="B70" s="1"/>
      <c r="C70" s="1"/>
      <c r="D70" s="1"/>
      <c r="E70" s="1"/>
      <c r="F70" s="1"/>
      <c r="G70" s="1"/>
      <c r="H70" s="1"/>
      <c r="I70" s="1"/>
      <c r="J70" s="1"/>
      <c r="K70" s="1"/>
      <c r="L70" s="1" t="s">
        <v>543</v>
      </c>
      <c r="M70" s="1">
        <v>975.55</v>
      </c>
      <c r="N70" s="1">
        <v>7.4963595916595267</v>
      </c>
      <c r="O70" s="1" t="s">
        <v>1029</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3">
      <c r="A71" s="1"/>
      <c r="B71" s="1"/>
      <c r="C71" s="1"/>
      <c r="D71" s="1"/>
      <c r="E71" s="1"/>
      <c r="F71" s="1"/>
      <c r="G71" s="1"/>
      <c r="H71" s="1"/>
      <c r="I71" s="1"/>
      <c r="J71" s="1"/>
      <c r="K71" s="1"/>
      <c r="L71" s="1" t="s">
        <v>545</v>
      </c>
      <c r="M71" s="1">
        <v>1689.05</v>
      </c>
      <c r="N71" s="1">
        <v>12.979064290187612</v>
      </c>
      <c r="O71" s="1" t="s">
        <v>1030</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3">
      <c r="A72" s="1"/>
      <c r="B72" s="1"/>
      <c r="C72" s="1"/>
      <c r="D72" s="1"/>
      <c r="E72" s="1"/>
      <c r="F72" s="1"/>
      <c r="G72" s="1"/>
      <c r="H72" s="1"/>
      <c r="I72" s="1"/>
      <c r="J72" s="1"/>
      <c r="K72" s="1"/>
      <c r="L72" s="1" t="s">
        <v>544</v>
      </c>
      <c r="M72" s="1">
        <v>5153.2</v>
      </c>
      <c r="N72" s="1">
        <v>39.598421657259877</v>
      </c>
      <c r="O72" s="1" t="s">
        <v>1031</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3">
      <c r="A73" s="1"/>
      <c r="B73" s="1"/>
      <c r="C73" s="1"/>
      <c r="D73" s="1"/>
      <c r="E73" s="1"/>
      <c r="F73" s="1"/>
      <c r="G73" s="1"/>
      <c r="H73" s="1"/>
      <c r="I73" s="1"/>
      <c r="J73" s="1"/>
      <c r="K73" s="1"/>
      <c r="L73" s="1" t="s">
        <v>542</v>
      </c>
      <c r="M73" s="1">
        <v>5195.8500000000004</v>
      </c>
      <c r="N73" s="1">
        <v>39.926154460892988</v>
      </c>
      <c r="O73" s="1" t="s">
        <v>1032</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P6"/>
    <mergeCell ref="AQ6"/>
    <mergeCell ref="AR6"/>
    <mergeCell ref="AS6"/>
    <mergeCell ref="AJ6"/>
    <mergeCell ref="AK6"/>
    <mergeCell ref="AL6"/>
    <mergeCell ref="AM6"/>
    <mergeCell ref="AN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21" x14ac:dyDescent="0.4">
      <c r="A5" s="1"/>
      <c r="B5" s="210" t="s">
        <v>1033</v>
      </c>
      <c r="C5" s="210"/>
      <c r="D5" s="210"/>
      <c r="E5" s="210"/>
      <c r="F5" s="210"/>
      <c r="G5" s="210"/>
      <c r="H5" s="210"/>
      <c r="I5" s="210"/>
    </row>
    <row r="6" spans="1:9" ht="43.95" customHeight="1" x14ac:dyDescent="0.3">
      <c r="A6" s="1"/>
      <c r="B6" s="209" t="s">
        <v>536</v>
      </c>
      <c r="C6" s="209" t="s">
        <v>591</v>
      </c>
      <c r="D6" s="209" t="s">
        <v>140</v>
      </c>
      <c r="E6" s="209" t="s">
        <v>592</v>
      </c>
      <c r="F6" s="209" t="s">
        <v>590</v>
      </c>
      <c r="G6" s="209" t="s">
        <v>23</v>
      </c>
      <c r="H6" s="209" t="s">
        <v>593</v>
      </c>
      <c r="I6" s="63" t="s">
        <v>1034</v>
      </c>
    </row>
    <row r="7" spans="1:9" x14ac:dyDescent="0.3">
      <c r="A7" s="1"/>
      <c r="B7" s="209"/>
      <c r="C7" s="63" t="s">
        <v>986</v>
      </c>
      <c r="D7" s="63" t="s">
        <v>987</v>
      </c>
      <c r="E7" s="63" t="s">
        <v>988</v>
      </c>
      <c r="F7" s="63" t="s">
        <v>990</v>
      </c>
      <c r="G7" s="63" t="s">
        <v>1035</v>
      </c>
      <c r="H7" s="63" t="s">
        <v>1006</v>
      </c>
      <c r="I7" s="63" t="s">
        <v>749</v>
      </c>
    </row>
    <row r="8" spans="1:9" x14ac:dyDescent="0.3">
      <c r="A8" s="1"/>
      <c r="B8" s="50" t="s">
        <v>1008</v>
      </c>
      <c r="C8" s="64">
        <v>15.2</v>
      </c>
      <c r="D8" s="64"/>
      <c r="E8" s="64">
        <v>7.3</v>
      </c>
      <c r="F8" s="64">
        <v>9.3000000000000007</v>
      </c>
      <c r="G8" s="64">
        <v>77.77</v>
      </c>
      <c r="H8" s="64"/>
      <c r="I8" s="65">
        <v>109.57</v>
      </c>
    </row>
    <row r="9" spans="1:9" x14ac:dyDescent="0.3">
      <c r="A9" s="1"/>
      <c r="B9" s="54" t="s">
        <v>1009</v>
      </c>
      <c r="C9" s="66">
        <v>15.3</v>
      </c>
      <c r="D9" s="66"/>
      <c r="E9" s="66">
        <v>7.5</v>
      </c>
      <c r="F9" s="66">
        <v>9.3000000000000007</v>
      </c>
      <c r="G9" s="66">
        <v>78.650000000000006</v>
      </c>
      <c r="H9" s="66"/>
      <c r="I9" s="67">
        <v>110.75</v>
      </c>
    </row>
    <row r="10" spans="1:9" x14ac:dyDescent="0.3">
      <c r="A10" s="1"/>
      <c r="B10" s="54" t="s">
        <v>1010</v>
      </c>
      <c r="C10" s="66">
        <v>15.4</v>
      </c>
      <c r="D10" s="66"/>
      <c r="E10" s="66">
        <v>7.3</v>
      </c>
      <c r="F10" s="66">
        <v>9.6</v>
      </c>
      <c r="G10" s="66">
        <v>77.89</v>
      </c>
      <c r="H10" s="66"/>
      <c r="I10" s="67">
        <v>110.19</v>
      </c>
    </row>
    <row r="11" spans="1:9" x14ac:dyDescent="0.3">
      <c r="A11" s="1"/>
      <c r="B11" s="54" t="s">
        <v>1011</v>
      </c>
      <c r="C11" s="66">
        <v>15.3</v>
      </c>
      <c r="D11" s="66"/>
      <c r="E11" s="66">
        <v>7.4</v>
      </c>
      <c r="F11" s="66">
        <v>9.4</v>
      </c>
      <c r="G11" s="66">
        <v>77.81</v>
      </c>
      <c r="H11" s="66"/>
      <c r="I11" s="67">
        <v>109.91</v>
      </c>
    </row>
    <row r="12" spans="1:9" x14ac:dyDescent="0.3">
      <c r="A12" s="1"/>
      <c r="B12" s="54" t="s">
        <v>1012</v>
      </c>
      <c r="C12" s="66">
        <v>15.2</v>
      </c>
      <c r="D12" s="66"/>
      <c r="E12" s="66">
        <v>7.1</v>
      </c>
      <c r="F12" s="66">
        <v>9.5</v>
      </c>
      <c r="G12" s="66">
        <v>77.849999999999994</v>
      </c>
      <c r="H12" s="66"/>
      <c r="I12" s="67">
        <v>109.65</v>
      </c>
    </row>
    <row r="13" spans="1:9" x14ac:dyDescent="0.3">
      <c r="A13" s="1"/>
      <c r="B13" s="54" t="s">
        <v>1013</v>
      </c>
      <c r="C13" s="66">
        <v>15.3</v>
      </c>
      <c r="D13" s="66"/>
      <c r="E13" s="66">
        <v>7.5</v>
      </c>
      <c r="F13" s="66">
        <v>9.6</v>
      </c>
      <c r="G13" s="66">
        <v>77.86</v>
      </c>
      <c r="H13" s="66"/>
      <c r="I13" s="67">
        <v>110.26</v>
      </c>
    </row>
    <row r="14" spans="1:9" x14ac:dyDescent="0.3">
      <c r="A14" s="1"/>
      <c r="B14" s="54" t="s">
        <v>1014</v>
      </c>
      <c r="C14" s="66">
        <v>15.3</v>
      </c>
      <c r="D14" s="66"/>
      <c r="E14" s="66">
        <v>7.6</v>
      </c>
      <c r="F14" s="66">
        <v>9.5</v>
      </c>
      <c r="G14" s="66">
        <v>77.72</v>
      </c>
      <c r="H14" s="66"/>
      <c r="I14" s="67">
        <v>110.12</v>
      </c>
    </row>
    <row r="15" spans="1:9" x14ac:dyDescent="0.3">
      <c r="A15" s="1"/>
      <c r="B15" s="56" t="s">
        <v>1015</v>
      </c>
      <c r="C15" s="68">
        <v>15.3</v>
      </c>
      <c r="D15" s="68"/>
      <c r="E15" s="68">
        <v>8</v>
      </c>
      <c r="F15" s="68">
        <v>9.4</v>
      </c>
      <c r="G15" s="68">
        <v>78.08</v>
      </c>
      <c r="H15" s="68"/>
      <c r="I15" s="69">
        <v>110.78</v>
      </c>
    </row>
    <row r="16" spans="1:9" x14ac:dyDescent="0.3">
      <c r="A16" s="1"/>
      <c r="B16" s="50" t="s">
        <v>1016</v>
      </c>
      <c r="C16" s="64">
        <v>15.2</v>
      </c>
      <c r="D16" s="64"/>
      <c r="E16" s="64">
        <v>7.6</v>
      </c>
      <c r="F16" s="64">
        <v>9.5</v>
      </c>
      <c r="G16" s="64">
        <v>77.849999999999994</v>
      </c>
      <c r="H16" s="64"/>
      <c r="I16" s="65">
        <v>110.15</v>
      </c>
    </row>
    <row r="17" spans="1:9" x14ac:dyDescent="0.3">
      <c r="A17" s="1"/>
      <c r="B17" s="54" t="s">
        <v>1017</v>
      </c>
      <c r="C17" s="66">
        <v>15.1</v>
      </c>
      <c r="D17" s="66"/>
      <c r="E17" s="66">
        <v>7.4</v>
      </c>
      <c r="F17" s="66">
        <v>9.6</v>
      </c>
      <c r="G17" s="66">
        <v>77.41</v>
      </c>
      <c r="H17" s="66"/>
      <c r="I17" s="67">
        <v>109.51</v>
      </c>
    </row>
    <row r="18" spans="1:9" x14ac:dyDescent="0.3">
      <c r="A18" s="1"/>
      <c r="B18" s="54" t="s">
        <v>1018</v>
      </c>
      <c r="C18" s="66">
        <v>15</v>
      </c>
      <c r="D18" s="66"/>
      <c r="E18" s="66">
        <v>7.5</v>
      </c>
      <c r="F18" s="66">
        <v>9.6999999999999993</v>
      </c>
      <c r="G18" s="66">
        <v>77.180000000000007</v>
      </c>
      <c r="H18" s="66"/>
      <c r="I18" s="67">
        <v>109.38</v>
      </c>
    </row>
    <row r="19" spans="1:9" x14ac:dyDescent="0.3">
      <c r="A19" s="1"/>
      <c r="B19" s="54" t="s">
        <v>1019</v>
      </c>
      <c r="C19" s="66">
        <v>15.3</v>
      </c>
      <c r="D19" s="66"/>
      <c r="E19" s="66">
        <v>7.5</v>
      </c>
      <c r="F19" s="66">
        <v>9.8000000000000007</v>
      </c>
      <c r="G19" s="66">
        <v>77.41</v>
      </c>
      <c r="H19" s="66"/>
      <c r="I19" s="67">
        <v>110.01</v>
      </c>
    </row>
    <row r="20" spans="1:9" x14ac:dyDescent="0.3">
      <c r="A20" s="1"/>
      <c r="B20" s="54" t="s">
        <v>1020</v>
      </c>
      <c r="C20" s="66">
        <v>15.1</v>
      </c>
      <c r="D20" s="66"/>
      <c r="E20" s="66">
        <v>6.6</v>
      </c>
      <c r="F20" s="66">
        <v>9.8000000000000007</v>
      </c>
      <c r="G20" s="66">
        <v>77.489999999999995</v>
      </c>
      <c r="H20" s="66"/>
      <c r="I20" s="67">
        <v>108.99</v>
      </c>
    </row>
    <row r="21" spans="1:9" x14ac:dyDescent="0.3">
      <c r="A21" s="1"/>
      <c r="B21" s="54" t="s">
        <v>1021</v>
      </c>
      <c r="C21" s="66">
        <v>15.1</v>
      </c>
      <c r="D21" s="66"/>
      <c r="E21" s="66">
        <v>7.3</v>
      </c>
      <c r="F21" s="66">
        <v>9.8000000000000007</v>
      </c>
      <c r="G21" s="66">
        <v>77.180000000000007</v>
      </c>
      <c r="H21" s="66"/>
      <c r="I21" s="67">
        <v>109.38</v>
      </c>
    </row>
    <row r="22" spans="1:9" x14ac:dyDescent="0.3">
      <c r="A22" s="1"/>
      <c r="B22" s="54" t="s">
        <v>1022</v>
      </c>
      <c r="C22" s="66">
        <v>11</v>
      </c>
      <c r="D22" s="66"/>
      <c r="E22" s="66">
        <v>6.3</v>
      </c>
      <c r="F22" s="66">
        <v>9.4</v>
      </c>
      <c r="G22" s="66">
        <v>77.44</v>
      </c>
      <c r="H22" s="66"/>
      <c r="I22" s="67">
        <v>104.14</v>
      </c>
    </row>
    <row r="23" spans="1:9" x14ac:dyDescent="0.3">
      <c r="A23" s="1"/>
      <c r="B23" s="56" t="s">
        <v>1023</v>
      </c>
      <c r="C23" s="68">
        <v>11</v>
      </c>
      <c r="D23" s="68"/>
      <c r="E23" s="68">
        <v>6.7</v>
      </c>
      <c r="F23" s="68">
        <v>9.6</v>
      </c>
      <c r="G23" s="68">
        <v>76.73</v>
      </c>
      <c r="H23" s="68"/>
      <c r="I23" s="69">
        <v>104.03</v>
      </c>
    </row>
    <row r="24" spans="1:9" x14ac:dyDescent="0.3">
      <c r="A24" s="1"/>
      <c r="B24" s="50" t="s">
        <v>1024</v>
      </c>
      <c r="C24" s="64">
        <v>11</v>
      </c>
      <c r="D24" s="64"/>
      <c r="E24" s="64">
        <v>7.3</v>
      </c>
      <c r="F24" s="64">
        <v>9.4</v>
      </c>
      <c r="G24" s="64">
        <v>76.89</v>
      </c>
      <c r="H24" s="64"/>
      <c r="I24" s="65">
        <v>104.59</v>
      </c>
    </row>
    <row r="25" spans="1:9" x14ac:dyDescent="0.3">
      <c r="A25" s="1"/>
      <c r="B25" s="54" t="s">
        <v>1025</v>
      </c>
      <c r="C25" s="66">
        <v>11</v>
      </c>
      <c r="D25" s="66"/>
      <c r="E25" s="66">
        <v>6.2</v>
      </c>
      <c r="F25" s="66">
        <v>9.6</v>
      </c>
      <c r="G25" s="66">
        <v>77.67</v>
      </c>
      <c r="H25" s="66"/>
      <c r="I25" s="67">
        <v>104.47</v>
      </c>
    </row>
    <row r="26" spans="1:9" x14ac:dyDescent="0.3">
      <c r="A26" s="1"/>
      <c r="B26" s="54" t="s">
        <v>1026</v>
      </c>
      <c r="C26" s="66">
        <v>11</v>
      </c>
      <c r="D26" s="66"/>
      <c r="E26" s="66">
        <v>6</v>
      </c>
      <c r="F26" s="66">
        <v>9.6</v>
      </c>
      <c r="G26" s="66">
        <v>77.400000000000006</v>
      </c>
      <c r="H26" s="66"/>
      <c r="I26" s="67">
        <v>104</v>
      </c>
    </row>
    <row r="27" spans="1:9" x14ac:dyDescent="0.3">
      <c r="A27" s="1"/>
      <c r="B27" s="54" t="s">
        <v>777</v>
      </c>
      <c r="C27" s="66">
        <v>11</v>
      </c>
      <c r="D27" s="66"/>
      <c r="E27" s="66">
        <v>5.9</v>
      </c>
      <c r="F27" s="66">
        <v>9.5</v>
      </c>
      <c r="G27" s="66">
        <v>77.72</v>
      </c>
      <c r="H27" s="66"/>
      <c r="I27" s="67">
        <v>104.12</v>
      </c>
    </row>
    <row r="28" spans="1:9" x14ac:dyDescent="0.3">
      <c r="A28" s="1"/>
      <c r="B28" s="54" t="s">
        <v>778</v>
      </c>
      <c r="C28" s="66">
        <v>14.9</v>
      </c>
      <c r="D28" s="66"/>
      <c r="E28" s="66">
        <v>6</v>
      </c>
      <c r="F28" s="66">
        <v>9.5</v>
      </c>
      <c r="G28" s="66">
        <v>77.319999999999993</v>
      </c>
      <c r="H28" s="66"/>
      <c r="I28" s="67">
        <v>107.72</v>
      </c>
    </row>
    <row r="29" spans="1:9" x14ac:dyDescent="0.3">
      <c r="A29" s="1"/>
      <c r="B29" s="54" t="s">
        <v>779</v>
      </c>
      <c r="C29" s="66">
        <v>12.4</v>
      </c>
      <c r="D29" s="66"/>
      <c r="E29" s="66">
        <v>5.8</v>
      </c>
      <c r="F29" s="66">
        <v>9.6999999999999993</v>
      </c>
      <c r="G29" s="66">
        <v>76.98</v>
      </c>
      <c r="H29" s="66"/>
      <c r="I29" s="67">
        <v>104.88</v>
      </c>
    </row>
    <row r="30" spans="1:9" x14ac:dyDescent="0.3">
      <c r="A30" s="1"/>
      <c r="B30" s="54" t="s">
        <v>780</v>
      </c>
      <c r="C30" s="66">
        <v>12.7</v>
      </c>
      <c r="D30" s="66"/>
      <c r="E30" s="66">
        <v>6.6</v>
      </c>
      <c r="F30" s="66">
        <v>9.5</v>
      </c>
      <c r="G30" s="66">
        <v>77.7</v>
      </c>
      <c r="H30" s="66"/>
      <c r="I30" s="67">
        <v>106.5</v>
      </c>
    </row>
    <row r="31" spans="1:9" x14ac:dyDescent="0.3">
      <c r="A31" s="1"/>
      <c r="B31" s="56" t="s">
        <v>781</v>
      </c>
      <c r="C31" s="68">
        <v>14</v>
      </c>
      <c r="D31" s="68"/>
      <c r="E31" s="68">
        <v>6.1</v>
      </c>
      <c r="F31" s="68">
        <v>9.5</v>
      </c>
      <c r="G31" s="68">
        <v>77.16</v>
      </c>
      <c r="H31" s="68"/>
      <c r="I31" s="69">
        <v>106.76</v>
      </c>
    </row>
    <row r="32" spans="1:9" x14ac:dyDescent="0.3">
      <c r="A32" s="1"/>
      <c r="B32" s="50" t="s">
        <v>782</v>
      </c>
      <c r="C32" s="64">
        <v>13</v>
      </c>
      <c r="D32" s="64"/>
      <c r="E32" s="64">
        <v>7.5</v>
      </c>
      <c r="F32" s="64">
        <v>9.6999999999999993</v>
      </c>
      <c r="G32" s="64">
        <v>77.67</v>
      </c>
      <c r="H32" s="64"/>
      <c r="I32" s="65">
        <v>107.87</v>
      </c>
    </row>
    <row r="33" spans="1:9" x14ac:dyDescent="0.3">
      <c r="A33" s="1"/>
      <c r="B33" s="54" t="s">
        <v>783</v>
      </c>
      <c r="C33" s="66">
        <v>13</v>
      </c>
      <c r="D33" s="66"/>
      <c r="E33" s="66">
        <v>7.3</v>
      </c>
      <c r="F33" s="66">
        <v>9.6</v>
      </c>
      <c r="G33" s="66">
        <v>77.260000000000005</v>
      </c>
      <c r="H33" s="66"/>
      <c r="I33" s="67">
        <v>107.16</v>
      </c>
    </row>
    <row r="34" spans="1:9" x14ac:dyDescent="0.3">
      <c r="A34" s="1"/>
      <c r="B34" s="54" t="s">
        <v>784</v>
      </c>
      <c r="C34" s="66">
        <v>13</v>
      </c>
      <c r="D34" s="66"/>
      <c r="E34" s="66">
        <v>7.1</v>
      </c>
      <c r="F34" s="66">
        <v>9.5</v>
      </c>
      <c r="G34" s="66">
        <v>77.31</v>
      </c>
      <c r="H34" s="66"/>
      <c r="I34" s="67">
        <v>106.91</v>
      </c>
    </row>
    <row r="35" spans="1:9" x14ac:dyDescent="0.3">
      <c r="A35" s="1"/>
      <c r="B35" s="54" t="s">
        <v>785</v>
      </c>
      <c r="C35" s="66">
        <v>13</v>
      </c>
      <c r="D35" s="66"/>
      <c r="E35" s="66">
        <v>7.4</v>
      </c>
      <c r="F35" s="66">
        <v>9.1999999999999993</v>
      </c>
      <c r="G35" s="66">
        <v>77.95</v>
      </c>
      <c r="H35" s="66"/>
      <c r="I35" s="67">
        <v>107.55</v>
      </c>
    </row>
    <row r="36" spans="1:9" x14ac:dyDescent="0.3">
      <c r="A36" s="1"/>
      <c r="B36" s="54" t="s">
        <v>786</v>
      </c>
      <c r="C36" s="66">
        <v>13.2</v>
      </c>
      <c r="D36" s="66"/>
      <c r="E36" s="66">
        <v>7.5</v>
      </c>
      <c r="F36" s="66">
        <v>9.4</v>
      </c>
      <c r="G36" s="66">
        <v>78.349999999999994</v>
      </c>
      <c r="H36" s="66"/>
      <c r="I36" s="67">
        <v>108.45</v>
      </c>
    </row>
    <row r="37" spans="1:9" x14ac:dyDescent="0.3">
      <c r="A37" s="1"/>
      <c r="B37" s="54" t="s">
        <v>787</v>
      </c>
      <c r="C37" s="66">
        <v>13.6</v>
      </c>
      <c r="D37" s="66"/>
      <c r="E37" s="66">
        <v>6.7</v>
      </c>
      <c r="F37" s="66">
        <v>9.1</v>
      </c>
      <c r="G37" s="66">
        <v>77.819999999999993</v>
      </c>
      <c r="H37" s="66"/>
      <c r="I37" s="67">
        <v>107.22</v>
      </c>
    </row>
    <row r="38" spans="1:9" x14ac:dyDescent="0.3">
      <c r="A38" s="1"/>
      <c r="B38" s="54" t="s">
        <v>788</v>
      </c>
      <c r="C38" s="66">
        <v>14.3</v>
      </c>
      <c r="D38" s="66"/>
      <c r="E38" s="66">
        <v>6</v>
      </c>
      <c r="F38" s="66">
        <v>9.4</v>
      </c>
      <c r="G38" s="66">
        <v>77.38</v>
      </c>
      <c r="H38" s="66"/>
      <c r="I38" s="67">
        <v>107.08</v>
      </c>
    </row>
    <row r="39" spans="1:9" x14ac:dyDescent="0.3">
      <c r="A39" s="1"/>
      <c r="B39" s="56" t="s">
        <v>789</v>
      </c>
      <c r="C39" s="68">
        <v>14.5</v>
      </c>
      <c r="D39" s="68"/>
      <c r="E39" s="68">
        <v>7.8</v>
      </c>
      <c r="F39" s="68">
        <v>9.3000000000000007</v>
      </c>
      <c r="G39" s="68">
        <v>77.62</v>
      </c>
      <c r="H39" s="68"/>
      <c r="I39" s="69">
        <v>109.22</v>
      </c>
    </row>
    <row r="40" spans="1:9" x14ac:dyDescent="0.3">
      <c r="A40" s="1"/>
      <c r="B40" s="50" t="s">
        <v>790</v>
      </c>
      <c r="C40" s="64">
        <v>14.5</v>
      </c>
      <c r="D40" s="64"/>
      <c r="E40" s="64">
        <v>6.9</v>
      </c>
      <c r="F40" s="64">
        <v>9.5</v>
      </c>
      <c r="G40" s="64">
        <v>77.83</v>
      </c>
      <c r="H40" s="64"/>
      <c r="I40" s="65">
        <v>108.73</v>
      </c>
    </row>
    <row r="41" spans="1:9" x14ac:dyDescent="0.3">
      <c r="A41" s="1"/>
      <c r="B41" s="54" t="s">
        <v>791</v>
      </c>
      <c r="C41" s="66">
        <v>14.6</v>
      </c>
      <c r="D41" s="66"/>
      <c r="E41" s="66">
        <v>8.3000000000000007</v>
      </c>
      <c r="F41" s="66">
        <v>9.1</v>
      </c>
      <c r="G41" s="66">
        <v>77.83</v>
      </c>
      <c r="H41" s="66"/>
      <c r="I41" s="67">
        <v>109.83</v>
      </c>
    </row>
    <row r="42" spans="1:9" x14ac:dyDescent="0.3">
      <c r="A42" s="1"/>
      <c r="B42" s="54" t="s">
        <v>792</v>
      </c>
      <c r="C42" s="66">
        <v>14.5</v>
      </c>
      <c r="D42" s="66"/>
      <c r="E42" s="66">
        <v>7.9</v>
      </c>
      <c r="F42" s="66">
        <v>9.5</v>
      </c>
      <c r="G42" s="66">
        <v>77.78</v>
      </c>
      <c r="H42" s="66"/>
      <c r="I42" s="67">
        <v>109.68</v>
      </c>
    </row>
    <row r="43" spans="1:9" x14ac:dyDescent="0.3">
      <c r="A43" s="1"/>
      <c r="B43" s="54" t="s">
        <v>793</v>
      </c>
      <c r="C43" s="66">
        <v>14.6</v>
      </c>
      <c r="D43" s="66"/>
      <c r="E43" s="66">
        <v>7.2</v>
      </c>
      <c r="F43" s="66">
        <v>9.4</v>
      </c>
      <c r="G43" s="66">
        <v>77.42</v>
      </c>
      <c r="H43" s="66"/>
      <c r="I43" s="67">
        <v>108.62</v>
      </c>
    </row>
    <row r="44" spans="1:9" x14ac:dyDescent="0.3">
      <c r="A44" s="1"/>
      <c r="B44" s="54" t="s">
        <v>794</v>
      </c>
      <c r="C44" s="66">
        <v>14</v>
      </c>
      <c r="D44" s="66"/>
      <c r="E44" s="66">
        <v>6.6</v>
      </c>
      <c r="F44" s="66">
        <v>10.4</v>
      </c>
      <c r="G44" s="66">
        <v>76.849999999999994</v>
      </c>
      <c r="H44" s="66"/>
      <c r="I44" s="67">
        <v>107.85</v>
      </c>
    </row>
    <row r="45" spans="1:9" x14ac:dyDescent="0.3">
      <c r="A45" s="1"/>
      <c r="B45" s="54" t="s">
        <v>795</v>
      </c>
      <c r="C45" s="66">
        <v>14</v>
      </c>
      <c r="D45" s="66"/>
      <c r="E45" s="66">
        <v>6.5</v>
      </c>
      <c r="F45" s="66">
        <v>10.3</v>
      </c>
      <c r="G45" s="66">
        <v>77.489999999999995</v>
      </c>
      <c r="H45" s="66"/>
      <c r="I45" s="67">
        <v>108.29</v>
      </c>
    </row>
    <row r="46" spans="1:9" x14ac:dyDescent="0.3">
      <c r="A46" s="1"/>
      <c r="B46" s="54" t="s">
        <v>796</v>
      </c>
      <c r="C46" s="66">
        <v>14</v>
      </c>
      <c r="D46" s="66"/>
      <c r="E46" s="66">
        <v>6.6</v>
      </c>
      <c r="F46" s="66">
        <v>10.4</v>
      </c>
      <c r="G46" s="66">
        <v>76.900000000000006</v>
      </c>
      <c r="H46" s="66"/>
      <c r="I46" s="67">
        <v>107.9</v>
      </c>
    </row>
    <row r="47" spans="1:9" x14ac:dyDescent="0.3">
      <c r="A47" s="1"/>
      <c r="B47" s="56" t="s">
        <v>797</v>
      </c>
      <c r="C47" s="68">
        <v>14.5</v>
      </c>
      <c r="D47" s="68"/>
      <c r="E47" s="68">
        <v>7.1</v>
      </c>
      <c r="F47" s="68">
        <v>10.3</v>
      </c>
      <c r="G47" s="68">
        <v>77.09</v>
      </c>
      <c r="H47" s="68"/>
      <c r="I47" s="69">
        <v>108.99</v>
      </c>
    </row>
    <row r="48" spans="1:9" x14ac:dyDescent="0.3">
      <c r="A48" s="1"/>
      <c r="B48" s="50" t="s">
        <v>798</v>
      </c>
      <c r="C48" s="64">
        <v>14.5</v>
      </c>
      <c r="D48" s="64"/>
      <c r="E48" s="64">
        <v>8</v>
      </c>
      <c r="F48" s="64">
        <v>10</v>
      </c>
      <c r="G48" s="64">
        <v>73.84</v>
      </c>
      <c r="H48" s="64"/>
      <c r="I48" s="65">
        <v>106.34</v>
      </c>
    </row>
    <row r="49" spans="1:9" x14ac:dyDescent="0.3">
      <c r="A49" s="1"/>
      <c r="B49" s="54" t="s">
        <v>799</v>
      </c>
      <c r="C49" s="66">
        <v>14.5</v>
      </c>
      <c r="D49" s="66"/>
      <c r="E49" s="66">
        <v>7.2</v>
      </c>
      <c r="F49" s="66">
        <v>10.3</v>
      </c>
      <c r="G49" s="66"/>
      <c r="H49" s="66"/>
      <c r="I49" s="67">
        <v>32</v>
      </c>
    </row>
    <row r="50" spans="1:9" x14ac:dyDescent="0.3">
      <c r="A50" s="1"/>
      <c r="B50" s="54" t="s">
        <v>800</v>
      </c>
      <c r="C50" s="66">
        <v>14.5</v>
      </c>
      <c r="D50" s="66"/>
      <c r="E50" s="66">
        <v>7.1</v>
      </c>
      <c r="F50" s="66">
        <v>9.5</v>
      </c>
      <c r="G50" s="66"/>
      <c r="H50" s="66"/>
      <c r="I50" s="67">
        <v>31.1</v>
      </c>
    </row>
    <row r="51" spans="1:9" x14ac:dyDescent="0.3">
      <c r="A51" s="1"/>
      <c r="B51" s="54" t="s">
        <v>801</v>
      </c>
      <c r="C51" s="66">
        <v>14.5</v>
      </c>
      <c r="D51" s="66"/>
      <c r="E51" s="66">
        <v>8.1999999999999993</v>
      </c>
      <c r="F51" s="66">
        <v>9.5</v>
      </c>
      <c r="G51" s="66"/>
      <c r="H51" s="66"/>
      <c r="I51" s="67">
        <v>32.200000000000003</v>
      </c>
    </row>
    <row r="52" spans="1:9" x14ac:dyDescent="0.3">
      <c r="A52" s="1"/>
      <c r="B52" s="54" t="s">
        <v>802</v>
      </c>
      <c r="C52" s="66">
        <v>14.5</v>
      </c>
      <c r="D52" s="66"/>
      <c r="E52" s="66">
        <v>8.1999999999999993</v>
      </c>
      <c r="F52" s="66">
        <v>9.5</v>
      </c>
      <c r="G52" s="66"/>
      <c r="H52" s="66"/>
      <c r="I52" s="67">
        <v>32.200000000000003</v>
      </c>
    </row>
    <row r="53" spans="1:9" x14ac:dyDescent="0.3">
      <c r="A53" s="1"/>
      <c r="B53" s="54" t="s">
        <v>803</v>
      </c>
      <c r="C53" s="66">
        <v>14.5</v>
      </c>
      <c r="D53" s="66"/>
      <c r="E53" s="66">
        <v>6.5</v>
      </c>
      <c r="F53" s="66">
        <v>8.9</v>
      </c>
      <c r="G53" s="66"/>
      <c r="H53" s="66"/>
      <c r="I53" s="67">
        <v>29.9</v>
      </c>
    </row>
    <row r="54" spans="1:9" x14ac:dyDescent="0.3">
      <c r="A54" s="1"/>
      <c r="B54" s="54" t="s">
        <v>804</v>
      </c>
      <c r="C54" s="66">
        <v>14.5</v>
      </c>
      <c r="D54" s="66"/>
      <c r="E54" s="66">
        <v>7.7</v>
      </c>
      <c r="F54" s="66">
        <v>9.5</v>
      </c>
      <c r="G54" s="66"/>
      <c r="H54" s="66"/>
      <c r="I54" s="67">
        <v>31.7</v>
      </c>
    </row>
    <row r="55" spans="1:9" x14ac:dyDescent="0.3">
      <c r="A55" s="1"/>
      <c r="B55" s="56" t="s">
        <v>1027</v>
      </c>
      <c r="C55" s="68">
        <v>15</v>
      </c>
      <c r="D55" s="68"/>
      <c r="E55" s="68">
        <v>8.4</v>
      </c>
      <c r="F55" s="68">
        <v>8.9</v>
      </c>
      <c r="G55" s="68"/>
      <c r="H55" s="68"/>
      <c r="I55" s="69">
        <v>32.299999999999997</v>
      </c>
    </row>
    <row r="56" spans="1:9" ht="15.6" x14ac:dyDescent="0.3">
      <c r="A56" s="1"/>
      <c r="B56" s="70" t="s">
        <v>1028</v>
      </c>
      <c r="C56" s="71">
        <v>335.95</v>
      </c>
      <c r="D56" s="71">
        <v>0</v>
      </c>
      <c r="E56" s="71">
        <v>171.1</v>
      </c>
      <c r="F56" s="71">
        <v>229.65</v>
      </c>
      <c r="G56" s="71">
        <v>1587.7750000000001</v>
      </c>
      <c r="H56" s="71">
        <v>0</v>
      </c>
      <c r="I56" s="71">
        <v>2324.4749999999999</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52"/>
  <sheetViews>
    <sheetView showGridLines="0" zoomScale="80" workbookViewId="0">
      <pane xSplit="5" ySplit="7" topLeftCell="F164" activePane="bottomRight" state="frozen"/>
      <selection pane="topRight" activeCell="F1" sqref="F1"/>
      <selection pane="bottomLeft" activeCell="A8" sqref="A8"/>
      <selection pane="bottomRight" activeCell="C178" sqref="C178:E178"/>
    </sheetView>
  </sheetViews>
  <sheetFormatPr baseColWidth="10" defaultColWidth="8.88671875" defaultRowHeight="14.4" x14ac:dyDescent="0.3"/>
  <cols>
    <col min="1" max="1" width="2" customWidth="1"/>
    <col min="2" max="2" width="55" customWidth="1"/>
    <col min="3" max="4" width="35" customWidth="1"/>
    <col min="5" max="5" width="30" customWidth="1"/>
    <col min="6" max="9" width="13" customWidth="1"/>
    <col min="10" max="10" width="21"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3" t="s">
        <v>1036</v>
      </c>
      <c r="C3" s="194"/>
      <c r="D3" s="194"/>
      <c r="E3" s="194"/>
      <c r="F3" s="194"/>
      <c r="G3" s="194"/>
      <c r="H3" s="1"/>
      <c r="I3" s="1"/>
      <c r="J3" s="1"/>
    </row>
    <row r="4" spans="1:10" ht="0" hidden="1" customHeight="1" x14ac:dyDescent="0.3">
      <c r="A4" s="1"/>
      <c r="B4" s="1"/>
      <c r="C4" s="1"/>
      <c r="D4" s="1"/>
      <c r="E4" s="1"/>
      <c r="F4" s="1"/>
      <c r="G4" s="1"/>
      <c r="H4" s="1"/>
      <c r="I4" s="1"/>
      <c r="J4" s="1"/>
    </row>
    <row r="5" spans="1:10" ht="17.399999999999999" x14ac:dyDescent="0.3">
      <c r="A5" s="1"/>
      <c r="B5" s="2" t="s">
        <v>1037</v>
      </c>
      <c r="C5" s="1"/>
      <c r="D5" s="1"/>
      <c r="E5" s="1"/>
      <c r="F5" s="1"/>
      <c r="G5" s="1"/>
      <c r="H5" s="1"/>
      <c r="I5" s="1"/>
      <c r="J5" s="1"/>
    </row>
    <row r="6" spans="1:10" ht="22.95" customHeight="1" x14ac:dyDescent="0.3">
      <c r="A6" s="1"/>
      <c r="B6" s="201" t="s">
        <v>3</v>
      </c>
      <c r="C6" s="201" t="s">
        <v>26</v>
      </c>
      <c r="D6" s="201" t="s">
        <v>1038</v>
      </c>
      <c r="E6" s="201" t="s">
        <v>1039</v>
      </c>
      <c r="F6" s="201" t="s">
        <v>1040</v>
      </c>
      <c r="G6" s="201"/>
      <c r="H6" s="201"/>
      <c r="I6" s="201"/>
      <c r="J6" s="201"/>
    </row>
    <row r="7" spans="1:10" ht="22.95" customHeight="1" x14ac:dyDescent="0.3">
      <c r="A7" s="1"/>
      <c r="B7" s="201"/>
      <c r="C7" s="201"/>
      <c r="D7" s="201"/>
      <c r="E7" s="201"/>
      <c r="F7" s="3">
        <v>1</v>
      </c>
      <c r="G7" s="3">
        <v>2</v>
      </c>
      <c r="H7" s="3">
        <v>3</v>
      </c>
      <c r="I7" s="3">
        <v>4</v>
      </c>
      <c r="J7" s="3" t="s">
        <v>908</v>
      </c>
    </row>
    <row r="8" spans="1:10" x14ac:dyDescent="0.3">
      <c r="A8" s="1"/>
      <c r="B8" s="72" t="s">
        <v>591</v>
      </c>
      <c r="C8" s="72" t="s">
        <v>986</v>
      </c>
      <c r="D8" s="72" t="s">
        <v>1041</v>
      </c>
      <c r="E8" s="73" t="s">
        <v>543</v>
      </c>
      <c r="F8" s="74"/>
      <c r="G8" s="74"/>
      <c r="H8" s="74">
        <v>66.2</v>
      </c>
      <c r="I8" s="74">
        <v>335.95</v>
      </c>
      <c r="J8" s="74">
        <v>402.15</v>
      </c>
    </row>
    <row r="9" spans="1:10" x14ac:dyDescent="0.3">
      <c r="A9" s="1"/>
      <c r="B9" s="72" t="s">
        <v>140</v>
      </c>
      <c r="C9" s="72" t="s">
        <v>1042</v>
      </c>
      <c r="D9" s="72" t="s">
        <v>1043</v>
      </c>
      <c r="E9" s="73" t="s">
        <v>543</v>
      </c>
      <c r="F9" s="74"/>
      <c r="G9" s="74"/>
      <c r="H9" s="74"/>
      <c r="I9" s="74"/>
      <c r="J9" s="74">
        <v>0</v>
      </c>
    </row>
    <row r="10" spans="1:10" x14ac:dyDescent="0.3">
      <c r="A10" s="1"/>
      <c r="B10" s="72" t="s">
        <v>592</v>
      </c>
      <c r="C10" s="72" t="s">
        <v>1044</v>
      </c>
      <c r="D10" s="72" t="s">
        <v>26</v>
      </c>
      <c r="E10" s="73" t="s">
        <v>543</v>
      </c>
      <c r="F10" s="74">
        <v>181.65</v>
      </c>
      <c r="G10" s="74">
        <v>167.65</v>
      </c>
      <c r="H10" s="74">
        <v>167.1</v>
      </c>
      <c r="I10" s="74">
        <v>171.1</v>
      </c>
      <c r="J10" s="74">
        <v>687.5</v>
      </c>
    </row>
    <row r="11" spans="1:10" x14ac:dyDescent="0.3">
      <c r="A11" s="1"/>
      <c r="B11" s="72" t="s">
        <v>579</v>
      </c>
      <c r="C11" s="72" t="s">
        <v>911</v>
      </c>
      <c r="D11" s="72" t="s">
        <v>26</v>
      </c>
      <c r="E11" s="73" t="s">
        <v>542</v>
      </c>
      <c r="F11" s="74">
        <v>316.64999999999998</v>
      </c>
      <c r="G11" s="74">
        <v>284.2</v>
      </c>
      <c r="H11" s="74">
        <v>324.2</v>
      </c>
      <c r="I11" s="74">
        <v>330.65</v>
      </c>
      <c r="J11" s="74">
        <v>1255.7</v>
      </c>
    </row>
    <row r="12" spans="1:10" x14ac:dyDescent="0.3">
      <c r="A12" s="1"/>
      <c r="B12" s="72" t="s">
        <v>580</v>
      </c>
      <c r="C12" s="72" t="s">
        <v>913</v>
      </c>
      <c r="D12" s="72" t="s">
        <v>26</v>
      </c>
      <c r="E12" s="73" t="s">
        <v>542</v>
      </c>
      <c r="F12" s="74">
        <v>33.25</v>
      </c>
      <c r="G12" s="74">
        <v>32.747999999999998</v>
      </c>
      <c r="H12" s="74">
        <v>31.4</v>
      </c>
      <c r="I12" s="74">
        <v>30.55</v>
      </c>
      <c r="J12" s="74">
        <v>127.94799999999999</v>
      </c>
    </row>
    <row r="13" spans="1:10" x14ac:dyDescent="0.3">
      <c r="A13" s="1"/>
      <c r="B13" s="72" t="s">
        <v>581</v>
      </c>
      <c r="C13" s="72" t="s">
        <v>914</v>
      </c>
      <c r="D13" s="72" t="s">
        <v>26</v>
      </c>
      <c r="E13" s="73" t="s">
        <v>542</v>
      </c>
      <c r="F13" s="74"/>
      <c r="G13" s="74"/>
      <c r="H13" s="74"/>
      <c r="I13" s="74">
        <v>4.4000000000000004</v>
      </c>
      <c r="J13" s="74">
        <v>4.4000000000000004</v>
      </c>
    </row>
    <row r="14" spans="1:10" x14ac:dyDescent="0.3">
      <c r="A14" s="1"/>
      <c r="B14" s="72" t="s">
        <v>590</v>
      </c>
      <c r="C14" s="72" t="s">
        <v>990</v>
      </c>
      <c r="D14" s="72" t="s">
        <v>1045</v>
      </c>
      <c r="E14" s="73" t="s">
        <v>543</v>
      </c>
      <c r="F14" s="74">
        <v>201.95</v>
      </c>
      <c r="G14" s="74">
        <v>229.7</v>
      </c>
      <c r="H14" s="74">
        <v>227.6</v>
      </c>
      <c r="I14" s="74">
        <v>229.65</v>
      </c>
      <c r="J14" s="74">
        <v>888.9</v>
      </c>
    </row>
    <row r="15" spans="1:10" x14ac:dyDescent="0.3">
      <c r="A15" s="1"/>
      <c r="B15" s="72" t="s">
        <v>187</v>
      </c>
      <c r="C15" s="72" t="s">
        <v>915</v>
      </c>
      <c r="D15" s="72" t="s">
        <v>26</v>
      </c>
      <c r="E15" s="73" t="s">
        <v>542</v>
      </c>
      <c r="F15" s="74">
        <v>2672.3</v>
      </c>
      <c r="G15" s="74">
        <v>2594.5</v>
      </c>
      <c r="H15" s="74">
        <v>2573.75</v>
      </c>
      <c r="I15" s="74">
        <v>2535.35</v>
      </c>
      <c r="J15" s="74">
        <v>10375.9</v>
      </c>
    </row>
    <row r="16" spans="1:10" x14ac:dyDescent="0.3">
      <c r="A16" s="1"/>
      <c r="B16" s="72" t="s">
        <v>554</v>
      </c>
      <c r="C16" s="72" t="s">
        <v>916</v>
      </c>
      <c r="D16" s="72" t="s">
        <v>26</v>
      </c>
      <c r="E16" s="73" t="s">
        <v>542</v>
      </c>
      <c r="F16" s="74">
        <v>474.4</v>
      </c>
      <c r="G16" s="74">
        <v>475.2</v>
      </c>
      <c r="H16" s="74">
        <v>473.9</v>
      </c>
      <c r="I16" s="74">
        <v>467.5</v>
      </c>
      <c r="J16" s="74">
        <v>1891</v>
      </c>
    </row>
    <row r="17" spans="1:10" x14ac:dyDescent="0.3">
      <c r="A17" s="1"/>
      <c r="B17" s="72" t="s">
        <v>556</v>
      </c>
      <c r="C17" s="72" t="s">
        <v>1046</v>
      </c>
      <c r="D17" s="72" t="s">
        <v>26</v>
      </c>
      <c r="E17" s="73" t="s">
        <v>542</v>
      </c>
      <c r="F17" s="74"/>
      <c r="G17" s="74"/>
      <c r="H17" s="74"/>
      <c r="I17" s="74"/>
      <c r="J17" s="74">
        <v>0</v>
      </c>
    </row>
    <row r="18" spans="1:10" x14ac:dyDescent="0.3">
      <c r="A18" s="1"/>
      <c r="B18" s="72" t="s">
        <v>556</v>
      </c>
      <c r="C18" s="72" t="s">
        <v>1047</v>
      </c>
      <c r="D18" s="72" t="s">
        <v>26</v>
      </c>
      <c r="E18" s="73" t="s">
        <v>542</v>
      </c>
      <c r="F18" s="74"/>
      <c r="G18" s="74"/>
      <c r="H18" s="74"/>
      <c r="I18" s="74"/>
      <c r="J18" s="74">
        <v>0</v>
      </c>
    </row>
    <row r="19" spans="1:10" x14ac:dyDescent="0.3">
      <c r="A19" s="1"/>
      <c r="B19" s="72" t="s">
        <v>552</v>
      </c>
      <c r="C19" s="72" t="s">
        <v>917</v>
      </c>
      <c r="D19" s="72" t="s">
        <v>26</v>
      </c>
      <c r="E19" s="73" t="s">
        <v>542</v>
      </c>
      <c r="F19" s="74">
        <v>1885.7</v>
      </c>
      <c r="G19" s="74">
        <v>2270.6999999999998</v>
      </c>
      <c r="H19" s="74">
        <v>1903.7</v>
      </c>
      <c r="I19" s="74">
        <v>1723.05</v>
      </c>
      <c r="J19" s="74">
        <v>7783.15</v>
      </c>
    </row>
    <row r="20" spans="1:10" x14ac:dyDescent="0.3">
      <c r="A20" s="1"/>
      <c r="B20" s="72" t="s">
        <v>552</v>
      </c>
      <c r="C20" s="72" t="s">
        <v>918</v>
      </c>
      <c r="D20" s="72" t="s">
        <v>26</v>
      </c>
      <c r="E20" s="73" t="s">
        <v>542</v>
      </c>
      <c r="F20" s="74">
        <v>690.8</v>
      </c>
      <c r="G20" s="74">
        <v>692.3</v>
      </c>
      <c r="H20" s="74">
        <v>684.2</v>
      </c>
      <c r="I20" s="74">
        <v>664.4</v>
      </c>
      <c r="J20" s="74">
        <v>2731.7</v>
      </c>
    </row>
    <row r="21" spans="1:10" x14ac:dyDescent="0.3">
      <c r="A21" s="1"/>
      <c r="B21" s="72" t="s">
        <v>559</v>
      </c>
      <c r="C21" s="72" t="s">
        <v>1048</v>
      </c>
      <c r="D21" s="72" t="s">
        <v>26</v>
      </c>
      <c r="E21" s="73" t="s">
        <v>544</v>
      </c>
      <c r="F21" s="74">
        <v>6.55</v>
      </c>
      <c r="G21" s="74">
        <v>8.25</v>
      </c>
      <c r="H21" s="74">
        <v>8.25</v>
      </c>
      <c r="I21" s="74">
        <v>8.35</v>
      </c>
      <c r="J21" s="74">
        <v>31.4</v>
      </c>
    </row>
    <row r="22" spans="1:10" x14ac:dyDescent="0.3">
      <c r="A22" s="1"/>
      <c r="B22" s="72" t="s">
        <v>51</v>
      </c>
      <c r="C22" s="72" t="s">
        <v>919</v>
      </c>
      <c r="D22" s="72" t="s">
        <v>26</v>
      </c>
      <c r="E22" s="73" t="s">
        <v>542</v>
      </c>
      <c r="F22" s="74">
        <v>164.65</v>
      </c>
      <c r="G22" s="74">
        <v>164.15</v>
      </c>
      <c r="H22" s="74">
        <v>164.45</v>
      </c>
      <c r="I22" s="74">
        <v>164.15</v>
      </c>
      <c r="J22" s="74">
        <v>657.4</v>
      </c>
    </row>
    <row r="23" spans="1:10" x14ac:dyDescent="0.3">
      <c r="A23" s="1"/>
      <c r="B23" s="72" t="s">
        <v>51</v>
      </c>
      <c r="C23" s="72" t="s">
        <v>920</v>
      </c>
      <c r="D23" s="72" t="s">
        <v>26</v>
      </c>
      <c r="E23" s="73" t="s">
        <v>542</v>
      </c>
      <c r="F23" s="74">
        <v>291.2</v>
      </c>
      <c r="G23" s="74">
        <v>289.3</v>
      </c>
      <c r="H23" s="74">
        <v>290.89999999999998</v>
      </c>
      <c r="I23" s="74">
        <v>286.25</v>
      </c>
      <c r="J23" s="74">
        <v>1157.6500000000001</v>
      </c>
    </row>
    <row r="24" spans="1:10" x14ac:dyDescent="0.3">
      <c r="A24" s="1"/>
      <c r="B24" s="72" t="s">
        <v>51</v>
      </c>
      <c r="C24" s="72" t="s">
        <v>921</v>
      </c>
      <c r="D24" s="72" t="s">
        <v>26</v>
      </c>
      <c r="E24" s="73" t="s">
        <v>542</v>
      </c>
      <c r="F24" s="74">
        <v>1784.8</v>
      </c>
      <c r="G24" s="74">
        <v>1768.85</v>
      </c>
      <c r="H24" s="74">
        <v>1801</v>
      </c>
      <c r="I24" s="74">
        <v>1817.7</v>
      </c>
      <c r="J24" s="74">
        <v>7172.35</v>
      </c>
    </row>
    <row r="25" spans="1:10" x14ac:dyDescent="0.3">
      <c r="A25" s="1"/>
      <c r="B25" s="72" t="s">
        <v>51</v>
      </c>
      <c r="C25" s="72" t="s">
        <v>1049</v>
      </c>
      <c r="D25" s="72" t="s">
        <v>26</v>
      </c>
      <c r="E25" s="73" t="s">
        <v>542</v>
      </c>
      <c r="F25" s="74"/>
      <c r="G25" s="74"/>
      <c r="H25" s="74"/>
      <c r="I25" s="74"/>
      <c r="J25" s="74">
        <v>0</v>
      </c>
    </row>
    <row r="26" spans="1:10" x14ac:dyDescent="0.3">
      <c r="A26" s="1"/>
      <c r="B26" s="72" t="s">
        <v>51</v>
      </c>
      <c r="C26" s="72" t="s">
        <v>1050</v>
      </c>
      <c r="D26" s="72" t="s">
        <v>26</v>
      </c>
      <c r="E26" s="73" t="s">
        <v>543</v>
      </c>
      <c r="F26" s="74"/>
      <c r="G26" s="74"/>
      <c r="H26" s="74"/>
      <c r="I26" s="74"/>
      <c r="J26" s="74">
        <v>0</v>
      </c>
    </row>
    <row r="27" spans="1:10" x14ac:dyDescent="0.3">
      <c r="A27" s="1"/>
      <c r="B27" s="72" t="s">
        <v>51</v>
      </c>
      <c r="C27" s="72" t="s">
        <v>1050</v>
      </c>
      <c r="D27" s="72" t="s">
        <v>1051</v>
      </c>
      <c r="E27" s="73" t="s">
        <v>543</v>
      </c>
      <c r="F27" s="74"/>
      <c r="G27" s="74"/>
      <c r="H27" s="74"/>
      <c r="I27" s="74"/>
      <c r="J27" s="74">
        <v>0</v>
      </c>
    </row>
    <row r="28" spans="1:10" x14ac:dyDescent="0.3">
      <c r="A28" s="1"/>
      <c r="B28" s="72" t="s">
        <v>51</v>
      </c>
      <c r="C28" s="72" t="s">
        <v>1052</v>
      </c>
      <c r="D28" s="72" t="s">
        <v>26</v>
      </c>
      <c r="E28" s="73" t="s">
        <v>543</v>
      </c>
      <c r="F28" s="74"/>
      <c r="G28" s="74"/>
      <c r="H28" s="74"/>
      <c r="I28" s="74"/>
      <c r="J28" s="74">
        <v>0</v>
      </c>
    </row>
    <row r="29" spans="1:10" x14ac:dyDescent="0.3">
      <c r="A29" s="1"/>
      <c r="B29" s="72" t="s">
        <v>228</v>
      </c>
      <c r="C29" s="72" t="s">
        <v>922</v>
      </c>
      <c r="D29" s="72" t="s">
        <v>1045</v>
      </c>
      <c r="E29" s="73" t="s">
        <v>542</v>
      </c>
      <c r="F29" s="74">
        <v>228.3</v>
      </c>
      <c r="G29" s="74">
        <v>223.85</v>
      </c>
      <c r="H29" s="74">
        <v>209.5</v>
      </c>
      <c r="I29" s="74">
        <v>197.15</v>
      </c>
      <c r="J29" s="74">
        <v>858.8</v>
      </c>
    </row>
    <row r="30" spans="1:10" x14ac:dyDescent="0.3">
      <c r="A30" s="1"/>
      <c r="B30" s="72" t="s">
        <v>228</v>
      </c>
      <c r="C30" s="72" t="s">
        <v>923</v>
      </c>
      <c r="D30" s="72" t="s">
        <v>26</v>
      </c>
      <c r="E30" s="73" t="s">
        <v>542</v>
      </c>
      <c r="F30" s="74">
        <v>131.55000000000001</v>
      </c>
      <c r="G30" s="74">
        <v>128.35</v>
      </c>
      <c r="H30" s="74">
        <v>128.1</v>
      </c>
      <c r="I30" s="74">
        <v>122.9</v>
      </c>
      <c r="J30" s="74">
        <v>510.9</v>
      </c>
    </row>
    <row r="31" spans="1:10" x14ac:dyDescent="0.3">
      <c r="A31" s="1"/>
      <c r="B31" s="72" t="s">
        <v>228</v>
      </c>
      <c r="C31" s="72" t="s">
        <v>924</v>
      </c>
      <c r="D31" s="72" t="s">
        <v>26</v>
      </c>
      <c r="E31" s="73" t="s">
        <v>542</v>
      </c>
      <c r="F31" s="74">
        <v>185.4</v>
      </c>
      <c r="G31" s="74">
        <v>190.6</v>
      </c>
      <c r="H31" s="74">
        <v>180.2</v>
      </c>
      <c r="I31" s="74">
        <v>176.25</v>
      </c>
      <c r="J31" s="74">
        <v>732.45</v>
      </c>
    </row>
    <row r="32" spans="1:10" x14ac:dyDescent="0.3">
      <c r="A32" s="1"/>
      <c r="B32" s="72" t="s">
        <v>228</v>
      </c>
      <c r="C32" s="72" t="s">
        <v>925</v>
      </c>
      <c r="D32" s="72" t="s">
        <v>1045</v>
      </c>
      <c r="E32" s="73" t="s">
        <v>542</v>
      </c>
      <c r="F32" s="74">
        <v>94.8</v>
      </c>
      <c r="G32" s="74">
        <v>96.2</v>
      </c>
      <c r="H32" s="74">
        <v>89.9</v>
      </c>
      <c r="I32" s="74">
        <v>79.75</v>
      </c>
      <c r="J32" s="74">
        <v>360.65</v>
      </c>
    </row>
    <row r="33" spans="1:10" x14ac:dyDescent="0.3">
      <c r="A33" s="1"/>
      <c r="B33" s="72" t="s">
        <v>548</v>
      </c>
      <c r="C33" s="72" t="s">
        <v>926</v>
      </c>
      <c r="D33" s="72" t="s">
        <v>26</v>
      </c>
      <c r="E33" s="73" t="s">
        <v>542</v>
      </c>
      <c r="F33" s="74">
        <v>3354.25</v>
      </c>
      <c r="G33" s="74">
        <v>3343.75</v>
      </c>
      <c r="H33" s="74">
        <v>3285.5</v>
      </c>
      <c r="I33" s="74">
        <v>3300.8</v>
      </c>
      <c r="J33" s="74">
        <v>13284.3</v>
      </c>
    </row>
    <row r="34" spans="1:10" x14ac:dyDescent="0.3">
      <c r="A34" s="1"/>
      <c r="B34" s="72" t="s">
        <v>233</v>
      </c>
      <c r="C34" s="72" t="s">
        <v>927</v>
      </c>
      <c r="D34" s="72" t="s">
        <v>26</v>
      </c>
      <c r="E34" s="73" t="s">
        <v>542</v>
      </c>
      <c r="F34" s="74">
        <v>173.8</v>
      </c>
      <c r="G34" s="74">
        <v>173.85</v>
      </c>
      <c r="H34" s="74">
        <v>177.45</v>
      </c>
      <c r="I34" s="74">
        <v>176.8</v>
      </c>
      <c r="J34" s="74">
        <v>701.9</v>
      </c>
    </row>
    <row r="35" spans="1:10" x14ac:dyDescent="0.3">
      <c r="A35" s="1"/>
      <c r="B35" s="72" t="s">
        <v>233</v>
      </c>
      <c r="C35" s="72" t="s">
        <v>928</v>
      </c>
      <c r="D35" s="72" t="s">
        <v>26</v>
      </c>
      <c r="E35" s="73" t="s">
        <v>542</v>
      </c>
      <c r="F35" s="74">
        <v>126</v>
      </c>
      <c r="G35" s="74">
        <v>124.65</v>
      </c>
      <c r="H35" s="74">
        <v>127.35</v>
      </c>
      <c r="I35" s="74">
        <v>126.2</v>
      </c>
      <c r="J35" s="74">
        <v>504.2</v>
      </c>
    </row>
    <row r="36" spans="1:10" x14ac:dyDescent="0.3">
      <c r="A36" s="1"/>
      <c r="B36" s="72" t="s">
        <v>233</v>
      </c>
      <c r="C36" s="72" t="s">
        <v>1053</v>
      </c>
      <c r="D36" s="72" t="s">
        <v>1054</v>
      </c>
      <c r="E36" s="73" t="s">
        <v>543</v>
      </c>
      <c r="F36" s="74"/>
      <c r="G36" s="74">
        <v>20.350000000000001</v>
      </c>
      <c r="H36" s="74"/>
      <c r="I36" s="74"/>
      <c r="J36" s="74">
        <v>20.350000000000001</v>
      </c>
    </row>
    <row r="37" spans="1:10" x14ac:dyDescent="0.3">
      <c r="A37" s="1"/>
      <c r="B37" s="72" t="s">
        <v>578</v>
      </c>
      <c r="C37" s="72" t="s">
        <v>929</v>
      </c>
      <c r="D37" s="72" t="s">
        <v>26</v>
      </c>
      <c r="E37" s="73" t="s">
        <v>542</v>
      </c>
      <c r="F37" s="74">
        <v>53.1</v>
      </c>
      <c r="G37" s="74">
        <v>53.6</v>
      </c>
      <c r="H37" s="74">
        <v>54.9</v>
      </c>
      <c r="I37" s="74">
        <v>51.15</v>
      </c>
      <c r="J37" s="74">
        <v>212.75</v>
      </c>
    </row>
    <row r="38" spans="1:10" x14ac:dyDescent="0.3">
      <c r="A38" s="1"/>
      <c r="B38" s="72" t="s">
        <v>241</v>
      </c>
      <c r="C38" s="72" t="s">
        <v>930</v>
      </c>
      <c r="D38" s="72" t="s">
        <v>26</v>
      </c>
      <c r="E38" s="73" t="s">
        <v>542</v>
      </c>
      <c r="F38" s="74">
        <v>15565.4</v>
      </c>
      <c r="G38" s="74">
        <v>15560.2</v>
      </c>
      <c r="H38" s="74">
        <v>15569.3</v>
      </c>
      <c r="I38" s="74">
        <v>14799.655000000001</v>
      </c>
      <c r="J38" s="74">
        <v>61494.555</v>
      </c>
    </row>
    <row r="39" spans="1:10" x14ac:dyDescent="0.3">
      <c r="A39" s="1"/>
      <c r="B39" s="72" t="s">
        <v>241</v>
      </c>
      <c r="C39" s="72" t="s">
        <v>931</v>
      </c>
      <c r="D39" s="72" t="s">
        <v>26</v>
      </c>
      <c r="E39" s="73" t="s">
        <v>542</v>
      </c>
      <c r="F39" s="74">
        <v>5165.3999999999996</v>
      </c>
      <c r="G39" s="74">
        <v>5164.05</v>
      </c>
      <c r="H39" s="74">
        <v>5166.25</v>
      </c>
      <c r="I39" s="74">
        <v>4977.6400000000003</v>
      </c>
      <c r="J39" s="74">
        <v>20473.34</v>
      </c>
    </row>
    <row r="40" spans="1:10" x14ac:dyDescent="0.3">
      <c r="A40" s="1"/>
      <c r="B40" s="72" t="s">
        <v>241</v>
      </c>
      <c r="C40" s="72" t="s">
        <v>1055</v>
      </c>
      <c r="D40" s="72" t="s">
        <v>253</v>
      </c>
      <c r="E40" s="73" t="s">
        <v>543</v>
      </c>
      <c r="F40" s="74"/>
      <c r="G40" s="74"/>
      <c r="H40" s="74"/>
      <c r="I40" s="74"/>
      <c r="J40" s="74">
        <v>0</v>
      </c>
    </row>
    <row r="41" spans="1:10" x14ac:dyDescent="0.3">
      <c r="A41" s="1"/>
      <c r="B41" s="72" t="s">
        <v>241</v>
      </c>
      <c r="C41" s="72" t="s">
        <v>1055</v>
      </c>
      <c r="D41" s="72" t="s">
        <v>1056</v>
      </c>
      <c r="E41" s="73" t="s">
        <v>543</v>
      </c>
      <c r="F41" s="74"/>
      <c r="G41" s="74"/>
      <c r="H41" s="74"/>
      <c r="I41" s="74"/>
      <c r="J41" s="74">
        <v>0</v>
      </c>
    </row>
    <row r="42" spans="1:10" ht="27.6" x14ac:dyDescent="0.3">
      <c r="A42" s="1"/>
      <c r="B42" s="72" t="s">
        <v>566</v>
      </c>
      <c r="C42" s="72" t="s">
        <v>932</v>
      </c>
      <c r="D42" s="72" t="s">
        <v>26</v>
      </c>
      <c r="E42" s="73" t="s">
        <v>542</v>
      </c>
      <c r="F42" s="74">
        <v>62.4</v>
      </c>
      <c r="G42" s="74">
        <v>62.4</v>
      </c>
      <c r="H42" s="74">
        <v>62.4</v>
      </c>
      <c r="I42" s="74">
        <v>62.2</v>
      </c>
      <c r="J42" s="74">
        <v>249.4</v>
      </c>
    </row>
    <row r="43" spans="1:10" ht="27.6" x14ac:dyDescent="0.3">
      <c r="A43" s="1"/>
      <c r="B43" s="72" t="s">
        <v>582</v>
      </c>
      <c r="C43" s="72" t="s">
        <v>933</v>
      </c>
      <c r="D43" s="72" t="s">
        <v>26</v>
      </c>
      <c r="E43" s="73" t="s">
        <v>542</v>
      </c>
      <c r="F43" s="74">
        <v>346.4</v>
      </c>
      <c r="G43" s="74">
        <v>343.95</v>
      </c>
      <c r="H43" s="74">
        <v>330.3</v>
      </c>
      <c r="I43" s="74">
        <v>325.89999999999998</v>
      </c>
      <c r="J43" s="74">
        <v>1346.55</v>
      </c>
    </row>
    <row r="44" spans="1:10" ht="27.6" x14ac:dyDescent="0.3">
      <c r="A44" s="1"/>
      <c r="B44" s="72" t="s">
        <v>567</v>
      </c>
      <c r="C44" s="72" t="s">
        <v>934</v>
      </c>
      <c r="D44" s="72" t="s">
        <v>26</v>
      </c>
      <c r="E44" s="73" t="s">
        <v>542</v>
      </c>
      <c r="F44" s="74">
        <v>279.35000000000002</v>
      </c>
      <c r="G44" s="74">
        <v>389.65</v>
      </c>
      <c r="H44" s="74">
        <v>432</v>
      </c>
      <c r="I44" s="74">
        <v>480.1</v>
      </c>
      <c r="J44" s="74">
        <v>1581.1</v>
      </c>
    </row>
    <row r="45" spans="1:10" x14ac:dyDescent="0.3">
      <c r="A45" s="1"/>
      <c r="B45" s="72" t="s">
        <v>550</v>
      </c>
      <c r="C45" s="72" t="s">
        <v>935</v>
      </c>
      <c r="D45" s="72" t="s">
        <v>26</v>
      </c>
      <c r="E45" s="73" t="s">
        <v>542</v>
      </c>
      <c r="F45" s="74">
        <v>5030.8</v>
      </c>
      <c r="G45" s="74">
        <v>3596</v>
      </c>
      <c r="H45" s="74">
        <v>4892.05</v>
      </c>
      <c r="I45" s="74">
        <v>3924.95</v>
      </c>
      <c r="J45" s="74">
        <v>17443.8</v>
      </c>
    </row>
    <row r="46" spans="1:10" x14ac:dyDescent="0.3">
      <c r="A46" s="1"/>
      <c r="B46" s="72" t="s">
        <v>550</v>
      </c>
      <c r="C46" s="72" t="s">
        <v>936</v>
      </c>
      <c r="D46" s="72" t="s">
        <v>26</v>
      </c>
      <c r="E46" s="73" t="s">
        <v>542</v>
      </c>
      <c r="F46" s="74">
        <v>156</v>
      </c>
      <c r="G46" s="74">
        <v>116.8</v>
      </c>
      <c r="H46" s="74">
        <v>35.75</v>
      </c>
      <c r="I46" s="74">
        <v>155.44999999999999</v>
      </c>
      <c r="J46" s="74">
        <v>464</v>
      </c>
    </row>
    <row r="47" spans="1:10" x14ac:dyDescent="0.3">
      <c r="A47" s="1"/>
      <c r="B47" s="72" t="s">
        <v>937</v>
      </c>
      <c r="C47" s="72" t="s">
        <v>938</v>
      </c>
      <c r="D47" s="72" t="s">
        <v>26</v>
      </c>
      <c r="E47" s="73" t="s">
        <v>542</v>
      </c>
      <c r="F47" s="74">
        <v>1180</v>
      </c>
      <c r="G47" s="74">
        <v>1228.7</v>
      </c>
      <c r="H47" s="74">
        <v>1318.5</v>
      </c>
      <c r="I47" s="74">
        <v>1274.25</v>
      </c>
      <c r="J47" s="74">
        <v>5001.45</v>
      </c>
    </row>
    <row r="48" spans="1:10" x14ac:dyDescent="0.3">
      <c r="A48" s="1"/>
      <c r="B48" s="72" t="s">
        <v>568</v>
      </c>
      <c r="C48" s="72" t="s">
        <v>939</v>
      </c>
      <c r="D48" s="72" t="s">
        <v>26</v>
      </c>
      <c r="E48" s="73" t="s">
        <v>542</v>
      </c>
      <c r="F48" s="74">
        <v>367.35</v>
      </c>
      <c r="G48" s="74">
        <v>353.2</v>
      </c>
      <c r="H48" s="74">
        <v>327.85</v>
      </c>
      <c r="I48" s="74">
        <v>314.5</v>
      </c>
      <c r="J48" s="74">
        <v>1362.9</v>
      </c>
    </row>
    <row r="49" spans="1:10" x14ac:dyDescent="0.3">
      <c r="A49" s="1"/>
      <c r="B49" s="72" t="s">
        <v>569</v>
      </c>
      <c r="C49" s="72" t="s">
        <v>940</v>
      </c>
      <c r="D49" s="72" t="s">
        <v>26</v>
      </c>
      <c r="E49" s="73" t="s">
        <v>542</v>
      </c>
      <c r="F49" s="74">
        <v>235.35</v>
      </c>
      <c r="G49" s="74">
        <v>228.5</v>
      </c>
      <c r="H49" s="74">
        <v>219.35</v>
      </c>
      <c r="I49" s="74">
        <v>204.8</v>
      </c>
      <c r="J49" s="74">
        <v>888</v>
      </c>
    </row>
    <row r="50" spans="1:10" x14ac:dyDescent="0.3">
      <c r="A50" s="1"/>
      <c r="B50" s="72" t="s">
        <v>60</v>
      </c>
      <c r="C50" s="72" t="s">
        <v>1057</v>
      </c>
      <c r="D50" s="72" t="s">
        <v>258</v>
      </c>
      <c r="E50" s="73" t="s">
        <v>543</v>
      </c>
      <c r="F50" s="74">
        <v>1117.05</v>
      </c>
      <c r="G50" s="74">
        <v>1045.1500000000001</v>
      </c>
      <c r="H50" s="74">
        <v>1106</v>
      </c>
      <c r="I50" s="74">
        <v>818.85</v>
      </c>
      <c r="J50" s="74">
        <v>4087.05</v>
      </c>
    </row>
    <row r="51" spans="1:10" x14ac:dyDescent="0.3">
      <c r="A51" s="1"/>
      <c r="B51" s="72" t="s">
        <v>60</v>
      </c>
      <c r="C51" s="72" t="s">
        <v>1058</v>
      </c>
      <c r="D51" s="72" t="s">
        <v>65</v>
      </c>
      <c r="E51" s="73" t="s">
        <v>543</v>
      </c>
      <c r="F51" s="74"/>
      <c r="G51" s="74"/>
      <c r="H51" s="74"/>
      <c r="I51" s="74"/>
      <c r="J51" s="74">
        <v>0</v>
      </c>
    </row>
    <row r="52" spans="1:10" x14ac:dyDescent="0.3">
      <c r="A52" s="1"/>
      <c r="B52" s="72" t="s">
        <v>60</v>
      </c>
      <c r="C52" s="72" t="s">
        <v>1059</v>
      </c>
      <c r="D52" s="72" t="s">
        <v>1060</v>
      </c>
      <c r="E52" s="73" t="s">
        <v>543</v>
      </c>
      <c r="F52" s="74"/>
      <c r="G52" s="74"/>
      <c r="H52" s="74"/>
      <c r="I52" s="74"/>
      <c r="J52" s="74">
        <v>0</v>
      </c>
    </row>
    <row r="53" spans="1:10" x14ac:dyDescent="0.3">
      <c r="A53" s="1"/>
      <c r="B53" s="72" t="s">
        <v>583</v>
      </c>
      <c r="C53" s="72" t="s">
        <v>1061</v>
      </c>
      <c r="D53" s="72" t="s">
        <v>26</v>
      </c>
      <c r="E53" s="73" t="s">
        <v>545</v>
      </c>
      <c r="F53" s="74">
        <v>622.15</v>
      </c>
      <c r="G53" s="74">
        <v>405.7</v>
      </c>
      <c r="H53" s="74">
        <v>167</v>
      </c>
      <c r="I53" s="74">
        <v>262.7</v>
      </c>
      <c r="J53" s="74">
        <v>1457.55</v>
      </c>
    </row>
    <row r="54" spans="1:10" x14ac:dyDescent="0.3">
      <c r="A54" s="1"/>
      <c r="B54" s="72" t="s">
        <v>583</v>
      </c>
      <c r="C54" s="72" t="s">
        <v>1062</v>
      </c>
      <c r="D54" s="72" t="s">
        <v>26</v>
      </c>
      <c r="E54" s="73" t="s">
        <v>545</v>
      </c>
      <c r="F54" s="74">
        <v>352.9</v>
      </c>
      <c r="G54" s="74">
        <v>178.65</v>
      </c>
      <c r="H54" s="74">
        <v>64.650000000000006</v>
      </c>
      <c r="I54" s="74">
        <v>132.1</v>
      </c>
      <c r="J54" s="74">
        <v>728.3</v>
      </c>
    </row>
    <row r="55" spans="1:10" x14ac:dyDescent="0.3">
      <c r="A55" s="1"/>
      <c r="B55" s="72" t="s">
        <v>560</v>
      </c>
      <c r="C55" s="72" t="s">
        <v>1063</v>
      </c>
      <c r="D55" s="72" t="s">
        <v>26</v>
      </c>
      <c r="E55" s="73" t="s">
        <v>545</v>
      </c>
      <c r="F55" s="74">
        <v>1374.1</v>
      </c>
      <c r="G55" s="74">
        <v>624.4</v>
      </c>
      <c r="H55" s="74">
        <v>219.55</v>
      </c>
      <c r="I55" s="74">
        <v>80.45</v>
      </c>
      <c r="J55" s="74">
        <v>2298.5</v>
      </c>
    </row>
    <row r="56" spans="1:10" x14ac:dyDescent="0.3">
      <c r="A56" s="1"/>
      <c r="B56" s="72" t="s">
        <v>67</v>
      </c>
      <c r="C56" s="72" t="s">
        <v>68</v>
      </c>
      <c r="D56" s="72" t="s">
        <v>1064</v>
      </c>
      <c r="E56" s="73" t="s">
        <v>545</v>
      </c>
      <c r="F56" s="74">
        <v>738.25</v>
      </c>
      <c r="G56" s="74">
        <v>347.05</v>
      </c>
      <c r="H56" s="74">
        <v>35.15</v>
      </c>
      <c r="I56" s="74">
        <v>54.8</v>
      </c>
      <c r="J56" s="74">
        <v>1175.25</v>
      </c>
    </row>
    <row r="57" spans="1:10" x14ac:dyDescent="0.3">
      <c r="A57" s="1"/>
      <c r="B57" s="72" t="s">
        <v>67</v>
      </c>
      <c r="C57" s="72" t="s">
        <v>68</v>
      </c>
      <c r="D57" s="72" t="s">
        <v>1065</v>
      </c>
      <c r="E57" s="73" t="s">
        <v>545</v>
      </c>
      <c r="F57" s="74">
        <v>942.95</v>
      </c>
      <c r="G57" s="74">
        <v>588.1</v>
      </c>
      <c r="H57" s="74">
        <v>91</v>
      </c>
      <c r="I57" s="74">
        <v>96.2</v>
      </c>
      <c r="J57" s="74">
        <v>1718.25</v>
      </c>
    </row>
    <row r="58" spans="1:10" x14ac:dyDescent="0.3">
      <c r="A58" s="1"/>
      <c r="B58" s="72" t="s">
        <v>67</v>
      </c>
      <c r="C58" s="72" t="s">
        <v>1066</v>
      </c>
      <c r="D58" s="72" t="s">
        <v>1067</v>
      </c>
      <c r="E58" s="73" t="s">
        <v>545</v>
      </c>
      <c r="F58" s="74">
        <v>101.9</v>
      </c>
      <c r="G58" s="74">
        <v>31.7</v>
      </c>
      <c r="H58" s="74">
        <v>0.95</v>
      </c>
      <c r="I58" s="74">
        <v>6.5</v>
      </c>
      <c r="J58" s="74">
        <v>141.05000000000001</v>
      </c>
    </row>
    <row r="59" spans="1:10" x14ac:dyDescent="0.3">
      <c r="A59" s="1"/>
      <c r="B59" s="72" t="s">
        <v>67</v>
      </c>
      <c r="C59" s="72" t="s">
        <v>1066</v>
      </c>
      <c r="D59" s="72" t="s">
        <v>1068</v>
      </c>
      <c r="E59" s="73" t="s">
        <v>545</v>
      </c>
      <c r="F59" s="74">
        <v>69.150000000000006</v>
      </c>
      <c r="G59" s="74">
        <v>15.15</v>
      </c>
      <c r="H59" s="74">
        <v>0.05</v>
      </c>
      <c r="I59" s="74">
        <v>2.9</v>
      </c>
      <c r="J59" s="74">
        <v>87.25</v>
      </c>
    </row>
    <row r="60" spans="1:10" x14ac:dyDescent="0.3">
      <c r="A60" s="1"/>
      <c r="B60" s="72" t="s">
        <v>67</v>
      </c>
      <c r="C60" s="72" t="s">
        <v>941</v>
      </c>
      <c r="D60" s="72" t="s">
        <v>26</v>
      </c>
      <c r="E60" s="73" t="s">
        <v>542</v>
      </c>
      <c r="F60" s="74">
        <v>354</v>
      </c>
      <c r="G60" s="74"/>
      <c r="H60" s="74"/>
      <c r="I60" s="74">
        <v>379.9</v>
      </c>
      <c r="J60" s="74">
        <v>733.9</v>
      </c>
    </row>
    <row r="61" spans="1:10" x14ac:dyDescent="0.3">
      <c r="A61" s="1"/>
      <c r="B61" s="72" t="s">
        <v>67</v>
      </c>
      <c r="C61" s="72" t="s">
        <v>942</v>
      </c>
      <c r="D61" s="72" t="s">
        <v>26</v>
      </c>
      <c r="E61" s="73" t="s">
        <v>542</v>
      </c>
      <c r="F61" s="74">
        <v>1370.3</v>
      </c>
      <c r="G61" s="74">
        <v>1583.5</v>
      </c>
      <c r="H61" s="74">
        <v>1360.3</v>
      </c>
      <c r="I61" s="74">
        <v>1331.7</v>
      </c>
      <c r="J61" s="74">
        <v>5645.8</v>
      </c>
    </row>
    <row r="62" spans="1:10" x14ac:dyDescent="0.3">
      <c r="A62" s="1"/>
      <c r="B62" s="72" t="s">
        <v>67</v>
      </c>
      <c r="C62" s="72" t="s">
        <v>1069</v>
      </c>
      <c r="D62" s="72" t="s">
        <v>26</v>
      </c>
      <c r="E62" s="73" t="s">
        <v>544</v>
      </c>
      <c r="F62" s="74">
        <v>216.9</v>
      </c>
      <c r="G62" s="74">
        <v>244.45</v>
      </c>
      <c r="H62" s="74">
        <v>244.5</v>
      </c>
      <c r="I62" s="74">
        <v>249.9</v>
      </c>
      <c r="J62" s="74">
        <v>955.75</v>
      </c>
    </row>
    <row r="63" spans="1:10" x14ac:dyDescent="0.3">
      <c r="A63" s="1"/>
      <c r="B63" s="72" t="s">
        <v>67</v>
      </c>
      <c r="C63" s="72" t="s">
        <v>74</v>
      </c>
      <c r="D63" s="72" t="s">
        <v>1070</v>
      </c>
      <c r="E63" s="73" t="s">
        <v>543</v>
      </c>
      <c r="F63" s="74">
        <v>4265.6499999999996</v>
      </c>
      <c r="G63" s="74">
        <v>4246.3</v>
      </c>
      <c r="H63" s="74">
        <v>4254.1499999999996</v>
      </c>
      <c r="I63" s="74">
        <v>4241.3999999999996</v>
      </c>
      <c r="J63" s="74">
        <v>17007.5</v>
      </c>
    </row>
    <row r="64" spans="1:10" x14ac:dyDescent="0.3">
      <c r="A64" s="1"/>
      <c r="B64" s="72" t="s">
        <v>67</v>
      </c>
      <c r="C64" s="72" t="s">
        <v>74</v>
      </c>
      <c r="D64" s="72" t="s">
        <v>1071</v>
      </c>
      <c r="E64" s="73" t="s">
        <v>543</v>
      </c>
      <c r="F64" s="74">
        <v>4221.55</v>
      </c>
      <c r="G64" s="74">
        <v>4202.2</v>
      </c>
      <c r="H64" s="74">
        <v>4208.7</v>
      </c>
      <c r="I64" s="74">
        <v>4194</v>
      </c>
      <c r="J64" s="74">
        <v>16826.45</v>
      </c>
    </row>
    <row r="65" spans="1:10" x14ac:dyDescent="0.3">
      <c r="A65" s="1"/>
      <c r="B65" s="72" t="s">
        <v>67</v>
      </c>
      <c r="C65" s="72" t="s">
        <v>74</v>
      </c>
      <c r="D65" s="72" t="s">
        <v>367</v>
      </c>
      <c r="E65" s="73" t="s">
        <v>543</v>
      </c>
      <c r="F65" s="74">
        <v>4800</v>
      </c>
      <c r="G65" s="74">
        <v>4800</v>
      </c>
      <c r="H65" s="74">
        <v>4800</v>
      </c>
      <c r="I65" s="74">
        <v>4800</v>
      </c>
      <c r="J65" s="74">
        <v>19200</v>
      </c>
    </row>
    <row r="66" spans="1:10" x14ac:dyDescent="0.3">
      <c r="A66" s="1"/>
      <c r="B66" s="72" t="s">
        <v>67</v>
      </c>
      <c r="C66" s="72" t="s">
        <v>74</v>
      </c>
      <c r="D66" s="72" t="s">
        <v>1043</v>
      </c>
      <c r="E66" s="73" t="s">
        <v>543</v>
      </c>
      <c r="F66" s="74">
        <v>6582.75</v>
      </c>
      <c r="G66" s="74">
        <v>6568.75</v>
      </c>
      <c r="H66" s="74">
        <v>6578.55</v>
      </c>
      <c r="I66" s="74">
        <v>6568.4</v>
      </c>
      <c r="J66" s="74">
        <v>26298.45</v>
      </c>
    </row>
    <row r="67" spans="1:10" x14ac:dyDescent="0.3">
      <c r="A67" s="1"/>
      <c r="B67" s="72" t="s">
        <v>67</v>
      </c>
      <c r="C67" s="72" t="s">
        <v>77</v>
      </c>
      <c r="D67" s="72" t="s">
        <v>263</v>
      </c>
      <c r="E67" s="73" t="s">
        <v>543</v>
      </c>
      <c r="F67" s="74"/>
      <c r="G67" s="74"/>
      <c r="H67" s="74"/>
      <c r="I67" s="74"/>
      <c r="J67" s="74">
        <v>0</v>
      </c>
    </row>
    <row r="68" spans="1:10" x14ac:dyDescent="0.3">
      <c r="A68" s="1"/>
      <c r="B68" s="72" t="s">
        <v>67</v>
      </c>
      <c r="C68" s="72" t="s">
        <v>77</v>
      </c>
      <c r="D68" s="72" t="s">
        <v>265</v>
      </c>
      <c r="E68" s="73" t="s">
        <v>543</v>
      </c>
      <c r="F68" s="74"/>
      <c r="G68" s="74"/>
      <c r="H68" s="74"/>
      <c r="I68" s="74"/>
      <c r="J68" s="74">
        <v>0</v>
      </c>
    </row>
    <row r="69" spans="1:10" x14ac:dyDescent="0.3">
      <c r="A69" s="1"/>
      <c r="B69" s="72" t="s">
        <v>67</v>
      </c>
      <c r="C69" s="72" t="s">
        <v>1072</v>
      </c>
      <c r="D69" s="72" t="s">
        <v>263</v>
      </c>
      <c r="E69" s="73" t="s">
        <v>543</v>
      </c>
      <c r="F69" s="74"/>
      <c r="G69" s="74"/>
      <c r="H69" s="74"/>
      <c r="I69" s="74"/>
      <c r="J69" s="74">
        <v>0</v>
      </c>
    </row>
    <row r="70" spans="1:10" x14ac:dyDescent="0.3">
      <c r="A70" s="1"/>
      <c r="B70" s="72" t="s">
        <v>67</v>
      </c>
      <c r="C70" s="72" t="s">
        <v>1072</v>
      </c>
      <c r="D70" s="72" t="s">
        <v>1073</v>
      </c>
      <c r="E70" s="73" t="s">
        <v>543</v>
      </c>
      <c r="F70" s="74"/>
      <c r="G70" s="74"/>
      <c r="H70" s="74"/>
      <c r="I70" s="74"/>
      <c r="J70" s="74">
        <v>0</v>
      </c>
    </row>
    <row r="71" spans="1:10" x14ac:dyDescent="0.3">
      <c r="A71" s="1"/>
      <c r="B71" s="72" t="s">
        <v>67</v>
      </c>
      <c r="C71" s="72" t="s">
        <v>1072</v>
      </c>
      <c r="D71" s="72" t="s">
        <v>1074</v>
      </c>
      <c r="E71" s="73" t="s">
        <v>543</v>
      </c>
      <c r="F71" s="74"/>
      <c r="G71" s="74"/>
      <c r="H71" s="74"/>
      <c r="I71" s="74"/>
      <c r="J71" s="74">
        <v>0</v>
      </c>
    </row>
    <row r="72" spans="1:10" x14ac:dyDescent="0.3">
      <c r="A72" s="1"/>
      <c r="B72" s="72" t="s">
        <v>67</v>
      </c>
      <c r="C72" s="72" t="s">
        <v>1075</v>
      </c>
      <c r="D72" s="72" t="s">
        <v>1076</v>
      </c>
      <c r="E72" s="73" t="s">
        <v>543</v>
      </c>
      <c r="F72" s="74"/>
      <c r="G72" s="74"/>
      <c r="H72" s="74"/>
      <c r="I72" s="74"/>
      <c r="J72" s="74">
        <v>0</v>
      </c>
    </row>
    <row r="73" spans="1:10" x14ac:dyDescent="0.3">
      <c r="A73" s="1"/>
      <c r="B73" s="72" t="s">
        <v>67</v>
      </c>
      <c r="C73" s="72" t="s">
        <v>1075</v>
      </c>
      <c r="D73" s="72" t="s">
        <v>1077</v>
      </c>
      <c r="E73" s="73" t="s">
        <v>543</v>
      </c>
      <c r="F73" s="74"/>
      <c r="G73" s="74"/>
      <c r="H73" s="74"/>
      <c r="I73" s="74"/>
      <c r="J73" s="74">
        <v>0</v>
      </c>
    </row>
    <row r="74" spans="1:10" x14ac:dyDescent="0.3">
      <c r="A74" s="1"/>
      <c r="B74" s="72" t="s">
        <v>67</v>
      </c>
      <c r="C74" s="72" t="s">
        <v>1075</v>
      </c>
      <c r="D74" s="72" t="s">
        <v>367</v>
      </c>
      <c r="E74" s="73" t="s">
        <v>543</v>
      </c>
      <c r="F74" s="74"/>
      <c r="G74" s="74"/>
      <c r="H74" s="74"/>
      <c r="I74" s="74"/>
      <c r="J74" s="74">
        <v>0</v>
      </c>
    </row>
    <row r="75" spans="1:10" x14ac:dyDescent="0.3">
      <c r="A75" s="1"/>
      <c r="B75" s="72" t="s">
        <v>79</v>
      </c>
      <c r="C75" s="72" t="s">
        <v>80</v>
      </c>
      <c r="D75" s="72" t="s">
        <v>1078</v>
      </c>
      <c r="E75" s="73" t="s">
        <v>543</v>
      </c>
      <c r="F75" s="74">
        <v>4086.3</v>
      </c>
      <c r="G75" s="74">
        <v>4372.2</v>
      </c>
      <c r="H75" s="74">
        <v>4385.4980999999998</v>
      </c>
      <c r="I75" s="74">
        <v>4284.15254</v>
      </c>
      <c r="J75" s="74">
        <v>17128.15064</v>
      </c>
    </row>
    <row r="76" spans="1:10" x14ac:dyDescent="0.3">
      <c r="A76" s="1"/>
      <c r="B76" s="72" t="s">
        <v>79</v>
      </c>
      <c r="C76" s="72" t="s">
        <v>80</v>
      </c>
      <c r="D76" s="72" t="s">
        <v>286</v>
      </c>
      <c r="E76" s="73" t="s">
        <v>543</v>
      </c>
      <c r="F76" s="74">
        <v>4092.05</v>
      </c>
      <c r="G76" s="74">
        <v>4383.1499999999996</v>
      </c>
      <c r="H76" s="74">
        <v>4396.2113600000002</v>
      </c>
      <c r="I76" s="74">
        <v>4196.9480199999998</v>
      </c>
      <c r="J76" s="74">
        <v>17068.359380000002</v>
      </c>
    </row>
    <row r="77" spans="1:10" x14ac:dyDescent="0.3">
      <c r="A77" s="1"/>
      <c r="B77" s="72" t="s">
        <v>79</v>
      </c>
      <c r="C77" s="72" t="s">
        <v>80</v>
      </c>
      <c r="D77" s="72" t="s">
        <v>1079</v>
      </c>
      <c r="E77" s="73" t="s">
        <v>543</v>
      </c>
      <c r="F77" s="74">
        <v>4264.7</v>
      </c>
      <c r="G77" s="74">
        <v>4413.8</v>
      </c>
      <c r="H77" s="74">
        <v>4413.8396700000003</v>
      </c>
      <c r="I77" s="74">
        <v>4319.5260950000002</v>
      </c>
      <c r="J77" s="74">
        <v>17411.865764999999</v>
      </c>
    </row>
    <row r="78" spans="1:10" x14ac:dyDescent="0.3">
      <c r="A78" s="1"/>
      <c r="B78" s="72" t="s">
        <v>584</v>
      </c>
      <c r="C78" s="72" t="s">
        <v>943</v>
      </c>
      <c r="D78" s="72" t="s">
        <v>26</v>
      </c>
      <c r="E78" s="73" t="s">
        <v>542</v>
      </c>
      <c r="F78" s="74">
        <v>245.55</v>
      </c>
      <c r="G78" s="74">
        <v>252</v>
      </c>
      <c r="H78" s="74">
        <v>252</v>
      </c>
      <c r="I78" s="74">
        <v>252</v>
      </c>
      <c r="J78" s="74">
        <v>1001.55</v>
      </c>
    </row>
    <row r="79" spans="1:10" x14ac:dyDescent="0.3">
      <c r="A79" s="1"/>
      <c r="B79" s="72" t="s">
        <v>584</v>
      </c>
      <c r="C79" s="72" t="s">
        <v>944</v>
      </c>
      <c r="D79" s="72" t="s">
        <v>26</v>
      </c>
      <c r="E79" s="73" t="s">
        <v>542</v>
      </c>
      <c r="F79" s="74">
        <v>113.7</v>
      </c>
      <c r="G79" s="74">
        <v>140.6</v>
      </c>
      <c r="H79" s="74">
        <v>113.3</v>
      </c>
      <c r="I79" s="74">
        <v>86.1</v>
      </c>
      <c r="J79" s="74">
        <v>453.7</v>
      </c>
    </row>
    <row r="80" spans="1:10" x14ac:dyDescent="0.3">
      <c r="A80" s="1"/>
      <c r="B80" s="72" t="s">
        <v>585</v>
      </c>
      <c r="C80" s="72" t="s">
        <v>945</v>
      </c>
      <c r="D80" s="72" t="s">
        <v>26</v>
      </c>
      <c r="E80" s="73" t="s">
        <v>542</v>
      </c>
      <c r="F80" s="74">
        <v>142.1</v>
      </c>
      <c r="G80" s="74">
        <v>135.19999999999999</v>
      </c>
      <c r="H80" s="74">
        <v>130.30000000000001</v>
      </c>
      <c r="I80" s="74">
        <v>124.55</v>
      </c>
      <c r="J80" s="74">
        <v>532.15</v>
      </c>
    </row>
    <row r="81" spans="1:10" x14ac:dyDescent="0.3">
      <c r="A81" s="1"/>
      <c r="B81" s="72" t="s">
        <v>585</v>
      </c>
      <c r="C81" s="72" t="s">
        <v>946</v>
      </c>
      <c r="D81" s="72" t="s">
        <v>26</v>
      </c>
      <c r="E81" s="73" t="s">
        <v>542</v>
      </c>
      <c r="F81" s="74">
        <v>154.69999999999999</v>
      </c>
      <c r="G81" s="74">
        <v>147.75</v>
      </c>
      <c r="H81" s="74">
        <v>142.94999999999999</v>
      </c>
      <c r="I81" s="74">
        <v>134.15</v>
      </c>
      <c r="J81" s="74">
        <v>579.54999999999995</v>
      </c>
    </row>
    <row r="82" spans="1:10" x14ac:dyDescent="0.3">
      <c r="A82" s="1"/>
      <c r="B82" s="72" t="s">
        <v>585</v>
      </c>
      <c r="C82" s="72" t="s">
        <v>947</v>
      </c>
      <c r="D82" s="72" t="s">
        <v>26</v>
      </c>
      <c r="E82" s="73" t="s">
        <v>542</v>
      </c>
      <c r="F82" s="74">
        <v>156.69999999999999</v>
      </c>
      <c r="G82" s="74">
        <v>141.80000000000001</v>
      </c>
      <c r="H82" s="74">
        <v>142.55000000000001</v>
      </c>
      <c r="I82" s="74">
        <v>134.5</v>
      </c>
      <c r="J82" s="74">
        <v>575.54999999999995</v>
      </c>
    </row>
    <row r="83" spans="1:10" x14ac:dyDescent="0.3">
      <c r="A83" s="1"/>
      <c r="B83" s="72" t="s">
        <v>585</v>
      </c>
      <c r="C83" s="72" t="s">
        <v>948</v>
      </c>
      <c r="D83" s="72" t="s">
        <v>26</v>
      </c>
      <c r="E83" s="73" t="s">
        <v>542</v>
      </c>
      <c r="F83" s="74">
        <v>202.1</v>
      </c>
      <c r="G83" s="74">
        <v>201.35</v>
      </c>
      <c r="H83" s="74">
        <v>180.15</v>
      </c>
      <c r="I83" s="74">
        <v>189</v>
      </c>
      <c r="J83" s="74">
        <v>772.6</v>
      </c>
    </row>
    <row r="84" spans="1:10" x14ac:dyDescent="0.3">
      <c r="A84" s="1"/>
      <c r="B84" s="72" t="s">
        <v>23</v>
      </c>
      <c r="C84" s="72" t="s">
        <v>1080</v>
      </c>
      <c r="D84" s="72" t="s">
        <v>1081</v>
      </c>
      <c r="E84" s="73" t="s">
        <v>543</v>
      </c>
      <c r="F84" s="74">
        <v>1026.8</v>
      </c>
      <c r="G84" s="74">
        <v>1034.95</v>
      </c>
      <c r="H84" s="74">
        <v>1023.95</v>
      </c>
      <c r="I84" s="74">
        <v>880.19</v>
      </c>
      <c r="J84" s="74">
        <v>3965.89</v>
      </c>
    </row>
    <row r="85" spans="1:10" x14ac:dyDescent="0.3">
      <c r="A85" s="1"/>
      <c r="B85" s="72" t="s">
        <v>23</v>
      </c>
      <c r="C85" s="72" t="s">
        <v>1080</v>
      </c>
      <c r="D85" s="72" t="s">
        <v>1082</v>
      </c>
      <c r="E85" s="73" t="s">
        <v>543</v>
      </c>
      <c r="F85" s="74">
        <v>807.7</v>
      </c>
      <c r="G85" s="74">
        <v>840.5</v>
      </c>
      <c r="H85" s="74">
        <v>841.85</v>
      </c>
      <c r="I85" s="74">
        <v>707.58500000000004</v>
      </c>
      <c r="J85" s="74">
        <v>3197.6350000000002</v>
      </c>
    </row>
    <row r="86" spans="1:10" x14ac:dyDescent="0.3">
      <c r="A86" s="1"/>
      <c r="B86" s="72" t="s">
        <v>561</v>
      </c>
      <c r="C86" s="72" t="s">
        <v>1083</v>
      </c>
      <c r="D86" s="72" t="s">
        <v>1083</v>
      </c>
      <c r="E86" s="73" t="s">
        <v>544</v>
      </c>
      <c r="F86" s="74">
        <v>492.05</v>
      </c>
      <c r="G86" s="74">
        <v>559.35</v>
      </c>
      <c r="H86" s="74">
        <v>561.70000000000005</v>
      </c>
      <c r="I86" s="74">
        <v>555.35</v>
      </c>
      <c r="J86" s="74">
        <v>2168.4499999999998</v>
      </c>
    </row>
    <row r="87" spans="1:10" x14ac:dyDescent="0.3">
      <c r="A87" s="1"/>
      <c r="B87" s="72" t="s">
        <v>586</v>
      </c>
      <c r="C87" s="72" t="s">
        <v>1084</v>
      </c>
      <c r="D87" s="72" t="s">
        <v>26</v>
      </c>
      <c r="E87" s="73" t="s">
        <v>545</v>
      </c>
      <c r="F87" s="74">
        <v>245.8</v>
      </c>
      <c r="G87" s="74">
        <v>312</v>
      </c>
      <c r="H87" s="74">
        <v>403.65</v>
      </c>
      <c r="I87" s="74">
        <v>249.85</v>
      </c>
      <c r="J87" s="74">
        <v>1211.3</v>
      </c>
    </row>
    <row r="88" spans="1:10" x14ac:dyDescent="0.3">
      <c r="A88" s="1"/>
      <c r="B88" s="72" t="s">
        <v>562</v>
      </c>
      <c r="C88" s="72" t="s">
        <v>1085</v>
      </c>
      <c r="D88" s="72" t="s">
        <v>26</v>
      </c>
      <c r="E88" s="73" t="s">
        <v>545</v>
      </c>
      <c r="F88" s="74">
        <v>328.75</v>
      </c>
      <c r="G88" s="74">
        <v>363.55</v>
      </c>
      <c r="H88" s="74">
        <v>422.95</v>
      </c>
      <c r="I88" s="74">
        <v>334.35</v>
      </c>
      <c r="J88" s="74">
        <v>1449.6</v>
      </c>
    </row>
    <row r="89" spans="1:10" x14ac:dyDescent="0.3">
      <c r="A89" s="1"/>
      <c r="B89" s="72" t="s">
        <v>570</v>
      </c>
      <c r="C89" s="72" t="s">
        <v>949</v>
      </c>
      <c r="D89" s="72" t="s">
        <v>1045</v>
      </c>
      <c r="E89" s="73" t="s">
        <v>542</v>
      </c>
      <c r="F89" s="74">
        <v>83.65</v>
      </c>
      <c r="G89" s="74">
        <v>79.099999999999994</v>
      </c>
      <c r="H89" s="74">
        <v>78.400000000000006</v>
      </c>
      <c r="I89" s="74">
        <v>80.05</v>
      </c>
      <c r="J89" s="74">
        <v>321.2</v>
      </c>
    </row>
    <row r="90" spans="1:10" x14ac:dyDescent="0.3">
      <c r="A90" s="1"/>
      <c r="B90" s="72" t="s">
        <v>553</v>
      </c>
      <c r="C90" s="72" t="s">
        <v>950</v>
      </c>
      <c r="D90" s="72" t="s">
        <v>26</v>
      </c>
      <c r="E90" s="73" t="s">
        <v>542</v>
      </c>
      <c r="F90" s="74">
        <v>440.7</v>
      </c>
      <c r="G90" s="74">
        <v>437.5</v>
      </c>
      <c r="H90" s="74">
        <v>433.85</v>
      </c>
      <c r="I90" s="74">
        <v>431.85</v>
      </c>
      <c r="J90" s="74">
        <v>1743.9</v>
      </c>
    </row>
    <row r="91" spans="1:10" x14ac:dyDescent="0.3">
      <c r="A91" s="1"/>
      <c r="B91" s="72" t="s">
        <v>571</v>
      </c>
      <c r="C91" s="72" t="s">
        <v>951</v>
      </c>
      <c r="D91" s="72" t="s">
        <v>26</v>
      </c>
      <c r="E91" s="73" t="s">
        <v>542</v>
      </c>
      <c r="F91" s="74">
        <v>444</v>
      </c>
      <c r="G91" s="74">
        <v>444</v>
      </c>
      <c r="H91" s="74">
        <v>444</v>
      </c>
      <c r="I91" s="74">
        <v>444</v>
      </c>
      <c r="J91" s="74">
        <v>1776</v>
      </c>
    </row>
    <row r="92" spans="1:10" x14ac:dyDescent="0.3">
      <c r="A92" s="1"/>
      <c r="B92" s="72" t="s">
        <v>546</v>
      </c>
      <c r="C92" s="72" t="s">
        <v>952</v>
      </c>
      <c r="D92" s="72" t="s">
        <v>26</v>
      </c>
      <c r="E92" s="73" t="s">
        <v>542</v>
      </c>
      <c r="F92" s="74">
        <v>2406.3000000000002</v>
      </c>
      <c r="G92" s="74">
        <v>2325.4499999999998</v>
      </c>
      <c r="H92" s="74">
        <v>2320.9499999999998</v>
      </c>
      <c r="I92" s="74">
        <v>2321.5500000000002</v>
      </c>
      <c r="J92" s="74">
        <v>9374.25</v>
      </c>
    </row>
    <row r="93" spans="1:10" x14ac:dyDescent="0.3">
      <c r="A93" s="1"/>
      <c r="B93" s="72" t="s">
        <v>558</v>
      </c>
      <c r="C93" s="72" t="s">
        <v>1086</v>
      </c>
      <c r="D93" s="72" t="s">
        <v>26</v>
      </c>
      <c r="E93" s="73" t="s">
        <v>543</v>
      </c>
      <c r="F93" s="74"/>
      <c r="G93" s="74"/>
      <c r="H93" s="74"/>
      <c r="I93" s="74"/>
      <c r="J93" s="74">
        <v>0</v>
      </c>
    </row>
    <row r="94" spans="1:10" x14ac:dyDescent="0.3">
      <c r="A94" s="1"/>
      <c r="B94" s="72" t="s">
        <v>558</v>
      </c>
      <c r="C94" s="72" t="s">
        <v>1087</v>
      </c>
      <c r="D94" s="72" t="s">
        <v>26</v>
      </c>
      <c r="E94" s="73" t="s">
        <v>543</v>
      </c>
      <c r="F94" s="74">
        <v>1.65</v>
      </c>
      <c r="G94" s="74"/>
      <c r="H94" s="74"/>
      <c r="I94" s="74"/>
      <c r="J94" s="74">
        <v>1.65</v>
      </c>
    </row>
    <row r="95" spans="1:10" x14ac:dyDescent="0.3">
      <c r="A95" s="1"/>
      <c r="B95" s="72" t="s">
        <v>555</v>
      </c>
      <c r="C95" s="72" t="s">
        <v>953</v>
      </c>
      <c r="D95" s="72" t="s">
        <v>26</v>
      </c>
      <c r="E95" s="73" t="s">
        <v>542</v>
      </c>
      <c r="F95" s="74">
        <v>1814.3</v>
      </c>
      <c r="G95" s="74">
        <v>1789.25</v>
      </c>
      <c r="H95" s="74">
        <v>1755.55</v>
      </c>
      <c r="I95" s="74">
        <v>1759.55</v>
      </c>
      <c r="J95" s="74">
        <v>7118.65</v>
      </c>
    </row>
    <row r="96" spans="1:10" x14ac:dyDescent="0.3">
      <c r="A96" s="1"/>
      <c r="B96" s="72" t="s">
        <v>293</v>
      </c>
      <c r="C96" s="72" t="s">
        <v>954</v>
      </c>
      <c r="D96" s="72" t="s">
        <v>26</v>
      </c>
      <c r="E96" s="73" t="s">
        <v>542</v>
      </c>
      <c r="F96" s="74">
        <v>34.5</v>
      </c>
      <c r="G96" s="74">
        <v>29.75</v>
      </c>
      <c r="H96" s="74">
        <v>29.75</v>
      </c>
      <c r="I96" s="74">
        <v>29.45</v>
      </c>
      <c r="J96" s="74">
        <v>123.45</v>
      </c>
    </row>
    <row r="97" spans="1:10" x14ac:dyDescent="0.3">
      <c r="A97" s="1"/>
      <c r="B97" s="72" t="s">
        <v>310</v>
      </c>
      <c r="C97" s="72" t="s">
        <v>1088</v>
      </c>
      <c r="D97" s="72" t="s">
        <v>26</v>
      </c>
      <c r="E97" s="73" t="s">
        <v>544</v>
      </c>
      <c r="F97" s="74">
        <v>1597.3</v>
      </c>
      <c r="G97" s="74">
        <v>1904.35</v>
      </c>
      <c r="H97" s="74">
        <v>1887.6</v>
      </c>
      <c r="I97" s="74">
        <v>1886.85</v>
      </c>
      <c r="J97" s="74">
        <v>7276.1</v>
      </c>
    </row>
    <row r="98" spans="1:10" x14ac:dyDescent="0.3">
      <c r="A98" s="1"/>
      <c r="B98" s="72" t="s">
        <v>83</v>
      </c>
      <c r="C98" s="72" t="s">
        <v>955</v>
      </c>
      <c r="D98" s="72" t="s">
        <v>26</v>
      </c>
      <c r="E98" s="73" t="s">
        <v>542</v>
      </c>
      <c r="F98" s="74">
        <v>10774.75</v>
      </c>
      <c r="G98" s="74">
        <v>9516.15</v>
      </c>
      <c r="H98" s="74">
        <v>9537.2000000000007</v>
      </c>
      <c r="I98" s="74">
        <v>9202.7000000000007</v>
      </c>
      <c r="J98" s="74">
        <v>39030.800000000003</v>
      </c>
    </row>
    <row r="99" spans="1:10" x14ac:dyDescent="0.3">
      <c r="A99" s="1"/>
      <c r="B99" s="72" t="s">
        <v>83</v>
      </c>
      <c r="C99" s="72" t="s">
        <v>87</v>
      </c>
      <c r="D99" s="72" t="s">
        <v>1070</v>
      </c>
      <c r="E99" s="73" t="s">
        <v>543</v>
      </c>
      <c r="F99" s="74">
        <v>3800.5</v>
      </c>
      <c r="G99" s="74">
        <v>4078.25</v>
      </c>
      <c r="H99" s="74">
        <v>4318.55</v>
      </c>
      <c r="I99" s="74">
        <v>4329.25</v>
      </c>
      <c r="J99" s="74">
        <v>16526.55</v>
      </c>
    </row>
    <row r="100" spans="1:10" x14ac:dyDescent="0.3">
      <c r="A100" s="1"/>
      <c r="B100" s="72" t="s">
        <v>83</v>
      </c>
      <c r="C100" s="72" t="s">
        <v>87</v>
      </c>
      <c r="D100" s="72" t="s">
        <v>1071</v>
      </c>
      <c r="E100" s="73" t="s">
        <v>543</v>
      </c>
      <c r="F100" s="74">
        <v>3838.85</v>
      </c>
      <c r="G100" s="74">
        <v>4136.05</v>
      </c>
      <c r="H100" s="74">
        <v>4496.3500000000004</v>
      </c>
      <c r="I100" s="74">
        <v>4499.8500000000004</v>
      </c>
      <c r="J100" s="74">
        <v>16971.099999999999</v>
      </c>
    </row>
    <row r="101" spans="1:10" x14ac:dyDescent="0.3">
      <c r="A101" s="1"/>
      <c r="B101" s="72" t="s">
        <v>83</v>
      </c>
      <c r="C101" s="72" t="s">
        <v>87</v>
      </c>
      <c r="D101" s="72" t="s">
        <v>367</v>
      </c>
      <c r="E101" s="73" t="s">
        <v>543</v>
      </c>
      <c r="F101" s="74">
        <v>3835.2</v>
      </c>
      <c r="G101" s="74">
        <v>4138.3500000000004</v>
      </c>
      <c r="H101" s="74">
        <v>4501.1000000000004</v>
      </c>
      <c r="I101" s="74">
        <v>4512.3999999999996</v>
      </c>
      <c r="J101" s="74">
        <v>16987.05</v>
      </c>
    </row>
    <row r="102" spans="1:10" x14ac:dyDescent="0.3">
      <c r="A102" s="1"/>
      <c r="B102" s="72" t="s">
        <v>83</v>
      </c>
      <c r="C102" s="72" t="s">
        <v>87</v>
      </c>
      <c r="D102" s="72" t="s">
        <v>1043</v>
      </c>
      <c r="E102" s="73" t="s">
        <v>543</v>
      </c>
      <c r="F102" s="74">
        <v>6014.25</v>
      </c>
      <c r="G102" s="74">
        <v>6303.2</v>
      </c>
      <c r="H102" s="74">
        <v>6572.85</v>
      </c>
      <c r="I102" s="74">
        <v>6606.1</v>
      </c>
      <c r="J102" s="74">
        <v>25496.400000000001</v>
      </c>
    </row>
    <row r="103" spans="1:10" x14ac:dyDescent="0.3">
      <c r="A103" s="1"/>
      <c r="B103" s="72" t="s">
        <v>83</v>
      </c>
      <c r="C103" s="72" t="s">
        <v>92</v>
      </c>
      <c r="D103" s="72" t="s">
        <v>1076</v>
      </c>
      <c r="E103" s="73" t="s">
        <v>543</v>
      </c>
      <c r="F103" s="74">
        <v>4820.8500000000004</v>
      </c>
      <c r="G103" s="74">
        <v>4680.8</v>
      </c>
      <c r="H103" s="74">
        <v>4055.95</v>
      </c>
      <c r="I103" s="74">
        <v>5138.05</v>
      </c>
      <c r="J103" s="74">
        <v>18695.650000000001</v>
      </c>
    </row>
    <row r="104" spans="1:10" x14ac:dyDescent="0.3">
      <c r="A104" s="1"/>
      <c r="B104" s="72" t="s">
        <v>83</v>
      </c>
      <c r="C104" s="72" t="s">
        <v>92</v>
      </c>
      <c r="D104" s="72" t="s">
        <v>1043</v>
      </c>
      <c r="E104" s="73" t="s">
        <v>543</v>
      </c>
      <c r="F104" s="74">
        <v>2519.9499999999998</v>
      </c>
      <c r="G104" s="74">
        <v>2485.0500000000002</v>
      </c>
      <c r="H104" s="74">
        <v>1299.8</v>
      </c>
      <c r="I104" s="74">
        <v>2665.7</v>
      </c>
      <c r="J104" s="74">
        <v>8970.5</v>
      </c>
    </row>
    <row r="105" spans="1:10" x14ac:dyDescent="0.3">
      <c r="A105" s="1"/>
      <c r="B105" s="72" t="s">
        <v>83</v>
      </c>
      <c r="C105" s="72" t="s">
        <v>956</v>
      </c>
      <c r="D105" s="72" t="s">
        <v>26</v>
      </c>
      <c r="E105" s="73" t="s">
        <v>542</v>
      </c>
      <c r="F105" s="74">
        <v>51.5</v>
      </c>
      <c r="G105" s="74">
        <v>102.5</v>
      </c>
      <c r="H105" s="74">
        <v>102.7</v>
      </c>
      <c r="I105" s="74">
        <v>102.65</v>
      </c>
      <c r="J105" s="74">
        <v>359.35</v>
      </c>
    </row>
    <row r="106" spans="1:10" x14ac:dyDescent="0.3">
      <c r="A106" s="1"/>
      <c r="B106" s="72" t="s">
        <v>563</v>
      </c>
      <c r="C106" s="72" t="s">
        <v>1089</v>
      </c>
      <c r="D106" s="72" t="s">
        <v>26</v>
      </c>
      <c r="E106" s="73" t="s">
        <v>544</v>
      </c>
      <c r="F106" s="74">
        <v>3</v>
      </c>
      <c r="G106" s="74">
        <v>2.2999999999999998</v>
      </c>
      <c r="H106" s="74">
        <v>2.9</v>
      </c>
      <c r="I106" s="74">
        <v>2.65</v>
      </c>
      <c r="J106" s="74">
        <v>10.85</v>
      </c>
    </row>
    <row r="107" spans="1:10" x14ac:dyDescent="0.3">
      <c r="A107" s="1"/>
      <c r="B107" s="72" t="s">
        <v>551</v>
      </c>
      <c r="C107" s="72" t="s">
        <v>957</v>
      </c>
      <c r="D107" s="72" t="s">
        <v>26</v>
      </c>
      <c r="E107" s="73" t="s">
        <v>542</v>
      </c>
      <c r="F107" s="74">
        <v>1082.55</v>
      </c>
      <c r="G107" s="74">
        <v>1072.5999999999999</v>
      </c>
      <c r="H107" s="74">
        <v>1016.7</v>
      </c>
      <c r="I107" s="74">
        <v>984.15</v>
      </c>
      <c r="J107" s="74">
        <v>4156</v>
      </c>
    </row>
    <row r="108" spans="1:10" x14ac:dyDescent="0.3">
      <c r="A108" s="1"/>
      <c r="B108" s="72" t="s">
        <v>565</v>
      </c>
      <c r="C108" s="72" t="s">
        <v>958</v>
      </c>
      <c r="D108" s="72" t="s">
        <v>26</v>
      </c>
      <c r="E108" s="73" t="s">
        <v>542</v>
      </c>
      <c r="F108" s="74">
        <v>70.7</v>
      </c>
      <c r="G108" s="74">
        <v>68.3</v>
      </c>
      <c r="H108" s="74">
        <v>62.6</v>
      </c>
      <c r="I108" s="74">
        <v>58.25</v>
      </c>
      <c r="J108" s="74">
        <v>259.85000000000002</v>
      </c>
    </row>
    <row r="109" spans="1:10" x14ac:dyDescent="0.3">
      <c r="A109" s="1"/>
      <c r="B109" s="72" t="s">
        <v>587</v>
      </c>
      <c r="C109" s="72" t="s">
        <v>1090</v>
      </c>
      <c r="D109" s="72" t="s">
        <v>26</v>
      </c>
      <c r="E109" s="73" t="s">
        <v>544</v>
      </c>
      <c r="F109" s="74">
        <v>104.7</v>
      </c>
      <c r="G109" s="74">
        <v>111.5</v>
      </c>
      <c r="H109" s="74">
        <v>115.15</v>
      </c>
      <c r="I109" s="74">
        <v>115.7</v>
      </c>
      <c r="J109" s="74">
        <v>447.05</v>
      </c>
    </row>
    <row r="110" spans="1:10" x14ac:dyDescent="0.3">
      <c r="A110" s="1"/>
      <c r="B110" s="72" t="s">
        <v>332</v>
      </c>
      <c r="C110" s="72" t="s">
        <v>1091</v>
      </c>
      <c r="D110" s="72" t="s">
        <v>26</v>
      </c>
      <c r="E110" s="73" t="s">
        <v>543</v>
      </c>
      <c r="F110" s="74"/>
      <c r="G110" s="74"/>
      <c r="H110" s="74"/>
      <c r="I110" s="74"/>
      <c r="J110" s="74">
        <v>0</v>
      </c>
    </row>
    <row r="111" spans="1:10" x14ac:dyDescent="0.3">
      <c r="A111" s="1"/>
      <c r="B111" s="72" t="s">
        <v>572</v>
      </c>
      <c r="C111" s="72" t="s">
        <v>1092</v>
      </c>
      <c r="D111" s="72" t="s">
        <v>26</v>
      </c>
      <c r="E111" s="73" t="s">
        <v>544</v>
      </c>
      <c r="F111" s="74">
        <v>108.55</v>
      </c>
      <c r="G111" s="74">
        <v>119.6</v>
      </c>
      <c r="H111" s="74">
        <v>117.35</v>
      </c>
      <c r="I111" s="74">
        <v>115.7</v>
      </c>
      <c r="J111" s="74">
        <v>461.2</v>
      </c>
    </row>
    <row r="112" spans="1:10" x14ac:dyDescent="0.3">
      <c r="A112" s="1"/>
      <c r="B112" s="72" t="s">
        <v>95</v>
      </c>
      <c r="C112" s="72" t="s">
        <v>959</v>
      </c>
      <c r="D112" s="72" t="s">
        <v>26</v>
      </c>
      <c r="E112" s="73" t="s">
        <v>542</v>
      </c>
      <c r="F112" s="74">
        <v>98.6</v>
      </c>
      <c r="G112" s="74">
        <v>116.4</v>
      </c>
      <c r="H112" s="74">
        <v>116.4</v>
      </c>
      <c r="I112" s="74">
        <v>106.9</v>
      </c>
      <c r="J112" s="74">
        <v>438.3</v>
      </c>
    </row>
    <row r="113" spans="1:10" x14ac:dyDescent="0.3">
      <c r="A113" s="1"/>
      <c r="B113" s="72" t="s">
        <v>95</v>
      </c>
      <c r="C113" s="72" t="s">
        <v>960</v>
      </c>
      <c r="D113" s="72" t="s">
        <v>26</v>
      </c>
      <c r="E113" s="73" t="s">
        <v>542</v>
      </c>
      <c r="F113" s="74">
        <v>2241.6</v>
      </c>
      <c r="G113" s="74">
        <v>2232.6</v>
      </c>
      <c r="H113" s="74">
        <v>2163.1999999999998</v>
      </c>
      <c r="I113" s="74">
        <v>2081.1</v>
      </c>
      <c r="J113" s="74">
        <v>8718.5</v>
      </c>
    </row>
    <row r="114" spans="1:10" x14ac:dyDescent="0.3">
      <c r="A114" s="1"/>
      <c r="B114" s="72" t="s">
        <v>95</v>
      </c>
      <c r="C114" s="72" t="s">
        <v>99</v>
      </c>
      <c r="D114" s="72" t="s">
        <v>26</v>
      </c>
      <c r="E114" s="73" t="s">
        <v>542</v>
      </c>
      <c r="F114" s="74">
        <v>1221.6500000000001</v>
      </c>
      <c r="G114" s="74">
        <v>1442.65</v>
      </c>
      <c r="H114" s="74">
        <v>1444.1</v>
      </c>
      <c r="I114" s="74">
        <v>1323.05</v>
      </c>
      <c r="J114" s="74">
        <v>5431.45</v>
      </c>
    </row>
    <row r="115" spans="1:10" x14ac:dyDescent="0.3">
      <c r="A115" s="1"/>
      <c r="B115" s="72" t="s">
        <v>95</v>
      </c>
      <c r="C115" s="72" t="s">
        <v>963</v>
      </c>
      <c r="D115" s="72" t="s">
        <v>26</v>
      </c>
      <c r="E115" s="73" t="s">
        <v>542</v>
      </c>
      <c r="F115" s="74">
        <v>238.4</v>
      </c>
      <c r="G115" s="74">
        <v>237.95</v>
      </c>
      <c r="H115" s="74">
        <v>238.15</v>
      </c>
      <c r="I115" s="74">
        <v>238.15</v>
      </c>
      <c r="J115" s="74">
        <v>952.65</v>
      </c>
    </row>
    <row r="116" spans="1:10" x14ac:dyDescent="0.3">
      <c r="A116" s="1"/>
      <c r="B116" s="72" t="s">
        <v>101</v>
      </c>
      <c r="C116" s="72" t="s">
        <v>1093</v>
      </c>
      <c r="D116" s="72" t="s">
        <v>26</v>
      </c>
      <c r="E116" s="73" t="s">
        <v>545</v>
      </c>
      <c r="F116" s="74">
        <v>801.5</v>
      </c>
      <c r="G116" s="74">
        <v>209</v>
      </c>
      <c r="H116" s="74">
        <v>438.7</v>
      </c>
      <c r="I116" s="74">
        <v>181.15</v>
      </c>
      <c r="J116" s="74">
        <v>1630.35</v>
      </c>
    </row>
    <row r="117" spans="1:10" x14ac:dyDescent="0.3">
      <c r="A117" s="1"/>
      <c r="B117" s="72" t="s">
        <v>101</v>
      </c>
      <c r="C117" s="72" t="s">
        <v>1094</v>
      </c>
      <c r="D117" s="72" t="s">
        <v>26</v>
      </c>
      <c r="E117" s="73" t="s">
        <v>545</v>
      </c>
      <c r="F117" s="74">
        <v>798.15</v>
      </c>
      <c r="G117" s="74">
        <v>207.9</v>
      </c>
      <c r="H117" s="74">
        <v>419.45</v>
      </c>
      <c r="I117" s="74">
        <v>188.2</v>
      </c>
      <c r="J117" s="74">
        <v>1613.7</v>
      </c>
    </row>
    <row r="118" spans="1:10" x14ac:dyDescent="0.3">
      <c r="A118" s="1"/>
      <c r="B118" s="72" t="s">
        <v>101</v>
      </c>
      <c r="C118" s="72" t="s">
        <v>964</v>
      </c>
      <c r="D118" s="72" t="s">
        <v>26</v>
      </c>
      <c r="E118" s="73" t="s">
        <v>542</v>
      </c>
      <c r="F118" s="74">
        <v>1699.25</v>
      </c>
      <c r="G118" s="74">
        <v>1751.9</v>
      </c>
      <c r="H118" s="74">
        <v>1739.4</v>
      </c>
      <c r="I118" s="74">
        <v>1626.6</v>
      </c>
      <c r="J118" s="74">
        <v>6817.15</v>
      </c>
    </row>
    <row r="119" spans="1:10" x14ac:dyDescent="0.3">
      <c r="A119" s="1"/>
      <c r="B119" s="72" t="s">
        <v>101</v>
      </c>
      <c r="C119" s="72" t="s">
        <v>965</v>
      </c>
      <c r="D119" s="72" t="s">
        <v>1045</v>
      </c>
      <c r="E119" s="73" t="s">
        <v>542</v>
      </c>
      <c r="F119" s="74">
        <v>14.4</v>
      </c>
      <c r="G119" s="74">
        <v>14.4</v>
      </c>
      <c r="H119" s="74">
        <v>14.4</v>
      </c>
      <c r="I119" s="74">
        <v>14.4</v>
      </c>
      <c r="J119" s="74">
        <v>57.6</v>
      </c>
    </row>
    <row r="120" spans="1:10" x14ac:dyDescent="0.3">
      <c r="A120" s="1"/>
      <c r="B120" s="72" t="s">
        <v>101</v>
      </c>
      <c r="C120" s="72" t="s">
        <v>966</v>
      </c>
      <c r="D120" s="72" t="s">
        <v>26</v>
      </c>
      <c r="E120" s="73" t="s">
        <v>542</v>
      </c>
      <c r="F120" s="74">
        <v>686.8</v>
      </c>
      <c r="G120" s="74">
        <v>690.9</v>
      </c>
      <c r="H120" s="74">
        <v>693.75</v>
      </c>
      <c r="I120" s="74">
        <v>695.05</v>
      </c>
      <c r="J120" s="74">
        <v>2766.5</v>
      </c>
    </row>
    <row r="121" spans="1:10" x14ac:dyDescent="0.3">
      <c r="A121" s="1"/>
      <c r="B121" s="72" t="s">
        <v>101</v>
      </c>
      <c r="C121" s="72" t="s">
        <v>967</v>
      </c>
      <c r="D121" s="72" t="s">
        <v>26</v>
      </c>
      <c r="E121" s="73" t="s">
        <v>542</v>
      </c>
      <c r="F121" s="74">
        <v>2672.25</v>
      </c>
      <c r="G121" s="74">
        <v>2771.7</v>
      </c>
      <c r="H121" s="74">
        <v>3111.5</v>
      </c>
      <c r="I121" s="74">
        <v>3010.25</v>
      </c>
      <c r="J121" s="74">
        <v>11565.7</v>
      </c>
    </row>
    <row r="122" spans="1:10" x14ac:dyDescent="0.3">
      <c r="A122" s="1"/>
      <c r="B122" s="72" t="s">
        <v>101</v>
      </c>
      <c r="C122" s="72" t="s">
        <v>968</v>
      </c>
      <c r="D122" s="72" t="s">
        <v>26</v>
      </c>
      <c r="E122" s="73" t="s">
        <v>542</v>
      </c>
      <c r="F122" s="74">
        <v>1734.2</v>
      </c>
      <c r="G122" s="74">
        <v>1587.4</v>
      </c>
      <c r="H122" s="74">
        <v>1669.45</v>
      </c>
      <c r="I122" s="74">
        <v>1936.45</v>
      </c>
      <c r="J122" s="74">
        <v>6927.5</v>
      </c>
    </row>
    <row r="123" spans="1:10" x14ac:dyDescent="0.3">
      <c r="A123" s="1"/>
      <c r="B123" s="72" t="s">
        <v>101</v>
      </c>
      <c r="C123" s="72" t="s">
        <v>969</v>
      </c>
      <c r="D123" s="72" t="s">
        <v>26</v>
      </c>
      <c r="E123" s="73" t="s">
        <v>542</v>
      </c>
      <c r="F123" s="74">
        <v>1529.8</v>
      </c>
      <c r="G123" s="74">
        <v>1540.75</v>
      </c>
      <c r="H123" s="74">
        <v>1531.1</v>
      </c>
      <c r="I123" s="74">
        <v>1544.7</v>
      </c>
      <c r="J123" s="74">
        <v>6146.35</v>
      </c>
    </row>
    <row r="124" spans="1:10" x14ac:dyDescent="0.3">
      <c r="A124" s="1"/>
      <c r="B124" s="72" t="s">
        <v>101</v>
      </c>
      <c r="C124" s="72" t="s">
        <v>1095</v>
      </c>
      <c r="D124" s="72" t="s">
        <v>1096</v>
      </c>
      <c r="E124" s="73" t="s">
        <v>544</v>
      </c>
      <c r="F124" s="74">
        <v>617.29999999999995</v>
      </c>
      <c r="G124" s="74">
        <v>777.85</v>
      </c>
      <c r="H124" s="74">
        <v>775.25</v>
      </c>
      <c r="I124" s="74">
        <v>781.5</v>
      </c>
      <c r="J124" s="74">
        <v>2951.9</v>
      </c>
    </row>
    <row r="125" spans="1:10" x14ac:dyDescent="0.3">
      <c r="A125" s="1"/>
      <c r="B125" s="72" t="s">
        <v>101</v>
      </c>
      <c r="C125" s="72" t="s">
        <v>1097</v>
      </c>
      <c r="D125" s="72" t="s">
        <v>26</v>
      </c>
      <c r="E125" s="73" t="s">
        <v>544</v>
      </c>
      <c r="F125" s="74">
        <v>824.1</v>
      </c>
      <c r="G125" s="74">
        <v>1044.55</v>
      </c>
      <c r="H125" s="74">
        <v>1039.05</v>
      </c>
      <c r="I125" s="74">
        <v>1048.3499999999999</v>
      </c>
      <c r="J125" s="74">
        <v>3956.05</v>
      </c>
    </row>
    <row r="126" spans="1:10" x14ac:dyDescent="0.3">
      <c r="A126" s="1"/>
      <c r="B126" s="72" t="s">
        <v>101</v>
      </c>
      <c r="C126" s="72" t="s">
        <v>1098</v>
      </c>
      <c r="D126" s="72" t="s">
        <v>103</v>
      </c>
      <c r="E126" s="73" t="s">
        <v>543</v>
      </c>
      <c r="F126" s="74">
        <v>457.7</v>
      </c>
      <c r="G126" s="74"/>
      <c r="H126" s="74"/>
      <c r="I126" s="74"/>
      <c r="J126" s="74">
        <v>457.7</v>
      </c>
    </row>
    <row r="127" spans="1:10" x14ac:dyDescent="0.3">
      <c r="A127" s="1"/>
      <c r="B127" s="72" t="s">
        <v>101</v>
      </c>
      <c r="C127" s="72" t="s">
        <v>1098</v>
      </c>
      <c r="D127" s="72" t="s">
        <v>1099</v>
      </c>
      <c r="E127" s="73" t="s">
        <v>543</v>
      </c>
      <c r="F127" s="74"/>
      <c r="G127" s="74"/>
      <c r="H127" s="74"/>
      <c r="I127" s="74"/>
      <c r="J127" s="74">
        <v>0</v>
      </c>
    </row>
    <row r="128" spans="1:10" x14ac:dyDescent="0.3">
      <c r="A128" s="1"/>
      <c r="B128" s="72" t="s">
        <v>101</v>
      </c>
      <c r="C128" s="72" t="s">
        <v>1098</v>
      </c>
      <c r="D128" s="72" t="s">
        <v>1100</v>
      </c>
      <c r="E128" s="73" t="s">
        <v>543</v>
      </c>
      <c r="F128" s="74"/>
      <c r="G128" s="74"/>
      <c r="H128" s="74"/>
      <c r="I128" s="74"/>
      <c r="J128" s="74">
        <v>0</v>
      </c>
    </row>
    <row r="129" spans="1:10" x14ac:dyDescent="0.3">
      <c r="A129" s="1"/>
      <c r="B129" s="72" t="s">
        <v>101</v>
      </c>
      <c r="C129" s="72" t="s">
        <v>1101</v>
      </c>
      <c r="D129" s="72" t="s">
        <v>1102</v>
      </c>
      <c r="E129" s="73" t="s">
        <v>543</v>
      </c>
      <c r="F129" s="74"/>
      <c r="G129" s="74"/>
      <c r="H129" s="74"/>
      <c r="I129" s="74"/>
      <c r="J129" s="74">
        <v>0</v>
      </c>
    </row>
    <row r="130" spans="1:10" x14ac:dyDescent="0.3">
      <c r="A130" s="1"/>
      <c r="B130" s="72" t="s">
        <v>101</v>
      </c>
      <c r="C130" s="72" t="s">
        <v>106</v>
      </c>
      <c r="D130" s="72" t="s">
        <v>367</v>
      </c>
      <c r="E130" s="73" t="s">
        <v>543</v>
      </c>
      <c r="F130" s="74">
        <v>45.5</v>
      </c>
      <c r="G130" s="74"/>
      <c r="H130" s="74">
        <v>2857.9</v>
      </c>
      <c r="I130" s="74">
        <v>3507.15</v>
      </c>
      <c r="J130" s="74">
        <v>6410.55</v>
      </c>
    </row>
    <row r="131" spans="1:10" x14ac:dyDescent="0.3">
      <c r="A131" s="1"/>
      <c r="B131" s="72" t="s">
        <v>101</v>
      </c>
      <c r="C131" s="72" t="s">
        <v>106</v>
      </c>
      <c r="D131" s="72" t="s">
        <v>65</v>
      </c>
      <c r="E131" s="73" t="s">
        <v>543</v>
      </c>
      <c r="F131" s="74">
        <v>994.75</v>
      </c>
      <c r="G131" s="74">
        <v>3564.1</v>
      </c>
      <c r="H131" s="74">
        <v>3454.5</v>
      </c>
      <c r="I131" s="74">
        <v>3573.7</v>
      </c>
      <c r="J131" s="74">
        <v>11587.05</v>
      </c>
    </row>
    <row r="132" spans="1:10" x14ac:dyDescent="0.3">
      <c r="A132" s="1"/>
      <c r="B132" s="72" t="s">
        <v>101</v>
      </c>
      <c r="C132" s="72" t="s">
        <v>106</v>
      </c>
      <c r="D132" s="72" t="s">
        <v>1103</v>
      </c>
      <c r="E132" s="73" t="s">
        <v>543</v>
      </c>
      <c r="F132" s="74">
        <v>265.89999999999998</v>
      </c>
      <c r="G132" s="74">
        <v>1619.6</v>
      </c>
      <c r="H132" s="74">
        <v>3090.7</v>
      </c>
      <c r="I132" s="74">
        <v>3603</v>
      </c>
      <c r="J132" s="74">
        <v>8579.2000000000007</v>
      </c>
    </row>
    <row r="133" spans="1:10" x14ac:dyDescent="0.3">
      <c r="A133" s="1"/>
      <c r="B133" s="72" t="s">
        <v>1104</v>
      </c>
      <c r="C133" s="72" t="s">
        <v>1105</v>
      </c>
      <c r="D133" s="72" t="s">
        <v>26</v>
      </c>
      <c r="E133" s="73" t="s">
        <v>544</v>
      </c>
      <c r="F133" s="74">
        <v>131.19999999999999</v>
      </c>
      <c r="G133" s="74">
        <v>141.69999999999999</v>
      </c>
      <c r="H133" s="74">
        <v>142.19999999999999</v>
      </c>
      <c r="I133" s="74">
        <v>138.80000000000001</v>
      </c>
      <c r="J133" s="74">
        <v>553.9</v>
      </c>
    </row>
    <row r="134" spans="1:10" x14ac:dyDescent="0.3">
      <c r="A134" s="1"/>
      <c r="B134" s="72" t="s">
        <v>574</v>
      </c>
      <c r="C134" s="72" t="s">
        <v>1106</v>
      </c>
      <c r="D134" s="72" t="s">
        <v>26</v>
      </c>
      <c r="E134" s="73" t="s">
        <v>545</v>
      </c>
      <c r="F134" s="74">
        <v>349.3</v>
      </c>
      <c r="G134" s="74">
        <v>69.8</v>
      </c>
      <c r="H134" s="74">
        <v>44.35</v>
      </c>
      <c r="I134" s="74">
        <v>22.85</v>
      </c>
      <c r="J134" s="74">
        <v>486.3</v>
      </c>
    </row>
    <row r="135" spans="1:10" x14ac:dyDescent="0.3">
      <c r="A135" s="1"/>
      <c r="B135" s="72" t="s">
        <v>575</v>
      </c>
      <c r="C135" s="72" t="s">
        <v>1107</v>
      </c>
      <c r="D135" s="72" t="s">
        <v>26</v>
      </c>
      <c r="E135" s="73" t="s">
        <v>545</v>
      </c>
      <c r="F135" s="74">
        <v>930.9</v>
      </c>
      <c r="G135" s="74">
        <v>197.8</v>
      </c>
      <c r="H135" s="74">
        <v>83.05</v>
      </c>
      <c r="I135" s="74">
        <v>77</v>
      </c>
      <c r="J135" s="74">
        <v>1288.75</v>
      </c>
    </row>
    <row r="136" spans="1:10" ht="27.6" x14ac:dyDescent="0.3">
      <c r="A136" s="1"/>
      <c r="B136" s="72" t="s">
        <v>564</v>
      </c>
      <c r="C136" s="72" t="s">
        <v>970</v>
      </c>
      <c r="D136" s="72" t="s">
        <v>26</v>
      </c>
      <c r="E136" s="73" t="s">
        <v>542</v>
      </c>
      <c r="F136" s="74">
        <v>286.35000000000002</v>
      </c>
      <c r="G136" s="74">
        <v>299.39999999999998</v>
      </c>
      <c r="H136" s="74">
        <v>284.60000000000002</v>
      </c>
      <c r="I136" s="74">
        <v>272</v>
      </c>
      <c r="J136" s="74">
        <v>1142.3499999999999</v>
      </c>
    </row>
    <row r="137" spans="1:10" x14ac:dyDescent="0.3">
      <c r="A137" s="1"/>
      <c r="B137" s="72" t="s">
        <v>371</v>
      </c>
      <c r="C137" s="72" t="s">
        <v>1001</v>
      </c>
      <c r="D137" s="72" t="s">
        <v>26</v>
      </c>
      <c r="E137" s="73" t="s">
        <v>543</v>
      </c>
      <c r="F137" s="74">
        <v>91.2</v>
      </c>
      <c r="G137" s="74">
        <v>90.85</v>
      </c>
      <c r="H137" s="74">
        <v>97.4</v>
      </c>
      <c r="I137" s="74">
        <v>98.75</v>
      </c>
      <c r="J137" s="74">
        <v>378.2</v>
      </c>
    </row>
    <row r="138" spans="1:10" x14ac:dyDescent="0.3">
      <c r="A138" s="1"/>
      <c r="B138" s="72" t="s">
        <v>371</v>
      </c>
      <c r="C138" s="72" t="s">
        <v>1108</v>
      </c>
      <c r="D138" s="72" t="s">
        <v>26</v>
      </c>
      <c r="E138" s="73" t="s">
        <v>543</v>
      </c>
      <c r="F138" s="74">
        <v>55.2</v>
      </c>
      <c r="G138" s="74">
        <v>55.2</v>
      </c>
      <c r="H138" s="74">
        <v>58.8</v>
      </c>
      <c r="I138" s="74">
        <v>62.7</v>
      </c>
      <c r="J138" s="74">
        <v>231.9</v>
      </c>
    </row>
    <row r="139" spans="1:10" x14ac:dyDescent="0.3">
      <c r="A139" s="1"/>
      <c r="B139" s="72" t="s">
        <v>371</v>
      </c>
      <c r="C139" s="72" t="s">
        <v>1109</v>
      </c>
      <c r="D139" s="72" t="s">
        <v>26</v>
      </c>
      <c r="E139" s="73" t="s">
        <v>543</v>
      </c>
      <c r="F139" s="74">
        <v>26.4</v>
      </c>
      <c r="G139" s="74">
        <v>26.4</v>
      </c>
      <c r="H139" s="74">
        <v>25.6</v>
      </c>
      <c r="I139" s="74">
        <v>25.75</v>
      </c>
      <c r="J139" s="74">
        <v>104.15</v>
      </c>
    </row>
    <row r="140" spans="1:10" x14ac:dyDescent="0.3">
      <c r="A140" s="1"/>
      <c r="B140" s="72" t="s">
        <v>371</v>
      </c>
      <c r="C140" s="72" t="s">
        <v>1110</v>
      </c>
      <c r="D140" s="72" t="s">
        <v>26</v>
      </c>
      <c r="E140" s="73" t="s">
        <v>543</v>
      </c>
      <c r="F140" s="74">
        <v>52.8</v>
      </c>
      <c r="G140" s="74">
        <v>52.8</v>
      </c>
      <c r="H140" s="74">
        <v>52.8</v>
      </c>
      <c r="I140" s="74">
        <v>51.65</v>
      </c>
      <c r="J140" s="74">
        <v>210.05</v>
      </c>
    </row>
    <row r="141" spans="1:10" ht="27.6" x14ac:dyDescent="0.3">
      <c r="A141" s="1"/>
      <c r="B141" s="72" t="s">
        <v>374</v>
      </c>
      <c r="C141" s="72" t="s">
        <v>1111</v>
      </c>
      <c r="D141" s="72" t="s">
        <v>376</v>
      </c>
      <c r="E141" s="73" t="s">
        <v>543</v>
      </c>
      <c r="F141" s="74"/>
      <c r="G141" s="74"/>
      <c r="H141" s="74"/>
      <c r="I141" s="74"/>
      <c r="J141" s="74">
        <v>0</v>
      </c>
    </row>
    <row r="142" spans="1:10" ht="27.6" x14ac:dyDescent="0.3">
      <c r="A142" s="1"/>
      <c r="B142" s="72" t="s">
        <v>374</v>
      </c>
      <c r="C142" s="72" t="s">
        <v>1111</v>
      </c>
      <c r="D142" s="72" t="s">
        <v>1112</v>
      </c>
      <c r="E142" s="73" t="s">
        <v>543</v>
      </c>
      <c r="F142" s="74"/>
      <c r="G142" s="74"/>
      <c r="H142" s="74"/>
      <c r="I142" s="74"/>
      <c r="J142" s="74">
        <v>0</v>
      </c>
    </row>
    <row r="143" spans="1:10" x14ac:dyDescent="0.3">
      <c r="A143" s="1"/>
      <c r="B143" s="72" t="s">
        <v>588</v>
      </c>
      <c r="C143" s="72" t="s">
        <v>1113</v>
      </c>
      <c r="D143" s="72" t="s">
        <v>26</v>
      </c>
      <c r="E143" s="73" t="s">
        <v>544</v>
      </c>
      <c r="F143" s="74">
        <v>102.8</v>
      </c>
      <c r="G143" s="74">
        <v>113.9</v>
      </c>
      <c r="H143" s="74">
        <v>113.85</v>
      </c>
      <c r="I143" s="74">
        <v>115.85</v>
      </c>
      <c r="J143" s="74">
        <v>446.4</v>
      </c>
    </row>
    <row r="144" spans="1:10" x14ac:dyDescent="0.3">
      <c r="A144" s="1"/>
      <c r="B144" s="72" t="s">
        <v>113</v>
      </c>
      <c r="C144" s="72" t="s">
        <v>114</v>
      </c>
      <c r="D144" s="72" t="s">
        <v>1076</v>
      </c>
      <c r="E144" s="73" t="s">
        <v>543</v>
      </c>
      <c r="F144" s="74"/>
      <c r="G144" s="74"/>
      <c r="H144" s="74"/>
      <c r="I144" s="74"/>
      <c r="J144" s="74">
        <v>0</v>
      </c>
    </row>
    <row r="145" spans="1:10" x14ac:dyDescent="0.3">
      <c r="A145" s="1"/>
      <c r="B145" s="72" t="s">
        <v>113</v>
      </c>
      <c r="C145" s="72" t="s">
        <v>114</v>
      </c>
      <c r="D145" s="72" t="s">
        <v>1077</v>
      </c>
      <c r="E145" s="73" t="s">
        <v>543</v>
      </c>
      <c r="F145" s="74"/>
      <c r="G145" s="74"/>
      <c r="H145" s="74"/>
      <c r="I145" s="74"/>
      <c r="J145" s="74">
        <v>0</v>
      </c>
    </row>
    <row r="146" spans="1:10" x14ac:dyDescent="0.3">
      <c r="A146" s="1"/>
      <c r="B146" s="72" t="s">
        <v>113</v>
      </c>
      <c r="C146" s="72" t="s">
        <v>114</v>
      </c>
      <c r="D146" s="72" t="s">
        <v>367</v>
      </c>
      <c r="E146" s="73" t="s">
        <v>543</v>
      </c>
      <c r="F146" s="74"/>
      <c r="G146" s="74"/>
      <c r="H146" s="74"/>
      <c r="I146" s="74"/>
      <c r="J146" s="74">
        <v>0</v>
      </c>
    </row>
    <row r="147" spans="1:10" x14ac:dyDescent="0.3">
      <c r="A147" s="1"/>
      <c r="B147" s="72" t="s">
        <v>113</v>
      </c>
      <c r="C147" s="72" t="s">
        <v>114</v>
      </c>
      <c r="D147" s="72" t="s">
        <v>65</v>
      </c>
      <c r="E147" s="73" t="s">
        <v>543</v>
      </c>
      <c r="F147" s="74">
        <v>374.5</v>
      </c>
      <c r="G147" s="74"/>
      <c r="H147" s="74"/>
      <c r="I147" s="74"/>
      <c r="J147" s="74">
        <v>374.5</v>
      </c>
    </row>
    <row r="148" spans="1:10" x14ac:dyDescent="0.3">
      <c r="A148" s="1"/>
      <c r="B148" s="72" t="s">
        <v>549</v>
      </c>
      <c r="C148" s="72" t="s">
        <v>971</v>
      </c>
      <c r="D148" s="72" t="s">
        <v>26</v>
      </c>
      <c r="E148" s="73" t="s">
        <v>542</v>
      </c>
      <c r="F148" s="74">
        <v>1687.75</v>
      </c>
      <c r="G148" s="74">
        <v>1619.75</v>
      </c>
      <c r="H148" s="74">
        <v>1610.1</v>
      </c>
      <c r="I148" s="74">
        <v>1573.65</v>
      </c>
      <c r="J148" s="74">
        <v>6491.25</v>
      </c>
    </row>
    <row r="149" spans="1:10" x14ac:dyDescent="0.3">
      <c r="A149" s="1"/>
      <c r="B149" s="72" t="s">
        <v>549</v>
      </c>
      <c r="C149" s="72" t="s">
        <v>972</v>
      </c>
      <c r="D149" s="72" t="s">
        <v>26</v>
      </c>
      <c r="E149" s="73" t="s">
        <v>542</v>
      </c>
      <c r="F149" s="74">
        <v>11.95</v>
      </c>
      <c r="G149" s="74">
        <v>9.6</v>
      </c>
      <c r="H149" s="74">
        <v>9.6</v>
      </c>
      <c r="I149" s="74">
        <v>9.6</v>
      </c>
      <c r="J149" s="74">
        <v>40.75</v>
      </c>
    </row>
    <row r="150" spans="1:10" x14ac:dyDescent="0.3">
      <c r="A150" s="1"/>
      <c r="B150" s="72" t="s">
        <v>593</v>
      </c>
      <c r="C150" s="72" t="s">
        <v>1006</v>
      </c>
      <c r="D150" s="72" t="s">
        <v>1076</v>
      </c>
      <c r="E150" s="73" t="s">
        <v>543</v>
      </c>
      <c r="F150" s="74"/>
      <c r="G150" s="74"/>
      <c r="H150" s="74"/>
      <c r="I150" s="74"/>
      <c r="J150" s="74">
        <v>0</v>
      </c>
    </row>
    <row r="151" spans="1:10" x14ac:dyDescent="0.3">
      <c r="A151" s="1"/>
      <c r="B151" s="72" t="s">
        <v>593</v>
      </c>
      <c r="C151" s="72" t="s">
        <v>1006</v>
      </c>
      <c r="D151" s="72" t="s">
        <v>1114</v>
      </c>
      <c r="E151" s="73" t="s">
        <v>543</v>
      </c>
      <c r="F151" s="74"/>
      <c r="G151" s="74"/>
      <c r="H151" s="74"/>
      <c r="I151" s="74"/>
      <c r="J151" s="74">
        <v>0</v>
      </c>
    </row>
    <row r="152" spans="1:10" x14ac:dyDescent="0.3">
      <c r="A152" s="1"/>
      <c r="B152" s="72" t="s">
        <v>547</v>
      </c>
      <c r="C152" s="72" t="s">
        <v>1115</v>
      </c>
      <c r="D152" s="72" t="s">
        <v>1116</v>
      </c>
      <c r="E152" s="73" t="s">
        <v>543</v>
      </c>
      <c r="F152" s="74"/>
      <c r="G152" s="74"/>
      <c r="H152" s="74"/>
      <c r="I152" s="74"/>
      <c r="J152" s="74">
        <v>0</v>
      </c>
    </row>
    <row r="153" spans="1:10" x14ac:dyDescent="0.3">
      <c r="A153" s="1"/>
      <c r="B153" s="72" t="s">
        <v>547</v>
      </c>
      <c r="C153" s="72" t="s">
        <v>1115</v>
      </c>
      <c r="D153" s="72" t="s">
        <v>1114</v>
      </c>
      <c r="E153" s="73" t="s">
        <v>543</v>
      </c>
      <c r="F153" s="74"/>
      <c r="G153" s="74"/>
      <c r="H153" s="74"/>
      <c r="I153" s="74"/>
      <c r="J153" s="74">
        <v>0</v>
      </c>
    </row>
    <row r="154" spans="1:10" x14ac:dyDescent="0.3">
      <c r="A154" s="1"/>
      <c r="B154" s="72" t="s">
        <v>547</v>
      </c>
      <c r="C154" s="72" t="s">
        <v>1115</v>
      </c>
      <c r="D154" s="72" t="s">
        <v>1117</v>
      </c>
      <c r="E154" s="73" t="s">
        <v>543</v>
      </c>
      <c r="F154" s="74"/>
      <c r="G154" s="74"/>
      <c r="H154" s="74"/>
      <c r="I154" s="74"/>
      <c r="J154" s="74">
        <v>0</v>
      </c>
    </row>
    <row r="155" spans="1:10" x14ac:dyDescent="0.3">
      <c r="A155" s="1"/>
      <c r="B155" s="72" t="s">
        <v>547</v>
      </c>
      <c r="C155" s="72" t="s">
        <v>1115</v>
      </c>
      <c r="D155" s="72" t="s">
        <v>1118</v>
      </c>
      <c r="E155" s="73" t="s">
        <v>543</v>
      </c>
      <c r="F155" s="74"/>
      <c r="G155" s="74"/>
      <c r="H155" s="74"/>
      <c r="I155" s="74"/>
      <c r="J155" s="74">
        <v>0</v>
      </c>
    </row>
    <row r="156" spans="1:10" x14ac:dyDescent="0.3">
      <c r="A156" s="1"/>
      <c r="B156" s="72" t="s">
        <v>973</v>
      </c>
      <c r="C156" s="72" t="s">
        <v>974</v>
      </c>
      <c r="D156" s="72" t="s">
        <v>26</v>
      </c>
      <c r="E156" s="73" t="s">
        <v>542</v>
      </c>
      <c r="F156" s="74">
        <v>439.1</v>
      </c>
      <c r="G156" s="74">
        <v>438.85</v>
      </c>
      <c r="H156" s="74">
        <v>434.05</v>
      </c>
      <c r="I156" s="74">
        <v>431.95</v>
      </c>
      <c r="J156" s="74">
        <v>1743.95</v>
      </c>
    </row>
    <row r="157" spans="1:10" x14ac:dyDescent="0.3">
      <c r="A157" s="1"/>
      <c r="B157" s="72" t="s">
        <v>973</v>
      </c>
      <c r="C157" s="72" t="s">
        <v>975</v>
      </c>
      <c r="D157" s="72" t="s">
        <v>26</v>
      </c>
      <c r="E157" s="73" t="s">
        <v>542</v>
      </c>
      <c r="F157" s="74">
        <v>237.1</v>
      </c>
      <c r="G157" s="74">
        <v>239.8</v>
      </c>
      <c r="H157" s="74">
        <v>239.75</v>
      </c>
      <c r="I157" s="74">
        <v>239.95</v>
      </c>
      <c r="J157" s="74">
        <v>956.6</v>
      </c>
    </row>
    <row r="158" spans="1:10" x14ac:dyDescent="0.3">
      <c r="A158" s="1"/>
      <c r="B158" s="72" t="s">
        <v>116</v>
      </c>
      <c r="C158" s="72" t="s">
        <v>976</v>
      </c>
      <c r="D158" s="72" t="s">
        <v>26</v>
      </c>
      <c r="E158" s="73" t="s">
        <v>542</v>
      </c>
      <c r="F158" s="74">
        <v>91.2</v>
      </c>
      <c r="G158" s="74">
        <v>91.2</v>
      </c>
      <c r="H158" s="74">
        <v>91.2</v>
      </c>
      <c r="I158" s="74">
        <v>91.2</v>
      </c>
      <c r="J158" s="74">
        <v>364.8</v>
      </c>
    </row>
    <row r="159" spans="1:10" x14ac:dyDescent="0.3">
      <c r="A159" s="1"/>
      <c r="B159" s="72" t="s">
        <v>116</v>
      </c>
      <c r="C159" s="72" t="s">
        <v>977</v>
      </c>
      <c r="D159" s="72" t="s">
        <v>26</v>
      </c>
      <c r="E159" s="73" t="s">
        <v>542</v>
      </c>
      <c r="F159" s="74">
        <v>745.8</v>
      </c>
      <c r="G159" s="74">
        <v>741.15</v>
      </c>
      <c r="H159" s="74">
        <v>728.7</v>
      </c>
      <c r="I159" s="74">
        <v>699.85</v>
      </c>
      <c r="J159" s="74">
        <v>2915.5</v>
      </c>
    </row>
    <row r="160" spans="1:10" x14ac:dyDescent="0.3">
      <c r="A160" s="1"/>
      <c r="B160" s="72" t="s">
        <v>116</v>
      </c>
      <c r="C160" s="72" t="s">
        <v>117</v>
      </c>
      <c r="D160" s="72" t="s">
        <v>26</v>
      </c>
      <c r="E160" s="73" t="s">
        <v>542</v>
      </c>
      <c r="F160" s="74">
        <v>1748.8</v>
      </c>
      <c r="G160" s="74">
        <v>1989.95</v>
      </c>
      <c r="H160" s="74">
        <v>1879.9</v>
      </c>
      <c r="I160" s="74">
        <v>1615.7</v>
      </c>
      <c r="J160" s="74">
        <v>7234.35</v>
      </c>
    </row>
    <row r="161" spans="1:10" x14ac:dyDescent="0.3">
      <c r="A161" s="1"/>
      <c r="B161" s="72" t="s">
        <v>116</v>
      </c>
      <c r="C161" s="72" t="s">
        <v>978</v>
      </c>
      <c r="D161" s="72" t="s">
        <v>26</v>
      </c>
      <c r="E161" s="73" t="s">
        <v>542</v>
      </c>
      <c r="F161" s="74">
        <v>223.65</v>
      </c>
      <c r="G161" s="74">
        <v>209.45</v>
      </c>
      <c r="H161" s="74">
        <v>219.5</v>
      </c>
      <c r="I161" s="74">
        <v>212.8</v>
      </c>
      <c r="J161" s="74">
        <v>865.4</v>
      </c>
    </row>
    <row r="162" spans="1:10" x14ac:dyDescent="0.3">
      <c r="A162" s="1"/>
      <c r="B162" s="72" t="s">
        <v>116</v>
      </c>
      <c r="C162" s="72" t="s">
        <v>979</v>
      </c>
      <c r="D162" s="72" t="s">
        <v>26</v>
      </c>
      <c r="E162" s="73" t="s">
        <v>542</v>
      </c>
      <c r="F162" s="74">
        <v>796.8</v>
      </c>
      <c r="G162" s="74">
        <v>798.2</v>
      </c>
      <c r="H162" s="74">
        <v>800.4</v>
      </c>
      <c r="I162" s="74">
        <v>799.65</v>
      </c>
      <c r="J162" s="74">
        <v>3195.05</v>
      </c>
    </row>
    <row r="163" spans="1:10" x14ac:dyDescent="0.3">
      <c r="A163" s="1"/>
      <c r="B163" s="72" t="s">
        <v>116</v>
      </c>
      <c r="C163" s="72" t="s">
        <v>980</v>
      </c>
      <c r="D163" s="72" t="s">
        <v>26</v>
      </c>
      <c r="E163" s="73" t="s">
        <v>542</v>
      </c>
      <c r="F163" s="74">
        <v>158.6</v>
      </c>
      <c r="G163" s="74">
        <v>156.55000000000001</v>
      </c>
      <c r="H163" s="74">
        <v>143.15</v>
      </c>
      <c r="I163" s="74">
        <v>143.1</v>
      </c>
      <c r="J163" s="74">
        <v>601.4</v>
      </c>
    </row>
    <row r="164" spans="1:10" x14ac:dyDescent="0.3">
      <c r="A164" s="1"/>
      <c r="B164" s="72" t="s">
        <v>116</v>
      </c>
      <c r="C164" s="72" t="s">
        <v>981</v>
      </c>
      <c r="D164" s="72" t="s">
        <v>26</v>
      </c>
      <c r="E164" s="73" t="s">
        <v>542</v>
      </c>
      <c r="F164" s="74">
        <v>38.15</v>
      </c>
      <c r="G164" s="74">
        <v>34.35</v>
      </c>
      <c r="H164" s="74">
        <v>36.549999999999997</v>
      </c>
      <c r="I164" s="74">
        <v>35.9</v>
      </c>
      <c r="J164" s="74">
        <v>144.94999999999999</v>
      </c>
    </row>
    <row r="165" spans="1:10" x14ac:dyDescent="0.3">
      <c r="A165" s="1"/>
      <c r="B165" s="72" t="s">
        <v>116</v>
      </c>
      <c r="C165" s="72" t="s">
        <v>982</v>
      </c>
      <c r="D165" s="72" t="s">
        <v>26</v>
      </c>
      <c r="E165" s="73" t="s">
        <v>542</v>
      </c>
      <c r="F165" s="74">
        <v>1914.5</v>
      </c>
      <c r="G165" s="74">
        <v>2152.5500000000002</v>
      </c>
      <c r="H165" s="74">
        <v>1894.2</v>
      </c>
      <c r="I165" s="74">
        <v>1851.45</v>
      </c>
      <c r="J165" s="74">
        <v>7812.7</v>
      </c>
    </row>
    <row r="166" spans="1:10" x14ac:dyDescent="0.3">
      <c r="A166" s="1"/>
      <c r="B166" s="72" t="s">
        <v>1119</v>
      </c>
      <c r="C166" s="72" t="s">
        <v>1120</v>
      </c>
      <c r="D166" s="72" t="s">
        <v>26</v>
      </c>
      <c r="E166" s="73" t="s">
        <v>544</v>
      </c>
      <c r="F166" s="74">
        <v>77.55</v>
      </c>
      <c r="G166" s="74">
        <v>130.4</v>
      </c>
      <c r="H166" s="74">
        <v>140.85</v>
      </c>
      <c r="I166" s="74">
        <v>134.19999999999999</v>
      </c>
      <c r="J166" s="74">
        <v>483</v>
      </c>
    </row>
    <row r="167" spans="1:10" x14ac:dyDescent="0.3">
      <c r="A167" s="1"/>
      <c r="B167" s="72" t="s">
        <v>119</v>
      </c>
      <c r="C167" s="72" t="s">
        <v>1121</v>
      </c>
      <c r="D167" s="72" t="s">
        <v>1076</v>
      </c>
      <c r="E167" s="73" t="s">
        <v>543</v>
      </c>
      <c r="F167" s="74">
        <v>4732.45</v>
      </c>
      <c r="G167" s="74">
        <v>5152.8</v>
      </c>
      <c r="H167" s="74">
        <v>4212.3999999999996</v>
      </c>
      <c r="I167" s="74">
        <v>5136.8999999999996</v>
      </c>
      <c r="J167" s="74">
        <v>19234.55</v>
      </c>
    </row>
    <row r="168" spans="1:10" x14ac:dyDescent="0.3">
      <c r="A168" s="1"/>
      <c r="B168" s="72" t="s">
        <v>119</v>
      </c>
      <c r="C168" s="72" t="s">
        <v>1121</v>
      </c>
      <c r="D168" s="72" t="s">
        <v>1043</v>
      </c>
      <c r="E168" s="73" t="s">
        <v>543</v>
      </c>
      <c r="F168" s="74">
        <v>2331.5500000000002</v>
      </c>
      <c r="G168" s="74">
        <v>2470.9</v>
      </c>
      <c r="H168" s="74">
        <v>2171.6999999999998</v>
      </c>
      <c r="I168" s="74">
        <v>2462.3000000000002</v>
      </c>
      <c r="J168" s="74">
        <v>9436.4500000000007</v>
      </c>
    </row>
    <row r="169" spans="1:10" x14ac:dyDescent="0.3">
      <c r="A169" s="1"/>
      <c r="B169" s="72" t="s">
        <v>123</v>
      </c>
      <c r="C169" s="72" t="s">
        <v>1122</v>
      </c>
      <c r="D169" s="72" t="s">
        <v>1076</v>
      </c>
      <c r="E169" s="73" t="s">
        <v>543</v>
      </c>
      <c r="F169" s="74"/>
      <c r="G169" s="74"/>
      <c r="H169" s="74"/>
      <c r="I169" s="74"/>
      <c r="J169" s="74">
        <v>0</v>
      </c>
    </row>
    <row r="170" spans="1:10" x14ac:dyDescent="0.3">
      <c r="A170" s="1"/>
      <c r="B170" s="72" t="s">
        <v>123</v>
      </c>
      <c r="C170" s="72" t="s">
        <v>1122</v>
      </c>
      <c r="D170" s="72" t="s">
        <v>1077</v>
      </c>
      <c r="E170" s="73" t="s">
        <v>543</v>
      </c>
      <c r="F170" s="74"/>
      <c r="G170" s="74"/>
      <c r="H170" s="74"/>
      <c r="I170" s="74"/>
      <c r="J170" s="74">
        <v>0</v>
      </c>
    </row>
    <row r="171" spans="1:10" x14ac:dyDescent="0.3">
      <c r="A171" s="1"/>
      <c r="B171" s="211" t="s">
        <v>1123</v>
      </c>
      <c r="C171" s="211"/>
      <c r="D171" s="211"/>
      <c r="E171" s="211"/>
      <c r="F171" s="75">
        <v>163353.35</v>
      </c>
      <c r="G171" s="75">
        <v>163472.54800000001</v>
      </c>
      <c r="H171" s="75">
        <v>165325.74913000001</v>
      </c>
      <c r="I171" s="75">
        <v>166237.246655</v>
      </c>
      <c r="J171" s="75">
        <v>658388.89378499996</v>
      </c>
    </row>
    <row r="172" spans="1:10" x14ac:dyDescent="0.3">
      <c r="A172" s="1"/>
      <c r="B172" s="1"/>
      <c r="C172" s="1"/>
      <c r="D172" s="1"/>
      <c r="E172" s="1"/>
      <c r="F172" s="1"/>
      <c r="G172" s="1"/>
      <c r="H172" s="1"/>
      <c r="I172" s="1"/>
      <c r="J172" s="1"/>
    </row>
    <row r="173" spans="1:10" x14ac:dyDescent="0.3">
      <c r="A173" s="1"/>
      <c r="B173" s="1"/>
      <c r="C173" s="1"/>
      <c r="D173" s="1"/>
      <c r="E173" s="1"/>
      <c r="F173" s="1"/>
      <c r="G173" s="1"/>
      <c r="H173" s="1"/>
      <c r="I173" s="1"/>
      <c r="J173" s="1"/>
    </row>
    <row r="174" spans="1:10" ht="17.399999999999999" x14ac:dyDescent="0.3">
      <c r="A174" s="1"/>
      <c r="B174" s="2" t="s">
        <v>1124</v>
      </c>
      <c r="C174" s="1"/>
      <c r="D174" s="1"/>
      <c r="E174" s="1"/>
      <c r="F174" s="1"/>
      <c r="G174" s="1"/>
      <c r="H174" s="1"/>
      <c r="I174" s="1"/>
      <c r="J174" s="1"/>
    </row>
    <row r="175" spans="1:10" ht="22.95" customHeight="1" x14ac:dyDescent="0.3">
      <c r="A175" s="1"/>
      <c r="B175" s="201" t="s">
        <v>3</v>
      </c>
      <c r="C175" s="201" t="s">
        <v>26</v>
      </c>
      <c r="D175" s="201" t="s">
        <v>1038</v>
      </c>
      <c r="E175" s="201" t="s">
        <v>1039</v>
      </c>
      <c r="F175" s="201" t="s">
        <v>1040</v>
      </c>
      <c r="G175" s="201"/>
      <c r="H175" s="201"/>
      <c r="I175" s="201"/>
      <c r="J175" s="201"/>
    </row>
    <row r="176" spans="1:10" ht="22.95" customHeight="1" x14ac:dyDescent="0.3">
      <c r="A176" s="1"/>
      <c r="B176" s="201"/>
      <c r="C176" s="201"/>
      <c r="D176" s="201"/>
      <c r="E176" s="201"/>
      <c r="F176" s="3">
        <v>1</v>
      </c>
      <c r="G176" s="3">
        <v>2</v>
      </c>
      <c r="H176" s="3">
        <v>3</v>
      </c>
      <c r="I176" s="3">
        <v>4</v>
      </c>
      <c r="J176" s="3" t="s">
        <v>908</v>
      </c>
    </row>
    <row r="177" spans="1:10" x14ac:dyDescent="0.3">
      <c r="A177" s="1"/>
      <c r="B177" s="72" t="s">
        <v>596</v>
      </c>
      <c r="C177" s="72" t="s">
        <v>1125</v>
      </c>
      <c r="D177" s="72" t="s">
        <v>1045</v>
      </c>
      <c r="E177" s="73" t="s">
        <v>542</v>
      </c>
      <c r="F177" s="74">
        <v>146.4</v>
      </c>
      <c r="G177" s="74">
        <v>147.38800000000001</v>
      </c>
      <c r="H177" s="74"/>
      <c r="I177" s="74">
        <v>95.659000000000006</v>
      </c>
      <c r="J177" s="74">
        <v>389.447</v>
      </c>
    </row>
    <row r="178" spans="1:10" ht="27.6" x14ac:dyDescent="0.3">
      <c r="A178" s="1"/>
      <c r="B178" s="72" t="s">
        <v>595</v>
      </c>
      <c r="C178" s="72" t="s">
        <v>3235</v>
      </c>
      <c r="D178" s="72" t="s">
        <v>1045</v>
      </c>
      <c r="E178" s="73" t="s">
        <v>3236</v>
      </c>
      <c r="F178" s="74">
        <v>190.23849999999999</v>
      </c>
      <c r="G178" s="74">
        <v>188.94499999999999</v>
      </c>
      <c r="H178" s="74">
        <v>189.20865000000001</v>
      </c>
      <c r="I178" s="74">
        <v>170.76499999999999</v>
      </c>
      <c r="J178" s="74">
        <v>739.15715</v>
      </c>
    </row>
    <row r="179" spans="1:10" x14ac:dyDescent="0.3">
      <c r="A179" s="1"/>
      <c r="B179" s="72" t="s">
        <v>597</v>
      </c>
      <c r="C179" s="72" t="s">
        <v>1126</v>
      </c>
      <c r="D179" s="72" t="s">
        <v>26</v>
      </c>
      <c r="E179" s="73" t="s">
        <v>542</v>
      </c>
      <c r="F179" s="74">
        <v>249.25</v>
      </c>
      <c r="G179" s="74">
        <v>258.64999999999998</v>
      </c>
      <c r="H179" s="74">
        <v>243.95</v>
      </c>
      <c r="I179" s="74">
        <v>226.25</v>
      </c>
      <c r="J179" s="74">
        <v>978.1</v>
      </c>
    </row>
    <row r="180" spans="1:10" x14ac:dyDescent="0.3">
      <c r="A180" s="1"/>
      <c r="B180" s="72" t="s">
        <v>598</v>
      </c>
      <c r="C180" s="72" t="s">
        <v>1127</v>
      </c>
      <c r="D180" s="72" t="s">
        <v>26</v>
      </c>
      <c r="E180" s="73" t="s">
        <v>543</v>
      </c>
      <c r="F180" s="74">
        <v>643.72297500000002</v>
      </c>
      <c r="G180" s="74">
        <v>642.45671500000003</v>
      </c>
      <c r="H180" s="74">
        <v>650.77987499999995</v>
      </c>
      <c r="I180" s="74">
        <v>640.05471</v>
      </c>
      <c r="J180" s="74">
        <v>2577.014275</v>
      </c>
    </row>
    <row r="181" spans="1:10" x14ac:dyDescent="0.3">
      <c r="A181" s="1"/>
      <c r="B181" s="72" t="s">
        <v>1128</v>
      </c>
      <c r="C181" s="72" t="s">
        <v>1129</v>
      </c>
      <c r="D181" s="72" t="s">
        <v>1129</v>
      </c>
      <c r="E181" s="73" t="s">
        <v>543</v>
      </c>
      <c r="F181" s="74">
        <v>454.10789499999998</v>
      </c>
      <c r="G181" s="74">
        <v>453.81494500000002</v>
      </c>
      <c r="H181" s="74">
        <v>453.90528</v>
      </c>
      <c r="I181" s="74">
        <v>454.166945</v>
      </c>
      <c r="J181" s="74">
        <v>1815.9950650000001</v>
      </c>
    </row>
    <row r="182" spans="1:10" x14ac:dyDescent="0.3">
      <c r="A182" s="1"/>
      <c r="B182" s="72" t="s">
        <v>973</v>
      </c>
      <c r="C182" s="72" t="s">
        <v>1130</v>
      </c>
      <c r="D182" s="72" t="s">
        <v>26</v>
      </c>
      <c r="E182" s="73" t="s">
        <v>542</v>
      </c>
      <c r="F182" s="74">
        <v>275.45</v>
      </c>
      <c r="G182" s="74">
        <v>281.14999999999998</v>
      </c>
      <c r="H182" s="74">
        <v>280.45</v>
      </c>
      <c r="I182" s="74">
        <v>280.5</v>
      </c>
      <c r="J182" s="74">
        <v>1117.55</v>
      </c>
    </row>
    <row r="183" spans="1:10" x14ac:dyDescent="0.3">
      <c r="A183" s="1"/>
      <c r="B183" s="72" t="s">
        <v>973</v>
      </c>
      <c r="C183" s="72" t="s">
        <v>1131</v>
      </c>
      <c r="D183" s="72" t="s">
        <v>26</v>
      </c>
      <c r="E183" s="73" t="s">
        <v>542</v>
      </c>
      <c r="F183" s="74">
        <v>385.65</v>
      </c>
      <c r="G183" s="74">
        <v>361.45</v>
      </c>
      <c r="H183" s="74">
        <v>386.15</v>
      </c>
      <c r="I183" s="74">
        <v>385.7</v>
      </c>
      <c r="J183" s="74">
        <v>1518.95</v>
      </c>
    </row>
    <row r="184" spans="1:10" x14ac:dyDescent="0.3">
      <c r="A184" s="1"/>
      <c r="B184" s="72" t="s">
        <v>594</v>
      </c>
      <c r="C184" s="72" t="s">
        <v>1132</v>
      </c>
      <c r="D184" s="72" t="s">
        <v>1045</v>
      </c>
      <c r="E184" s="73" t="s">
        <v>542</v>
      </c>
      <c r="F184" s="74">
        <v>551</v>
      </c>
      <c r="G184" s="74">
        <v>550.35</v>
      </c>
      <c r="H184" s="74">
        <v>545.33075499999995</v>
      </c>
      <c r="I184" s="74">
        <v>538.20416499999999</v>
      </c>
      <c r="J184" s="74">
        <v>2184.88492</v>
      </c>
    </row>
    <row r="185" spans="1:10" x14ac:dyDescent="0.3">
      <c r="A185" s="1"/>
      <c r="B185" s="211" t="s">
        <v>1133</v>
      </c>
      <c r="C185" s="211"/>
      <c r="D185" s="211"/>
      <c r="E185" s="211"/>
      <c r="F185" s="75">
        <v>2895.8193700000002</v>
      </c>
      <c r="G185" s="75">
        <v>2884.2046599999999</v>
      </c>
      <c r="H185" s="75">
        <v>2749.7745599999998</v>
      </c>
      <c r="I185" s="75">
        <v>2791.2998200000002</v>
      </c>
      <c r="J185" s="75">
        <v>11321.098410000001</v>
      </c>
    </row>
    <row r="186" spans="1:10" x14ac:dyDescent="0.3">
      <c r="A186" s="1"/>
      <c r="B186" s="1"/>
      <c r="C186" s="1"/>
      <c r="D186" s="1"/>
      <c r="E186" s="1"/>
      <c r="F186" s="1"/>
      <c r="G186" s="1"/>
      <c r="H186" s="1"/>
      <c r="I186" s="1"/>
      <c r="J186" s="1"/>
    </row>
    <row r="187" spans="1:10" x14ac:dyDescent="0.3">
      <c r="A187" s="1"/>
      <c r="B187" s="1"/>
      <c r="C187" s="1"/>
      <c r="D187" s="1"/>
      <c r="E187" s="1"/>
      <c r="F187" s="1"/>
      <c r="G187" s="1"/>
      <c r="H187" s="1"/>
      <c r="I187" s="1"/>
      <c r="J187" s="1"/>
    </row>
    <row r="188" spans="1:10" x14ac:dyDescent="0.3">
      <c r="A188" s="1"/>
      <c r="B188" s="1"/>
      <c r="C188" s="1"/>
      <c r="D188" s="1"/>
      <c r="E188" s="1"/>
      <c r="F188" s="1"/>
      <c r="G188" s="1"/>
      <c r="H188" s="1"/>
      <c r="I188" s="1"/>
      <c r="J188" s="1"/>
    </row>
    <row r="189" spans="1:10" x14ac:dyDescent="0.3">
      <c r="A189" s="1"/>
      <c r="B189" s="1"/>
      <c r="C189" s="1"/>
      <c r="D189" s="1"/>
      <c r="E189" s="1"/>
      <c r="F189" s="1"/>
      <c r="G189" s="1"/>
      <c r="H189" s="1"/>
      <c r="I189" s="1"/>
      <c r="J189" s="1"/>
    </row>
    <row r="190" spans="1:10" x14ac:dyDescent="0.3">
      <c r="A190" s="1"/>
      <c r="B190" s="1"/>
      <c r="C190" s="1"/>
      <c r="D190" s="1"/>
      <c r="E190" s="1"/>
      <c r="F190" s="1"/>
      <c r="G190" s="1"/>
      <c r="H190" s="1"/>
      <c r="I190" s="76" t="s">
        <v>83</v>
      </c>
      <c r="J190" s="76">
        <v>143037.4</v>
      </c>
    </row>
    <row r="191" spans="1:10" x14ac:dyDescent="0.3">
      <c r="A191" s="1"/>
      <c r="B191" s="1"/>
      <c r="C191" s="1"/>
      <c r="D191" s="1"/>
      <c r="E191" s="1"/>
      <c r="F191" s="1"/>
      <c r="G191" s="1"/>
      <c r="H191" s="1"/>
      <c r="I191" s="76" t="s">
        <v>67</v>
      </c>
      <c r="J191" s="76">
        <v>89789.65</v>
      </c>
    </row>
    <row r="192" spans="1:10" x14ac:dyDescent="0.3">
      <c r="A192" s="1"/>
      <c r="B192" s="1"/>
      <c r="C192" s="1"/>
      <c r="D192" s="1"/>
      <c r="E192" s="1"/>
      <c r="F192" s="1"/>
      <c r="G192" s="1"/>
      <c r="H192" s="1"/>
      <c r="I192" s="76" t="s">
        <v>241</v>
      </c>
      <c r="J192" s="76">
        <v>81967.895000000004</v>
      </c>
    </row>
    <row r="193" spans="1:10" x14ac:dyDescent="0.3">
      <c r="A193" s="1"/>
      <c r="B193" s="1"/>
      <c r="C193" s="1"/>
      <c r="D193" s="1"/>
      <c r="E193" s="1"/>
      <c r="F193" s="1"/>
      <c r="G193" s="1"/>
      <c r="H193" s="1"/>
      <c r="I193" s="76" t="s">
        <v>101</v>
      </c>
      <c r="J193" s="76">
        <v>71467.3</v>
      </c>
    </row>
    <row r="194" spans="1:10" x14ac:dyDescent="0.3">
      <c r="A194" s="1"/>
      <c r="B194" s="1"/>
      <c r="C194" s="1"/>
      <c r="D194" s="1"/>
      <c r="E194" s="1"/>
      <c r="F194" s="1"/>
      <c r="G194" s="1"/>
      <c r="H194" s="1"/>
      <c r="I194" s="76" t="s">
        <v>79</v>
      </c>
      <c r="J194" s="76">
        <v>51608.375784999997</v>
      </c>
    </row>
    <row r="195" spans="1:10" x14ac:dyDescent="0.3">
      <c r="A195" s="1"/>
      <c r="B195" s="1"/>
      <c r="C195" s="1"/>
      <c r="D195" s="1"/>
      <c r="E195" s="1"/>
      <c r="F195" s="1"/>
      <c r="G195" s="1"/>
      <c r="H195" s="1"/>
      <c r="I195" s="76" t="s">
        <v>119</v>
      </c>
      <c r="J195" s="76">
        <v>28671</v>
      </c>
    </row>
    <row r="196" spans="1:10" x14ac:dyDescent="0.3">
      <c r="A196" s="1"/>
      <c r="B196" s="1"/>
      <c r="C196" s="1"/>
      <c r="D196" s="1"/>
      <c r="E196" s="1"/>
      <c r="F196" s="1"/>
      <c r="G196" s="1"/>
      <c r="H196" s="1"/>
      <c r="I196" s="76" t="s">
        <v>116</v>
      </c>
      <c r="J196" s="76">
        <v>23134.15</v>
      </c>
    </row>
    <row r="197" spans="1:10" x14ac:dyDescent="0.3">
      <c r="A197" s="1"/>
      <c r="B197" s="1"/>
      <c r="C197" s="1"/>
      <c r="D197" s="1"/>
      <c r="E197" s="1"/>
      <c r="F197" s="1"/>
      <c r="G197" s="1"/>
      <c r="H197" s="1"/>
      <c r="I197" s="76" t="s">
        <v>550</v>
      </c>
      <c r="J197" s="76">
        <v>17907.8</v>
      </c>
    </row>
    <row r="198" spans="1:10" x14ac:dyDescent="0.3">
      <c r="A198" s="1"/>
      <c r="B198" s="1"/>
      <c r="C198" s="1"/>
      <c r="D198" s="1"/>
      <c r="E198" s="1"/>
      <c r="F198" s="1"/>
      <c r="G198" s="1"/>
      <c r="H198" s="1"/>
      <c r="I198" s="76" t="s">
        <v>95</v>
      </c>
      <c r="J198" s="76">
        <v>15540.9</v>
      </c>
    </row>
    <row r="199" spans="1:10" x14ac:dyDescent="0.3">
      <c r="A199" s="1"/>
      <c r="B199" s="1"/>
      <c r="C199" s="1"/>
      <c r="D199" s="1"/>
      <c r="E199" s="1"/>
      <c r="F199" s="1"/>
      <c r="G199" s="1"/>
      <c r="H199" s="1"/>
      <c r="I199" s="76" t="s">
        <v>548</v>
      </c>
      <c r="J199" s="76">
        <v>13284.3</v>
      </c>
    </row>
    <row r="200" spans="1:10" x14ac:dyDescent="0.3">
      <c r="A200" s="1"/>
      <c r="B200" s="1"/>
      <c r="C200" s="1"/>
      <c r="D200" s="1"/>
      <c r="E200" s="1"/>
      <c r="F200" s="1"/>
      <c r="G200" s="1"/>
      <c r="H200" s="1"/>
      <c r="I200" s="76" t="s">
        <v>552</v>
      </c>
      <c r="J200" s="76">
        <v>10514.85</v>
      </c>
    </row>
    <row r="201" spans="1:10" x14ac:dyDescent="0.3">
      <c r="A201" s="1"/>
      <c r="B201" s="1"/>
      <c r="C201" s="1"/>
      <c r="D201" s="1"/>
      <c r="E201" s="1"/>
      <c r="F201" s="1"/>
      <c r="G201" s="1"/>
      <c r="H201" s="1"/>
      <c r="I201" s="76" t="s">
        <v>187</v>
      </c>
      <c r="J201" s="76">
        <v>10375.9</v>
      </c>
    </row>
    <row r="202" spans="1:10" x14ac:dyDescent="0.3">
      <c r="A202" s="1"/>
      <c r="B202" s="1"/>
      <c r="C202" s="1"/>
      <c r="D202" s="1"/>
      <c r="E202" s="1"/>
      <c r="F202" s="1"/>
      <c r="G202" s="1"/>
      <c r="H202" s="1"/>
      <c r="I202" s="76" t="s">
        <v>546</v>
      </c>
      <c r="J202" s="76">
        <v>9374.25</v>
      </c>
    </row>
    <row r="203" spans="1:10" x14ac:dyDescent="0.3">
      <c r="A203" s="1"/>
      <c r="B203" s="1"/>
      <c r="C203" s="1"/>
      <c r="D203" s="1"/>
      <c r="E203" s="1"/>
      <c r="F203" s="1"/>
      <c r="G203" s="1"/>
      <c r="H203" s="1"/>
      <c r="I203" s="76" t="s">
        <v>51</v>
      </c>
      <c r="J203" s="76">
        <v>8987.4</v>
      </c>
    </row>
    <row r="204" spans="1:10" x14ac:dyDescent="0.3">
      <c r="A204" s="1"/>
      <c r="B204" s="1"/>
      <c r="C204" s="1"/>
      <c r="D204" s="1"/>
      <c r="E204" s="1"/>
      <c r="F204" s="1"/>
      <c r="G204" s="1"/>
      <c r="H204" s="1"/>
      <c r="I204" s="76" t="s">
        <v>310</v>
      </c>
      <c r="J204" s="76">
        <v>7276.1</v>
      </c>
    </row>
    <row r="205" spans="1:10" x14ac:dyDescent="0.3">
      <c r="A205" s="1"/>
      <c r="B205" s="1"/>
      <c r="C205" s="1"/>
      <c r="D205" s="1"/>
      <c r="E205" s="1"/>
      <c r="F205" s="1"/>
      <c r="G205" s="1"/>
      <c r="H205" s="1"/>
      <c r="I205" s="76" t="s">
        <v>23</v>
      </c>
      <c r="J205" s="76">
        <v>7163.5249999999996</v>
      </c>
    </row>
    <row r="206" spans="1:10" x14ac:dyDescent="0.3">
      <c r="A206" s="1"/>
      <c r="B206" s="1"/>
      <c r="C206" s="1"/>
      <c r="D206" s="1"/>
      <c r="E206" s="1"/>
      <c r="F206" s="1"/>
      <c r="G206" s="1"/>
      <c r="H206" s="1"/>
      <c r="I206" s="76" t="s">
        <v>555</v>
      </c>
      <c r="J206" s="76">
        <v>7118.65</v>
      </c>
    </row>
    <row r="207" spans="1:10" x14ac:dyDescent="0.3">
      <c r="A207" s="1"/>
      <c r="B207" s="1"/>
      <c r="C207" s="1"/>
      <c r="D207" s="1"/>
      <c r="E207" s="1"/>
      <c r="F207" s="1"/>
      <c r="G207" s="1"/>
      <c r="H207" s="1"/>
      <c r="I207" s="76" t="s">
        <v>549</v>
      </c>
      <c r="J207" s="76">
        <v>6532</v>
      </c>
    </row>
    <row r="208" spans="1:10" x14ac:dyDescent="0.3">
      <c r="A208" s="1"/>
      <c r="B208" s="1"/>
      <c r="C208" s="1"/>
      <c r="D208" s="1"/>
      <c r="E208" s="1"/>
      <c r="F208" s="1"/>
      <c r="G208" s="1"/>
      <c r="H208" s="1"/>
      <c r="I208" s="76" t="s">
        <v>557</v>
      </c>
      <c r="J208" s="76">
        <v>5001.45</v>
      </c>
    </row>
    <row r="209" spans="1:10" x14ac:dyDescent="0.3">
      <c r="A209" s="1"/>
      <c r="B209" s="1"/>
      <c r="C209" s="1"/>
      <c r="D209" s="1"/>
      <c r="E209" s="1"/>
      <c r="F209" s="1"/>
      <c r="G209" s="1"/>
      <c r="H209" s="1"/>
      <c r="I209" s="76" t="s">
        <v>551</v>
      </c>
      <c r="J209" s="76">
        <v>4156</v>
      </c>
    </row>
    <row r="210" spans="1:10" x14ac:dyDescent="0.3">
      <c r="A210" s="1"/>
      <c r="B210" s="1"/>
      <c r="C210" s="1"/>
      <c r="D210" s="1"/>
      <c r="E210" s="1"/>
      <c r="F210" s="1"/>
      <c r="G210" s="1"/>
      <c r="H210" s="1"/>
      <c r="I210" s="76" t="s">
        <v>60</v>
      </c>
      <c r="J210" s="76">
        <v>4087.05</v>
      </c>
    </row>
    <row r="211" spans="1:10" x14ac:dyDescent="0.3">
      <c r="A211" s="1"/>
      <c r="B211" s="1"/>
      <c r="C211" s="1"/>
      <c r="D211" s="1"/>
      <c r="E211" s="1"/>
      <c r="F211" s="1"/>
      <c r="G211" s="1"/>
      <c r="H211" s="1"/>
      <c r="I211" s="76" t="s">
        <v>589</v>
      </c>
      <c r="J211" s="76">
        <v>2700.55</v>
      </c>
    </row>
    <row r="212" spans="1:10" x14ac:dyDescent="0.3">
      <c r="A212" s="1"/>
      <c r="B212" s="1"/>
      <c r="C212" s="1"/>
      <c r="D212" s="1"/>
      <c r="E212" s="1"/>
      <c r="F212" s="1"/>
      <c r="G212" s="1"/>
      <c r="H212" s="1"/>
      <c r="I212" s="76" t="s">
        <v>228</v>
      </c>
      <c r="J212" s="76">
        <v>2462.8000000000002</v>
      </c>
    </row>
    <row r="213" spans="1:10" x14ac:dyDescent="0.3">
      <c r="A213" s="1"/>
      <c r="B213" s="1"/>
      <c r="C213" s="1"/>
      <c r="D213" s="1"/>
      <c r="E213" s="1"/>
      <c r="F213" s="1"/>
      <c r="G213" s="1"/>
      <c r="H213" s="1"/>
      <c r="I213" s="76" t="s">
        <v>585</v>
      </c>
      <c r="J213" s="76">
        <v>2459.85</v>
      </c>
    </row>
    <row r="214" spans="1:10" x14ac:dyDescent="0.3">
      <c r="A214" s="1"/>
      <c r="B214" s="1"/>
      <c r="C214" s="1"/>
      <c r="D214" s="1"/>
      <c r="E214" s="1"/>
      <c r="F214" s="1"/>
      <c r="G214" s="1"/>
      <c r="H214" s="1"/>
      <c r="I214" s="76" t="s">
        <v>560</v>
      </c>
      <c r="J214" s="76">
        <v>2298.5</v>
      </c>
    </row>
    <row r="215" spans="1:10" x14ac:dyDescent="0.3">
      <c r="A215" s="1"/>
      <c r="B215" s="1"/>
      <c r="C215" s="1"/>
      <c r="D215" s="1"/>
      <c r="E215" s="1"/>
      <c r="F215" s="1"/>
      <c r="G215" s="1"/>
      <c r="H215" s="1"/>
      <c r="I215" s="76" t="s">
        <v>583</v>
      </c>
      <c r="J215" s="76">
        <v>2185.85</v>
      </c>
    </row>
    <row r="216" spans="1:10" x14ac:dyDescent="0.3">
      <c r="A216" s="1"/>
      <c r="B216" s="1"/>
      <c r="C216" s="1"/>
      <c r="D216" s="1"/>
      <c r="E216" s="1"/>
      <c r="F216" s="1"/>
      <c r="G216" s="1"/>
      <c r="H216" s="1"/>
      <c r="I216" s="76" t="s">
        <v>561</v>
      </c>
      <c r="J216" s="76">
        <v>2168.4499999999998</v>
      </c>
    </row>
    <row r="217" spans="1:10" x14ac:dyDescent="0.3">
      <c r="A217" s="1"/>
      <c r="B217" s="1"/>
      <c r="C217" s="1"/>
      <c r="D217" s="1"/>
      <c r="E217" s="1"/>
      <c r="F217" s="1"/>
      <c r="G217" s="1"/>
      <c r="H217" s="1"/>
      <c r="I217" s="76" t="s">
        <v>554</v>
      </c>
      <c r="J217" s="76">
        <v>1891</v>
      </c>
    </row>
    <row r="218" spans="1:10" x14ac:dyDescent="0.3">
      <c r="A218" s="1"/>
      <c r="B218" s="1"/>
      <c r="C218" s="1"/>
      <c r="D218" s="1"/>
      <c r="E218" s="1"/>
      <c r="F218" s="1"/>
      <c r="G218" s="1"/>
      <c r="H218" s="1"/>
      <c r="I218" s="76" t="s">
        <v>571</v>
      </c>
      <c r="J218" s="76">
        <v>1776</v>
      </c>
    </row>
    <row r="219" spans="1:10" x14ac:dyDescent="0.3">
      <c r="A219" s="1"/>
      <c r="B219" s="1"/>
      <c r="C219" s="1"/>
      <c r="D219" s="1"/>
      <c r="E219" s="1"/>
      <c r="F219" s="1"/>
      <c r="G219" s="1"/>
      <c r="H219" s="1"/>
      <c r="I219" s="76" t="s">
        <v>553</v>
      </c>
      <c r="J219" s="76">
        <v>1743.9</v>
      </c>
    </row>
    <row r="220" spans="1:10" x14ac:dyDescent="0.3">
      <c r="A220" s="1"/>
      <c r="B220" s="1"/>
      <c r="C220" s="1"/>
      <c r="D220" s="1"/>
      <c r="E220" s="1"/>
      <c r="F220" s="1"/>
      <c r="G220" s="1"/>
      <c r="H220" s="1"/>
      <c r="I220" s="76" t="s">
        <v>567</v>
      </c>
      <c r="J220" s="76">
        <v>1581.1</v>
      </c>
    </row>
    <row r="221" spans="1:10" x14ac:dyDescent="0.3">
      <c r="A221" s="1"/>
      <c r="B221" s="1"/>
      <c r="C221" s="1"/>
      <c r="D221" s="1"/>
      <c r="E221" s="1"/>
      <c r="F221" s="1"/>
      <c r="G221" s="1"/>
      <c r="H221" s="1"/>
      <c r="I221" s="76" t="s">
        <v>584</v>
      </c>
      <c r="J221" s="76">
        <v>1455.25</v>
      </c>
    </row>
    <row r="222" spans="1:10" x14ac:dyDescent="0.3">
      <c r="A222" s="1"/>
      <c r="B222" s="1"/>
      <c r="C222" s="1"/>
      <c r="D222" s="1"/>
      <c r="E222" s="1"/>
      <c r="F222" s="1"/>
      <c r="G222" s="1"/>
      <c r="H222" s="1"/>
      <c r="I222" s="76" t="s">
        <v>562</v>
      </c>
      <c r="J222" s="76">
        <v>1449.6</v>
      </c>
    </row>
    <row r="223" spans="1:10" x14ac:dyDescent="0.3">
      <c r="A223" s="1"/>
      <c r="B223" s="1"/>
      <c r="C223" s="1"/>
      <c r="D223" s="1"/>
      <c r="E223" s="1"/>
      <c r="F223" s="1"/>
      <c r="G223" s="1"/>
      <c r="H223" s="1"/>
      <c r="I223" s="76" t="s">
        <v>568</v>
      </c>
      <c r="J223" s="76">
        <v>1362.9</v>
      </c>
    </row>
    <row r="224" spans="1:10" x14ac:dyDescent="0.3">
      <c r="A224" s="1"/>
      <c r="B224" s="1"/>
      <c r="C224" s="1"/>
      <c r="D224" s="1"/>
      <c r="E224" s="1"/>
      <c r="F224" s="1"/>
      <c r="G224" s="1"/>
      <c r="H224" s="1"/>
      <c r="I224" s="76" t="s">
        <v>582</v>
      </c>
      <c r="J224" s="76">
        <v>1346.55</v>
      </c>
    </row>
    <row r="225" spans="1:10" x14ac:dyDescent="0.3">
      <c r="A225" s="1"/>
      <c r="B225" s="1"/>
      <c r="C225" s="1"/>
      <c r="D225" s="1"/>
      <c r="E225" s="1"/>
      <c r="F225" s="1"/>
      <c r="G225" s="1"/>
      <c r="H225" s="1"/>
      <c r="I225" s="76" t="s">
        <v>575</v>
      </c>
      <c r="J225" s="76">
        <v>1288.75</v>
      </c>
    </row>
    <row r="226" spans="1:10" x14ac:dyDescent="0.3">
      <c r="A226" s="1"/>
      <c r="B226" s="1"/>
      <c r="C226" s="1"/>
      <c r="D226" s="1"/>
      <c r="E226" s="1"/>
      <c r="F226" s="1"/>
      <c r="G226" s="1"/>
      <c r="H226" s="1"/>
      <c r="I226" s="76" t="s">
        <v>579</v>
      </c>
      <c r="J226" s="76">
        <v>1255.7</v>
      </c>
    </row>
    <row r="227" spans="1:10" x14ac:dyDescent="0.3">
      <c r="A227" s="1"/>
      <c r="B227" s="1"/>
      <c r="C227" s="1"/>
      <c r="D227" s="1"/>
      <c r="E227" s="1"/>
      <c r="F227" s="1"/>
      <c r="G227" s="1"/>
      <c r="H227" s="1"/>
      <c r="I227" s="76" t="s">
        <v>233</v>
      </c>
      <c r="J227" s="76">
        <v>1226.45</v>
      </c>
    </row>
    <row r="228" spans="1:10" x14ac:dyDescent="0.3">
      <c r="A228" s="1"/>
      <c r="B228" s="1"/>
      <c r="C228" s="1"/>
      <c r="D228" s="1"/>
      <c r="E228" s="1"/>
      <c r="F228" s="1"/>
      <c r="G228" s="1"/>
      <c r="H228" s="1"/>
      <c r="I228" s="76" t="s">
        <v>586</v>
      </c>
      <c r="J228" s="76">
        <v>1211.3</v>
      </c>
    </row>
    <row r="229" spans="1:10" x14ac:dyDescent="0.3">
      <c r="A229" s="1"/>
      <c r="B229" s="1"/>
      <c r="C229" s="1"/>
      <c r="D229" s="1"/>
      <c r="E229" s="1"/>
      <c r="F229" s="1"/>
      <c r="G229" s="1"/>
      <c r="H229" s="1"/>
      <c r="I229" s="76" t="s">
        <v>564</v>
      </c>
      <c r="J229" s="76">
        <v>1142.3499999999999</v>
      </c>
    </row>
    <row r="230" spans="1:10" x14ac:dyDescent="0.3">
      <c r="A230" s="1"/>
      <c r="B230" s="1"/>
      <c r="C230" s="1"/>
      <c r="D230" s="1"/>
      <c r="E230" s="1"/>
      <c r="F230" s="1"/>
      <c r="G230" s="1"/>
      <c r="H230" s="1"/>
      <c r="I230" s="76" t="s">
        <v>576</v>
      </c>
      <c r="J230" s="76">
        <v>924.3</v>
      </c>
    </row>
    <row r="231" spans="1:10" x14ac:dyDescent="0.3">
      <c r="A231" s="1"/>
      <c r="B231" s="1"/>
      <c r="C231" s="1"/>
      <c r="D231" s="1"/>
      <c r="E231" s="1"/>
      <c r="F231" s="1"/>
      <c r="G231" s="1"/>
      <c r="H231" s="1"/>
      <c r="I231" s="76" t="s">
        <v>590</v>
      </c>
      <c r="J231" s="76">
        <v>888.9</v>
      </c>
    </row>
    <row r="232" spans="1:10" x14ac:dyDescent="0.3">
      <c r="A232" s="1"/>
      <c r="B232" s="1"/>
      <c r="C232" s="1"/>
      <c r="D232" s="1"/>
      <c r="E232" s="1"/>
      <c r="F232" s="1"/>
      <c r="G232" s="1"/>
      <c r="H232" s="1"/>
      <c r="I232" s="76" t="s">
        <v>569</v>
      </c>
      <c r="J232" s="76">
        <v>888</v>
      </c>
    </row>
    <row r="233" spans="1:10" x14ac:dyDescent="0.3">
      <c r="A233" s="1"/>
      <c r="B233" s="1"/>
      <c r="C233" s="1"/>
      <c r="D233" s="1"/>
      <c r="E233" s="1"/>
      <c r="F233" s="1"/>
      <c r="G233" s="1"/>
      <c r="H233" s="1"/>
      <c r="I233" s="76" t="s">
        <v>592</v>
      </c>
      <c r="J233" s="76">
        <v>687.5</v>
      </c>
    </row>
    <row r="234" spans="1:10" x14ac:dyDescent="0.3">
      <c r="A234" s="1"/>
      <c r="B234" s="1"/>
      <c r="C234" s="1"/>
      <c r="D234" s="1"/>
      <c r="E234" s="1"/>
      <c r="F234" s="1"/>
      <c r="G234" s="1"/>
      <c r="H234" s="1"/>
      <c r="I234" s="76" t="s">
        <v>573</v>
      </c>
      <c r="J234" s="76">
        <v>553.9</v>
      </c>
    </row>
    <row r="235" spans="1:10" x14ac:dyDescent="0.3">
      <c r="A235" s="1"/>
      <c r="B235" s="1"/>
      <c r="C235" s="1"/>
      <c r="D235" s="1"/>
      <c r="E235" s="1"/>
      <c r="F235" s="1"/>
      <c r="G235" s="1"/>
      <c r="H235" s="1"/>
      <c r="I235" s="76" t="s">
        <v>574</v>
      </c>
      <c r="J235" s="76">
        <v>486.3</v>
      </c>
    </row>
    <row r="236" spans="1:10" x14ac:dyDescent="0.3">
      <c r="A236" s="1"/>
      <c r="B236" s="1"/>
      <c r="C236" s="1"/>
      <c r="D236" s="1"/>
      <c r="E236" s="1"/>
      <c r="F236" s="1"/>
      <c r="G236" s="1"/>
      <c r="H236" s="1"/>
      <c r="I236" s="76" t="s">
        <v>577</v>
      </c>
      <c r="J236" s="76">
        <v>483</v>
      </c>
    </row>
    <row r="237" spans="1:10" x14ac:dyDescent="0.3">
      <c r="A237" s="1"/>
      <c r="B237" s="1"/>
      <c r="C237" s="1"/>
      <c r="D237" s="1"/>
      <c r="E237" s="1"/>
      <c r="F237" s="1"/>
      <c r="G237" s="1"/>
      <c r="H237" s="1"/>
      <c r="I237" s="76" t="s">
        <v>572</v>
      </c>
      <c r="J237" s="76">
        <v>461.2</v>
      </c>
    </row>
    <row r="238" spans="1:10" x14ac:dyDescent="0.3">
      <c r="A238" s="1"/>
      <c r="B238" s="1"/>
      <c r="C238" s="1"/>
      <c r="D238" s="1"/>
      <c r="E238" s="1"/>
      <c r="F238" s="1"/>
      <c r="G238" s="1"/>
      <c r="H238" s="1"/>
      <c r="I238" s="76" t="s">
        <v>587</v>
      </c>
      <c r="J238" s="76">
        <v>447.05</v>
      </c>
    </row>
    <row r="239" spans="1:10" x14ac:dyDescent="0.3">
      <c r="A239" s="1"/>
      <c r="B239" s="1"/>
      <c r="C239" s="1"/>
      <c r="D239" s="1"/>
      <c r="E239" s="1"/>
      <c r="F239" s="1"/>
      <c r="G239" s="1"/>
      <c r="H239" s="1"/>
      <c r="I239" s="76" t="s">
        <v>588</v>
      </c>
      <c r="J239" s="76">
        <v>446.4</v>
      </c>
    </row>
    <row r="240" spans="1:10" x14ac:dyDescent="0.3">
      <c r="A240" s="1"/>
      <c r="B240" s="1"/>
      <c r="C240" s="1"/>
      <c r="D240" s="1"/>
      <c r="E240" s="1"/>
      <c r="F240" s="1"/>
      <c r="G240" s="1"/>
      <c r="H240" s="1"/>
      <c r="I240" s="76" t="s">
        <v>591</v>
      </c>
      <c r="J240" s="76">
        <v>402.15</v>
      </c>
    </row>
    <row r="241" spans="1:10" x14ac:dyDescent="0.3">
      <c r="A241" s="1"/>
      <c r="B241" s="1"/>
      <c r="C241" s="1"/>
      <c r="D241" s="1"/>
      <c r="E241" s="1"/>
      <c r="F241" s="1"/>
      <c r="G241" s="1"/>
      <c r="H241" s="1"/>
      <c r="I241" s="76" t="s">
        <v>113</v>
      </c>
      <c r="J241" s="76">
        <v>374.5</v>
      </c>
    </row>
    <row r="242" spans="1:10" x14ac:dyDescent="0.3">
      <c r="A242" s="1"/>
      <c r="B242" s="1"/>
      <c r="C242" s="1"/>
      <c r="D242" s="1"/>
      <c r="E242" s="1"/>
      <c r="F242" s="1"/>
      <c r="G242" s="1"/>
      <c r="H242" s="1"/>
      <c r="I242" s="76" t="s">
        <v>570</v>
      </c>
      <c r="J242" s="76">
        <v>321.2</v>
      </c>
    </row>
    <row r="243" spans="1:10" x14ac:dyDescent="0.3">
      <c r="A243" s="1"/>
      <c r="B243" s="1"/>
      <c r="C243" s="1"/>
      <c r="D243" s="1"/>
      <c r="E243" s="1"/>
      <c r="F243" s="1"/>
      <c r="G243" s="1"/>
      <c r="H243" s="1"/>
      <c r="I243" s="76" t="s">
        <v>565</v>
      </c>
      <c r="J243" s="76">
        <v>259.85000000000002</v>
      </c>
    </row>
    <row r="244" spans="1:10" x14ac:dyDescent="0.3">
      <c r="A244" s="1"/>
      <c r="B244" s="1"/>
      <c r="C244" s="1"/>
      <c r="D244" s="1"/>
      <c r="E244" s="1"/>
      <c r="F244" s="1"/>
      <c r="G244" s="1"/>
      <c r="H244" s="1"/>
      <c r="I244" s="76" t="s">
        <v>566</v>
      </c>
      <c r="J244" s="76">
        <v>249.4</v>
      </c>
    </row>
    <row r="245" spans="1:10" x14ac:dyDescent="0.3">
      <c r="A245" s="1"/>
      <c r="B245" s="1"/>
      <c r="C245" s="1"/>
      <c r="D245" s="1"/>
      <c r="E245" s="1"/>
      <c r="F245" s="1"/>
      <c r="G245" s="1"/>
      <c r="H245" s="1"/>
      <c r="I245" s="76" t="s">
        <v>578</v>
      </c>
      <c r="J245" s="76">
        <v>212.75</v>
      </c>
    </row>
    <row r="246" spans="1:10" x14ac:dyDescent="0.3">
      <c r="A246" s="1"/>
      <c r="B246" s="1"/>
      <c r="C246" s="1"/>
      <c r="D246" s="1"/>
      <c r="E246" s="1"/>
      <c r="F246" s="1"/>
      <c r="G246" s="1"/>
      <c r="H246" s="1"/>
      <c r="I246" s="76" t="s">
        <v>580</v>
      </c>
      <c r="J246" s="76">
        <v>127.94799999999999</v>
      </c>
    </row>
    <row r="247" spans="1:10" x14ac:dyDescent="0.3">
      <c r="A247" s="1"/>
      <c r="B247" s="1"/>
      <c r="C247" s="1"/>
      <c r="D247" s="1"/>
      <c r="E247" s="1"/>
      <c r="F247" s="1"/>
      <c r="G247" s="1"/>
      <c r="H247" s="1"/>
      <c r="I247" s="76" t="s">
        <v>293</v>
      </c>
      <c r="J247" s="76">
        <v>123.45</v>
      </c>
    </row>
    <row r="248" spans="1:10" x14ac:dyDescent="0.3">
      <c r="A248" s="1"/>
      <c r="B248" s="1"/>
      <c r="C248" s="1"/>
      <c r="D248" s="1"/>
      <c r="E248" s="1"/>
      <c r="F248" s="1"/>
      <c r="G248" s="1"/>
      <c r="H248" s="1"/>
      <c r="I248" s="76" t="s">
        <v>559</v>
      </c>
      <c r="J248" s="76">
        <v>31.4</v>
      </c>
    </row>
    <row r="249" spans="1:10" x14ac:dyDescent="0.3">
      <c r="A249" s="1"/>
      <c r="B249" s="1"/>
      <c r="C249" s="1"/>
      <c r="D249" s="1"/>
      <c r="E249" s="1"/>
      <c r="F249" s="1"/>
      <c r="G249" s="1"/>
      <c r="H249" s="1"/>
      <c r="I249" s="76" t="s">
        <v>563</v>
      </c>
      <c r="J249" s="76">
        <v>10.85</v>
      </c>
    </row>
    <row r="250" spans="1:10" x14ac:dyDescent="0.3">
      <c r="A250" s="1"/>
      <c r="B250" s="1"/>
      <c r="C250" s="1"/>
      <c r="D250" s="1"/>
      <c r="E250" s="1"/>
      <c r="F250" s="1"/>
      <c r="G250" s="1"/>
      <c r="H250" s="1"/>
      <c r="I250" s="76" t="s">
        <v>581</v>
      </c>
      <c r="J250" s="76">
        <v>4.4000000000000004</v>
      </c>
    </row>
    <row r="251" spans="1:10" x14ac:dyDescent="0.3">
      <c r="A251" s="1"/>
      <c r="B251" s="1"/>
      <c r="C251" s="1"/>
      <c r="D251" s="1"/>
      <c r="E251" s="1"/>
      <c r="F251" s="1"/>
      <c r="G251" s="1"/>
      <c r="H251" s="1"/>
      <c r="I251" s="76" t="s">
        <v>558</v>
      </c>
      <c r="J251" s="76">
        <v>1.65</v>
      </c>
    </row>
    <row r="252" spans="1:10" x14ac:dyDescent="0.3">
      <c r="A252" s="1"/>
      <c r="B252" s="1"/>
      <c r="C252" s="1"/>
      <c r="D252" s="1"/>
      <c r="E252" s="1"/>
      <c r="F252" s="1"/>
      <c r="G252" s="1"/>
      <c r="H252" s="1"/>
      <c r="I252" s="76"/>
      <c r="J252" s="76"/>
    </row>
  </sheetData>
  <mergeCells count="13">
    <mergeCell ref="B3:G3"/>
    <mergeCell ref="B6:B7"/>
    <mergeCell ref="C6:C7"/>
    <mergeCell ref="D6:D7"/>
    <mergeCell ref="E6:E7"/>
    <mergeCell ref="F6:J6"/>
    <mergeCell ref="F175:J175"/>
    <mergeCell ref="B185:E185"/>
    <mergeCell ref="B171:E171"/>
    <mergeCell ref="B175:B176"/>
    <mergeCell ref="C175:C176"/>
    <mergeCell ref="D175:D176"/>
    <mergeCell ref="E175:E17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6" t="s">
        <v>536</v>
      </c>
      <c r="C5" s="212" t="s">
        <v>1134</v>
      </c>
      <c r="D5" s="212" t="s">
        <v>1134</v>
      </c>
      <c r="E5" s="212" t="s">
        <v>1134</v>
      </c>
      <c r="F5" s="212" t="s">
        <v>1134</v>
      </c>
      <c r="G5" s="212" t="s">
        <v>1134</v>
      </c>
      <c r="H5" s="212" t="s">
        <v>1134</v>
      </c>
      <c r="I5" s="212" t="s">
        <v>1134</v>
      </c>
      <c r="J5" s="212" t="s">
        <v>1134</v>
      </c>
      <c r="K5" s="212" t="s">
        <v>1134</v>
      </c>
      <c r="L5" s="212" t="s">
        <v>1134</v>
      </c>
      <c r="M5" s="212" t="s">
        <v>1134</v>
      </c>
      <c r="N5" s="212" t="s">
        <v>1134</v>
      </c>
      <c r="O5" s="212" t="s">
        <v>1134</v>
      </c>
      <c r="P5" s="212" t="s">
        <v>1134</v>
      </c>
      <c r="Q5" s="212" t="s">
        <v>1134</v>
      </c>
      <c r="R5" s="212" t="s">
        <v>1134</v>
      </c>
      <c r="S5" s="216" t="s">
        <v>536</v>
      </c>
      <c r="T5" s="213" t="s">
        <v>1135</v>
      </c>
      <c r="U5" s="213" t="s">
        <v>1135</v>
      </c>
      <c r="V5" s="213" t="s">
        <v>1135</v>
      </c>
      <c r="W5" s="213" t="s">
        <v>1135</v>
      </c>
      <c r="X5" s="213" t="s">
        <v>1135</v>
      </c>
      <c r="Y5" s="216" t="s">
        <v>536</v>
      </c>
      <c r="Z5" s="214" t="s">
        <v>1135</v>
      </c>
      <c r="AA5" s="214" t="s">
        <v>1135</v>
      </c>
      <c r="AB5" s="214" t="s">
        <v>1135</v>
      </c>
      <c r="AC5" s="214" t="s">
        <v>1135</v>
      </c>
      <c r="AD5" s="214" t="s">
        <v>1135</v>
      </c>
    </row>
    <row r="6" spans="1:30" ht="21" x14ac:dyDescent="0.3">
      <c r="A6" s="1"/>
      <c r="B6" s="216"/>
      <c r="C6" s="215" t="s">
        <v>541</v>
      </c>
      <c r="D6" s="215" t="s">
        <v>541</v>
      </c>
      <c r="E6" s="215" t="s">
        <v>541</v>
      </c>
      <c r="F6" s="215" t="s">
        <v>541</v>
      </c>
      <c r="G6" s="215" t="s">
        <v>540</v>
      </c>
      <c r="H6" s="215" t="s">
        <v>540</v>
      </c>
      <c r="I6" s="215" t="s">
        <v>540</v>
      </c>
      <c r="J6" s="215" t="s">
        <v>540</v>
      </c>
      <c r="K6" s="215" t="s">
        <v>539</v>
      </c>
      <c r="L6" s="215" t="s">
        <v>539</v>
      </c>
      <c r="M6" s="215" t="s">
        <v>539</v>
      </c>
      <c r="N6" s="215" t="s">
        <v>539</v>
      </c>
      <c r="O6" s="212" t="s">
        <v>1136</v>
      </c>
      <c r="P6" s="212" t="s">
        <v>1136</v>
      </c>
      <c r="Q6" s="212" t="s">
        <v>1136</v>
      </c>
      <c r="R6" s="212" t="s">
        <v>1136</v>
      </c>
      <c r="S6" s="216"/>
      <c r="T6" s="213" t="s">
        <v>1137</v>
      </c>
      <c r="U6" s="213" t="s">
        <v>1137</v>
      </c>
      <c r="V6" s="213" t="s">
        <v>1137</v>
      </c>
      <c r="W6" s="213" t="s">
        <v>1137</v>
      </c>
      <c r="X6" s="213" t="s">
        <v>1137</v>
      </c>
      <c r="Y6" s="216"/>
      <c r="Z6" s="214" t="s">
        <v>1138</v>
      </c>
      <c r="AA6" s="214" t="s">
        <v>1138</v>
      </c>
      <c r="AB6" s="214" t="s">
        <v>1138</v>
      </c>
      <c r="AC6" s="214" t="s">
        <v>1138</v>
      </c>
      <c r="AD6" s="214" t="s">
        <v>1138</v>
      </c>
    </row>
    <row r="7" spans="1:30" ht="30.6" x14ac:dyDescent="0.3">
      <c r="A7" s="1"/>
      <c r="B7" s="216"/>
      <c r="C7" s="77" t="s">
        <v>1139</v>
      </c>
      <c r="D7" s="77" t="s">
        <v>1140</v>
      </c>
      <c r="E7" s="77" t="s">
        <v>1141</v>
      </c>
      <c r="F7" s="77" t="s">
        <v>1142</v>
      </c>
      <c r="G7" s="77" t="s">
        <v>1143</v>
      </c>
      <c r="H7" s="77" t="s">
        <v>1144</v>
      </c>
      <c r="I7" s="77" t="s">
        <v>1145</v>
      </c>
      <c r="J7" s="77" t="s">
        <v>1146</v>
      </c>
      <c r="K7" s="77" t="s">
        <v>1147</v>
      </c>
      <c r="L7" s="77" t="s">
        <v>1148</v>
      </c>
      <c r="M7" s="77" t="s">
        <v>1149</v>
      </c>
      <c r="N7" s="77" t="s">
        <v>1150</v>
      </c>
      <c r="O7" s="63" t="s">
        <v>1151</v>
      </c>
      <c r="P7" s="63" t="s">
        <v>1152</v>
      </c>
      <c r="Q7" s="63" t="s">
        <v>1153</v>
      </c>
      <c r="R7" s="63" t="s">
        <v>1154</v>
      </c>
      <c r="S7" s="217"/>
      <c r="T7" s="78" t="s">
        <v>542</v>
      </c>
      <c r="U7" s="78" t="s">
        <v>543</v>
      </c>
      <c r="V7" s="78" t="s">
        <v>544</v>
      </c>
      <c r="W7" s="78" t="s">
        <v>545</v>
      </c>
      <c r="X7" s="78" t="s">
        <v>1154</v>
      </c>
      <c r="Y7" s="217"/>
      <c r="Z7" s="79" t="s">
        <v>1155</v>
      </c>
      <c r="AA7" s="79" t="s">
        <v>1156</v>
      </c>
      <c r="AB7" s="79" t="s">
        <v>1157</v>
      </c>
      <c r="AC7" s="79" t="s">
        <v>1158</v>
      </c>
      <c r="AD7" s="79" t="s">
        <v>985</v>
      </c>
    </row>
    <row r="8" spans="1:30" x14ac:dyDescent="0.3">
      <c r="A8" s="1"/>
      <c r="B8" s="80" t="s">
        <v>758</v>
      </c>
      <c r="C8" s="81">
        <v>212</v>
      </c>
      <c r="D8" s="81">
        <v>94.37</v>
      </c>
      <c r="E8" s="81">
        <v>0</v>
      </c>
      <c r="F8" s="81">
        <v>38.299999999999997</v>
      </c>
      <c r="G8" s="81">
        <v>2282.11</v>
      </c>
      <c r="H8" s="81">
        <v>3285.1329999999998</v>
      </c>
      <c r="I8" s="81">
        <v>0</v>
      </c>
      <c r="J8" s="81">
        <v>5</v>
      </c>
      <c r="K8" s="81">
        <v>531</v>
      </c>
      <c r="L8" s="81">
        <v>0</v>
      </c>
      <c r="M8" s="81">
        <v>0</v>
      </c>
      <c r="N8" s="81">
        <v>0</v>
      </c>
      <c r="O8" s="81">
        <v>344.67</v>
      </c>
      <c r="P8" s="81">
        <v>5572.2430000000004</v>
      </c>
      <c r="Q8" s="81">
        <v>531</v>
      </c>
      <c r="R8" s="82">
        <v>6447.9129999999996</v>
      </c>
      <c r="S8" s="80" t="s">
        <v>758</v>
      </c>
      <c r="T8" s="81">
        <v>3025.11</v>
      </c>
      <c r="U8" s="81">
        <v>3379.5030000000002</v>
      </c>
      <c r="V8" s="81">
        <v>0</v>
      </c>
      <c r="W8" s="81">
        <v>43.3</v>
      </c>
      <c r="X8" s="82">
        <v>6447.9129999999996</v>
      </c>
      <c r="Y8" s="80" t="s">
        <v>758</v>
      </c>
      <c r="Z8" s="81">
        <v>218.4</v>
      </c>
      <c r="AA8" s="81">
        <v>42.2</v>
      </c>
      <c r="AB8" s="81">
        <v>0</v>
      </c>
      <c r="AC8" s="81">
        <v>43.3</v>
      </c>
      <c r="AD8" s="82">
        <v>303.89999999999998</v>
      </c>
    </row>
    <row r="9" spans="1:30" x14ac:dyDescent="0.3">
      <c r="A9" s="1"/>
      <c r="B9" s="80" t="s">
        <v>759</v>
      </c>
      <c r="C9" s="81">
        <v>198.8</v>
      </c>
      <c r="D9" s="81">
        <v>95.45</v>
      </c>
      <c r="E9" s="81">
        <v>0</v>
      </c>
      <c r="F9" s="81">
        <v>35.200000000000003</v>
      </c>
      <c r="G9" s="81">
        <v>2171.56</v>
      </c>
      <c r="H9" s="81">
        <v>3263.8339999999998</v>
      </c>
      <c r="I9" s="81">
        <v>0</v>
      </c>
      <c r="J9" s="81">
        <v>9.8000000000000007</v>
      </c>
      <c r="K9" s="81">
        <v>480.9</v>
      </c>
      <c r="L9" s="81">
        <v>0</v>
      </c>
      <c r="M9" s="81">
        <v>0</v>
      </c>
      <c r="N9" s="81">
        <v>0</v>
      </c>
      <c r="O9" s="81">
        <v>329.45</v>
      </c>
      <c r="P9" s="81">
        <v>5445.1940000000004</v>
      </c>
      <c r="Q9" s="81">
        <v>480.9</v>
      </c>
      <c r="R9" s="82">
        <v>6255.5439999999999</v>
      </c>
      <c r="S9" s="80" t="s">
        <v>759</v>
      </c>
      <c r="T9" s="81">
        <v>2851.26</v>
      </c>
      <c r="U9" s="81">
        <v>3359.2840000000001</v>
      </c>
      <c r="V9" s="81">
        <v>0</v>
      </c>
      <c r="W9" s="81">
        <v>45</v>
      </c>
      <c r="X9" s="82">
        <v>6255.5439999999999</v>
      </c>
      <c r="Y9" s="80" t="s">
        <v>759</v>
      </c>
      <c r="Z9" s="81">
        <v>206</v>
      </c>
      <c r="AA9" s="81">
        <v>42.5</v>
      </c>
      <c r="AB9" s="81">
        <v>0</v>
      </c>
      <c r="AC9" s="81">
        <v>45</v>
      </c>
      <c r="AD9" s="82">
        <v>293.5</v>
      </c>
    </row>
    <row r="10" spans="1:30" x14ac:dyDescent="0.3">
      <c r="A10" s="1"/>
      <c r="B10" s="80" t="s">
        <v>760</v>
      </c>
      <c r="C10" s="81">
        <v>199.4</v>
      </c>
      <c r="D10" s="81">
        <v>94.79</v>
      </c>
      <c r="E10" s="81">
        <v>0</v>
      </c>
      <c r="F10" s="81">
        <v>38.1</v>
      </c>
      <c r="G10" s="81">
        <v>2104.31</v>
      </c>
      <c r="H10" s="81">
        <v>3257.569</v>
      </c>
      <c r="I10" s="81">
        <v>0</v>
      </c>
      <c r="J10" s="81">
        <v>11.8</v>
      </c>
      <c r="K10" s="81">
        <v>497.1</v>
      </c>
      <c r="L10" s="81">
        <v>0</v>
      </c>
      <c r="M10" s="81">
        <v>0</v>
      </c>
      <c r="N10" s="81">
        <v>0</v>
      </c>
      <c r="O10" s="81">
        <v>332.29</v>
      </c>
      <c r="P10" s="81">
        <v>5373.6790000000001</v>
      </c>
      <c r="Q10" s="81">
        <v>497.1</v>
      </c>
      <c r="R10" s="82">
        <v>6203.0690000000004</v>
      </c>
      <c r="S10" s="80" t="s">
        <v>760</v>
      </c>
      <c r="T10" s="81">
        <v>2800.81</v>
      </c>
      <c r="U10" s="81">
        <v>3352.3589999999999</v>
      </c>
      <c r="V10" s="81">
        <v>0</v>
      </c>
      <c r="W10" s="81">
        <v>49.9</v>
      </c>
      <c r="X10" s="82">
        <v>6203.0690000000004</v>
      </c>
      <c r="Y10" s="80" t="s">
        <v>760</v>
      </c>
      <c r="Z10" s="81">
        <v>207.3</v>
      </c>
      <c r="AA10" s="81">
        <v>42.7</v>
      </c>
      <c r="AB10" s="81">
        <v>0</v>
      </c>
      <c r="AC10" s="81">
        <v>49.9</v>
      </c>
      <c r="AD10" s="82">
        <v>299.89999999999998</v>
      </c>
    </row>
    <row r="11" spans="1:30" x14ac:dyDescent="0.3">
      <c r="A11" s="1"/>
      <c r="B11" s="80" t="s">
        <v>761</v>
      </c>
      <c r="C11" s="81">
        <v>201.8</v>
      </c>
      <c r="D11" s="81">
        <v>94.61</v>
      </c>
      <c r="E11" s="81">
        <v>0</v>
      </c>
      <c r="F11" s="81">
        <v>38.4</v>
      </c>
      <c r="G11" s="81">
        <v>2030.6</v>
      </c>
      <c r="H11" s="81">
        <v>3272.9319999999998</v>
      </c>
      <c r="I11" s="81">
        <v>0</v>
      </c>
      <c r="J11" s="81">
        <v>8.8000000000000007</v>
      </c>
      <c r="K11" s="81">
        <v>432.4</v>
      </c>
      <c r="L11" s="81">
        <v>0</v>
      </c>
      <c r="M11" s="81">
        <v>0</v>
      </c>
      <c r="N11" s="81">
        <v>0</v>
      </c>
      <c r="O11" s="81">
        <v>334.81</v>
      </c>
      <c r="P11" s="81">
        <v>5312.3320000000003</v>
      </c>
      <c r="Q11" s="81">
        <v>432.4</v>
      </c>
      <c r="R11" s="82">
        <v>6079.5420000000004</v>
      </c>
      <c r="S11" s="80" t="s">
        <v>761</v>
      </c>
      <c r="T11" s="81">
        <v>2664.8</v>
      </c>
      <c r="U11" s="81">
        <v>3367.5419999999999</v>
      </c>
      <c r="V11" s="81">
        <v>0</v>
      </c>
      <c r="W11" s="81">
        <v>47.2</v>
      </c>
      <c r="X11" s="82">
        <v>6079.5420000000004</v>
      </c>
      <c r="Y11" s="80" t="s">
        <v>761</v>
      </c>
      <c r="Z11" s="81">
        <v>209.1</v>
      </c>
      <c r="AA11" s="81">
        <v>42.5</v>
      </c>
      <c r="AB11" s="81">
        <v>0</v>
      </c>
      <c r="AC11" s="81">
        <v>47.2</v>
      </c>
      <c r="AD11" s="82">
        <v>298.8</v>
      </c>
    </row>
    <row r="12" spans="1:30" x14ac:dyDescent="0.3">
      <c r="A12" s="1"/>
      <c r="B12" s="80" t="s">
        <v>762</v>
      </c>
      <c r="C12" s="81">
        <v>199.6</v>
      </c>
      <c r="D12" s="81">
        <v>94.45</v>
      </c>
      <c r="E12" s="81">
        <v>0</v>
      </c>
      <c r="F12" s="81">
        <v>32.299999999999997</v>
      </c>
      <c r="G12" s="81">
        <v>2071.08</v>
      </c>
      <c r="H12" s="81">
        <v>3287.6170000000002</v>
      </c>
      <c r="I12" s="81">
        <v>0</v>
      </c>
      <c r="J12" s="81">
        <v>3.4</v>
      </c>
      <c r="K12" s="81">
        <v>417</v>
      </c>
      <c r="L12" s="81">
        <v>0</v>
      </c>
      <c r="M12" s="81">
        <v>0</v>
      </c>
      <c r="N12" s="81">
        <v>0</v>
      </c>
      <c r="O12" s="81">
        <v>326.35000000000002</v>
      </c>
      <c r="P12" s="81">
        <v>5362.0969999999998</v>
      </c>
      <c r="Q12" s="81">
        <v>417</v>
      </c>
      <c r="R12" s="82">
        <v>6105.4470000000001</v>
      </c>
      <c r="S12" s="80" t="s">
        <v>762</v>
      </c>
      <c r="T12" s="81">
        <v>2687.68</v>
      </c>
      <c r="U12" s="81">
        <v>3382.067</v>
      </c>
      <c r="V12" s="81">
        <v>0</v>
      </c>
      <c r="W12" s="81">
        <v>35.700000000000003</v>
      </c>
      <c r="X12" s="82">
        <v>6105.4470000000001</v>
      </c>
      <c r="Y12" s="80" t="s">
        <v>762</v>
      </c>
      <c r="Z12" s="81">
        <v>209</v>
      </c>
      <c r="AA12" s="81">
        <v>42.2</v>
      </c>
      <c r="AB12" s="81">
        <v>0</v>
      </c>
      <c r="AC12" s="81">
        <v>35.700000000000003</v>
      </c>
      <c r="AD12" s="82">
        <v>286.89999999999998</v>
      </c>
    </row>
    <row r="13" spans="1:30" x14ac:dyDescent="0.3">
      <c r="A13" s="1"/>
      <c r="B13" s="80" t="s">
        <v>763</v>
      </c>
      <c r="C13" s="81">
        <v>202.5</v>
      </c>
      <c r="D13" s="81">
        <v>94.96</v>
      </c>
      <c r="E13" s="81">
        <v>0</v>
      </c>
      <c r="F13" s="81">
        <v>24</v>
      </c>
      <c r="G13" s="81">
        <v>2067.54</v>
      </c>
      <c r="H13" s="81">
        <v>3273.1260000000002</v>
      </c>
      <c r="I13" s="81">
        <v>0</v>
      </c>
      <c r="J13" s="81">
        <v>4.3</v>
      </c>
      <c r="K13" s="81">
        <v>425.1</v>
      </c>
      <c r="L13" s="81">
        <v>0</v>
      </c>
      <c r="M13" s="81">
        <v>0</v>
      </c>
      <c r="N13" s="81">
        <v>0</v>
      </c>
      <c r="O13" s="81">
        <v>321.45999999999998</v>
      </c>
      <c r="P13" s="81">
        <v>5344.9660000000003</v>
      </c>
      <c r="Q13" s="81">
        <v>425.1</v>
      </c>
      <c r="R13" s="82">
        <v>6091.5259999999998</v>
      </c>
      <c r="S13" s="80" t="s">
        <v>763</v>
      </c>
      <c r="T13" s="81">
        <v>2695.14</v>
      </c>
      <c r="U13" s="81">
        <v>3368.0859999999998</v>
      </c>
      <c r="V13" s="81">
        <v>0</v>
      </c>
      <c r="W13" s="81">
        <v>28.3</v>
      </c>
      <c r="X13" s="82">
        <v>6091.5259999999998</v>
      </c>
      <c r="Y13" s="80" t="s">
        <v>763</v>
      </c>
      <c r="Z13" s="81">
        <v>209.9</v>
      </c>
      <c r="AA13" s="81">
        <v>42.8</v>
      </c>
      <c r="AB13" s="81">
        <v>0</v>
      </c>
      <c r="AC13" s="81">
        <v>28.3</v>
      </c>
      <c r="AD13" s="82">
        <v>281</v>
      </c>
    </row>
    <row r="14" spans="1:30" x14ac:dyDescent="0.3">
      <c r="A14" s="1"/>
      <c r="B14" s="80" t="s">
        <v>764</v>
      </c>
      <c r="C14" s="81">
        <v>200.8</v>
      </c>
      <c r="D14" s="81">
        <v>94.82</v>
      </c>
      <c r="E14" s="81">
        <v>0</v>
      </c>
      <c r="F14" s="81">
        <v>26.6</v>
      </c>
      <c r="G14" s="81">
        <v>1944.6</v>
      </c>
      <c r="H14" s="81">
        <v>3357.127</v>
      </c>
      <c r="I14" s="81">
        <v>0</v>
      </c>
      <c r="J14" s="81">
        <v>6.9</v>
      </c>
      <c r="K14" s="81">
        <v>414.8</v>
      </c>
      <c r="L14" s="81">
        <v>0</v>
      </c>
      <c r="M14" s="81">
        <v>0</v>
      </c>
      <c r="N14" s="81">
        <v>0</v>
      </c>
      <c r="O14" s="81">
        <v>322.22000000000003</v>
      </c>
      <c r="P14" s="81">
        <v>5308.6270000000004</v>
      </c>
      <c r="Q14" s="81">
        <v>414.8</v>
      </c>
      <c r="R14" s="82">
        <v>6045.6469999999999</v>
      </c>
      <c r="S14" s="80" t="s">
        <v>764</v>
      </c>
      <c r="T14" s="81">
        <v>2560.1999999999998</v>
      </c>
      <c r="U14" s="81">
        <v>3451.9470000000001</v>
      </c>
      <c r="V14" s="81">
        <v>0</v>
      </c>
      <c r="W14" s="81">
        <v>33.5</v>
      </c>
      <c r="X14" s="82">
        <v>6045.6469999999999</v>
      </c>
      <c r="Y14" s="80" t="s">
        <v>764</v>
      </c>
      <c r="Z14" s="81">
        <v>209.1</v>
      </c>
      <c r="AA14" s="81">
        <v>42.3</v>
      </c>
      <c r="AB14" s="81">
        <v>0</v>
      </c>
      <c r="AC14" s="81">
        <v>33.5</v>
      </c>
      <c r="AD14" s="82">
        <v>284.89999999999998</v>
      </c>
    </row>
    <row r="15" spans="1:30" x14ac:dyDescent="0.3">
      <c r="A15" s="1"/>
      <c r="B15" s="80" t="s">
        <v>765</v>
      </c>
      <c r="C15" s="81">
        <v>214.6</v>
      </c>
      <c r="D15" s="81">
        <v>95.48</v>
      </c>
      <c r="E15" s="81">
        <v>0</v>
      </c>
      <c r="F15" s="81">
        <v>28.6</v>
      </c>
      <c r="G15" s="81">
        <v>1954.27</v>
      </c>
      <c r="H15" s="81">
        <v>3309.0140000000001</v>
      </c>
      <c r="I15" s="81">
        <v>0</v>
      </c>
      <c r="J15" s="81">
        <v>4.5</v>
      </c>
      <c r="K15" s="81">
        <v>428.3</v>
      </c>
      <c r="L15" s="81">
        <v>0</v>
      </c>
      <c r="M15" s="81">
        <v>0</v>
      </c>
      <c r="N15" s="81">
        <v>0</v>
      </c>
      <c r="O15" s="81">
        <v>338.68</v>
      </c>
      <c r="P15" s="81">
        <v>5267.7839999999997</v>
      </c>
      <c r="Q15" s="81">
        <v>428.3</v>
      </c>
      <c r="R15" s="82">
        <v>6034.7640000000001</v>
      </c>
      <c r="S15" s="80" t="s">
        <v>765</v>
      </c>
      <c r="T15" s="81">
        <v>2597.17</v>
      </c>
      <c r="U15" s="81">
        <v>3404.4940000000001</v>
      </c>
      <c r="V15" s="81">
        <v>0</v>
      </c>
      <c r="W15" s="81">
        <v>33.1</v>
      </c>
      <c r="X15" s="82">
        <v>6034.7640000000001</v>
      </c>
      <c r="Y15" s="80" t="s">
        <v>765</v>
      </c>
      <c r="Z15" s="81">
        <v>210.9</v>
      </c>
      <c r="AA15" s="81">
        <v>43.1</v>
      </c>
      <c r="AB15" s="81">
        <v>0</v>
      </c>
      <c r="AC15" s="81">
        <v>33.1</v>
      </c>
      <c r="AD15" s="82">
        <v>287.10000000000002</v>
      </c>
    </row>
    <row r="16" spans="1:30" x14ac:dyDescent="0.3">
      <c r="A16" s="1"/>
      <c r="B16" s="80" t="s">
        <v>766</v>
      </c>
      <c r="C16" s="81">
        <v>214.3</v>
      </c>
      <c r="D16" s="81">
        <v>94.95</v>
      </c>
      <c r="E16" s="81">
        <v>0</v>
      </c>
      <c r="F16" s="81">
        <v>30.3</v>
      </c>
      <c r="G16" s="81">
        <v>1949.82</v>
      </c>
      <c r="H16" s="81">
        <v>3353.2280000000001</v>
      </c>
      <c r="I16" s="81">
        <v>0</v>
      </c>
      <c r="J16" s="81">
        <v>2.1</v>
      </c>
      <c r="K16" s="81">
        <v>424.2</v>
      </c>
      <c r="L16" s="81">
        <v>0</v>
      </c>
      <c r="M16" s="81">
        <v>0</v>
      </c>
      <c r="N16" s="81">
        <v>0</v>
      </c>
      <c r="O16" s="81">
        <v>339.55</v>
      </c>
      <c r="P16" s="81">
        <v>5305.1480000000001</v>
      </c>
      <c r="Q16" s="81">
        <v>424.2</v>
      </c>
      <c r="R16" s="82">
        <v>6068.8980000000001</v>
      </c>
      <c r="S16" s="80" t="s">
        <v>766</v>
      </c>
      <c r="T16" s="81">
        <v>2588.3200000000002</v>
      </c>
      <c r="U16" s="81">
        <v>3448.1779999999999</v>
      </c>
      <c r="V16" s="81">
        <v>0</v>
      </c>
      <c r="W16" s="81">
        <v>32.4</v>
      </c>
      <c r="X16" s="82">
        <v>6068.8980000000001</v>
      </c>
      <c r="Y16" s="80" t="s">
        <v>766</v>
      </c>
      <c r="Z16" s="81">
        <v>211.4</v>
      </c>
      <c r="AA16" s="81">
        <v>42.7</v>
      </c>
      <c r="AB16" s="81">
        <v>0</v>
      </c>
      <c r="AC16" s="81">
        <v>32.4</v>
      </c>
      <c r="AD16" s="82">
        <v>286.5</v>
      </c>
    </row>
    <row r="17" spans="1:30" x14ac:dyDescent="0.3">
      <c r="A17" s="1"/>
      <c r="B17" s="80" t="s">
        <v>767</v>
      </c>
      <c r="C17" s="81">
        <v>213.5</v>
      </c>
      <c r="D17" s="81">
        <v>94.41</v>
      </c>
      <c r="E17" s="81">
        <v>0</v>
      </c>
      <c r="F17" s="81">
        <v>25.1</v>
      </c>
      <c r="G17" s="81">
        <v>1950.78</v>
      </c>
      <c r="H17" s="81">
        <v>3315.5039999999999</v>
      </c>
      <c r="I17" s="81">
        <v>0</v>
      </c>
      <c r="J17" s="81">
        <v>0.3</v>
      </c>
      <c r="K17" s="81">
        <v>468.9</v>
      </c>
      <c r="L17" s="81">
        <v>0</v>
      </c>
      <c r="M17" s="81">
        <v>0</v>
      </c>
      <c r="N17" s="81">
        <v>0</v>
      </c>
      <c r="O17" s="81">
        <v>333.01</v>
      </c>
      <c r="P17" s="81">
        <v>5266.5839999999998</v>
      </c>
      <c r="Q17" s="81">
        <v>468.9</v>
      </c>
      <c r="R17" s="82">
        <v>6068.4939999999997</v>
      </c>
      <c r="S17" s="80" t="s">
        <v>767</v>
      </c>
      <c r="T17" s="81">
        <v>2633.18</v>
      </c>
      <c r="U17" s="81">
        <v>3409.9140000000002</v>
      </c>
      <c r="V17" s="81">
        <v>0</v>
      </c>
      <c r="W17" s="81">
        <v>25.4</v>
      </c>
      <c r="X17" s="82">
        <v>6068.4939999999997</v>
      </c>
      <c r="Y17" s="80" t="s">
        <v>767</v>
      </c>
      <c r="Z17" s="81">
        <v>209.7</v>
      </c>
      <c r="AA17" s="81">
        <v>42.6</v>
      </c>
      <c r="AB17" s="81">
        <v>0</v>
      </c>
      <c r="AC17" s="81">
        <v>25.4</v>
      </c>
      <c r="AD17" s="82">
        <v>277.7</v>
      </c>
    </row>
    <row r="18" spans="1:30" x14ac:dyDescent="0.3">
      <c r="A18" s="1"/>
      <c r="B18" s="80" t="s">
        <v>768</v>
      </c>
      <c r="C18" s="81">
        <v>214.2</v>
      </c>
      <c r="D18" s="81">
        <v>94.38</v>
      </c>
      <c r="E18" s="81">
        <v>0</v>
      </c>
      <c r="F18" s="81">
        <v>27.4</v>
      </c>
      <c r="G18" s="81">
        <v>2111.79</v>
      </c>
      <c r="H18" s="81">
        <v>3311.123</v>
      </c>
      <c r="I18" s="81">
        <v>0</v>
      </c>
      <c r="J18" s="81">
        <v>0.1</v>
      </c>
      <c r="K18" s="81">
        <v>470.6</v>
      </c>
      <c r="L18" s="81">
        <v>0</v>
      </c>
      <c r="M18" s="81">
        <v>0</v>
      </c>
      <c r="N18" s="81">
        <v>0</v>
      </c>
      <c r="O18" s="81">
        <v>335.98</v>
      </c>
      <c r="P18" s="81">
        <v>5423.0129999999999</v>
      </c>
      <c r="Q18" s="81">
        <v>470.6</v>
      </c>
      <c r="R18" s="82">
        <v>6229.5929999999998</v>
      </c>
      <c r="S18" s="80" t="s">
        <v>768</v>
      </c>
      <c r="T18" s="81">
        <v>2796.59</v>
      </c>
      <c r="U18" s="81">
        <v>3405.5030000000002</v>
      </c>
      <c r="V18" s="81">
        <v>0</v>
      </c>
      <c r="W18" s="81">
        <v>27.5</v>
      </c>
      <c r="X18" s="82">
        <v>6229.5929999999998</v>
      </c>
      <c r="Y18" s="80" t="s">
        <v>768</v>
      </c>
      <c r="Z18" s="81">
        <v>209.4</v>
      </c>
      <c r="AA18" s="81">
        <v>42.7</v>
      </c>
      <c r="AB18" s="81">
        <v>0</v>
      </c>
      <c r="AC18" s="81">
        <v>27.5</v>
      </c>
      <c r="AD18" s="82">
        <v>279.60000000000002</v>
      </c>
    </row>
    <row r="19" spans="1:30" x14ac:dyDescent="0.3">
      <c r="A19" s="1"/>
      <c r="B19" s="80" t="s">
        <v>769</v>
      </c>
      <c r="C19" s="81">
        <v>212.6</v>
      </c>
      <c r="D19" s="81">
        <v>94.71</v>
      </c>
      <c r="E19" s="81">
        <v>0</v>
      </c>
      <c r="F19" s="81">
        <v>33.4</v>
      </c>
      <c r="G19" s="81">
        <v>2126.06</v>
      </c>
      <c r="H19" s="81">
        <v>3344.4989999999998</v>
      </c>
      <c r="I19" s="81">
        <v>0</v>
      </c>
      <c r="J19" s="81">
        <v>0</v>
      </c>
      <c r="K19" s="81">
        <v>460.5</v>
      </c>
      <c r="L19" s="81">
        <v>0</v>
      </c>
      <c r="M19" s="81">
        <v>0.1</v>
      </c>
      <c r="N19" s="81">
        <v>0</v>
      </c>
      <c r="O19" s="81">
        <v>340.71</v>
      </c>
      <c r="P19" s="81">
        <v>5470.5590000000002</v>
      </c>
      <c r="Q19" s="81">
        <v>460.6</v>
      </c>
      <c r="R19" s="82">
        <v>6271.8689999999997</v>
      </c>
      <c r="S19" s="80" t="s">
        <v>769</v>
      </c>
      <c r="T19" s="81">
        <v>2799.16</v>
      </c>
      <c r="U19" s="81">
        <v>3439.2089999999998</v>
      </c>
      <c r="V19" s="81">
        <v>0.1</v>
      </c>
      <c r="W19" s="81">
        <v>33.4</v>
      </c>
      <c r="X19" s="82">
        <v>6271.8689999999997</v>
      </c>
      <c r="Y19" s="80" t="s">
        <v>769</v>
      </c>
      <c r="Z19" s="81">
        <v>209.4</v>
      </c>
      <c r="AA19" s="81">
        <v>43.1</v>
      </c>
      <c r="AB19" s="81">
        <v>0.1</v>
      </c>
      <c r="AC19" s="81">
        <v>33.4</v>
      </c>
      <c r="AD19" s="82">
        <v>286</v>
      </c>
    </row>
    <row r="20" spans="1:30" x14ac:dyDescent="0.3">
      <c r="A20" s="1"/>
      <c r="B20" s="80" t="s">
        <v>770</v>
      </c>
      <c r="C20" s="81">
        <v>202.4</v>
      </c>
      <c r="D20" s="81">
        <v>122.19</v>
      </c>
      <c r="E20" s="81">
        <v>0</v>
      </c>
      <c r="F20" s="81">
        <v>34</v>
      </c>
      <c r="G20" s="81">
        <v>2249.4</v>
      </c>
      <c r="H20" s="81">
        <v>3370.8879999999999</v>
      </c>
      <c r="I20" s="81">
        <v>0</v>
      </c>
      <c r="J20" s="81">
        <v>0</v>
      </c>
      <c r="K20" s="81">
        <v>493.6</v>
      </c>
      <c r="L20" s="81">
        <v>0</v>
      </c>
      <c r="M20" s="81">
        <v>10.5</v>
      </c>
      <c r="N20" s="81">
        <v>0</v>
      </c>
      <c r="O20" s="81">
        <v>358.59</v>
      </c>
      <c r="P20" s="81">
        <v>5620.2879999999996</v>
      </c>
      <c r="Q20" s="81">
        <v>504.1</v>
      </c>
      <c r="R20" s="82">
        <v>6482.9780000000001</v>
      </c>
      <c r="S20" s="80" t="s">
        <v>770</v>
      </c>
      <c r="T20" s="81">
        <v>2945.4</v>
      </c>
      <c r="U20" s="81">
        <v>3493.078</v>
      </c>
      <c r="V20" s="81">
        <v>10.5</v>
      </c>
      <c r="W20" s="81">
        <v>34</v>
      </c>
      <c r="X20" s="82">
        <v>6482.9780000000001</v>
      </c>
      <c r="Y20" s="80" t="s">
        <v>770</v>
      </c>
      <c r="Z20" s="81">
        <v>208.1</v>
      </c>
      <c r="AA20" s="81">
        <v>42</v>
      </c>
      <c r="AB20" s="81">
        <v>10.5</v>
      </c>
      <c r="AC20" s="81">
        <v>34</v>
      </c>
      <c r="AD20" s="82">
        <v>294.60000000000002</v>
      </c>
    </row>
    <row r="21" spans="1:30" x14ac:dyDescent="0.3">
      <c r="A21" s="1"/>
      <c r="B21" s="80" t="s">
        <v>771</v>
      </c>
      <c r="C21" s="81">
        <v>207.1</v>
      </c>
      <c r="D21" s="81">
        <v>140.38</v>
      </c>
      <c r="E21" s="81">
        <v>0</v>
      </c>
      <c r="F21" s="81">
        <v>26.9</v>
      </c>
      <c r="G21" s="81">
        <v>2289.67</v>
      </c>
      <c r="H21" s="81">
        <v>3317.1190000000001</v>
      </c>
      <c r="I21" s="81">
        <v>0</v>
      </c>
      <c r="J21" s="81">
        <v>0</v>
      </c>
      <c r="K21" s="81">
        <v>430.9</v>
      </c>
      <c r="L21" s="81">
        <v>0</v>
      </c>
      <c r="M21" s="81">
        <v>130.30000000000001</v>
      </c>
      <c r="N21" s="81">
        <v>0</v>
      </c>
      <c r="O21" s="81">
        <v>374.38</v>
      </c>
      <c r="P21" s="81">
        <v>5606.7889999999998</v>
      </c>
      <c r="Q21" s="81">
        <v>561.20000000000005</v>
      </c>
      <c r="R21" s="82">
        <v>6542.3689999999997</v>
      </c>
      <c r="S21" s="80" t="s">
        <v>771</v>
      </c>
      <c r="T21" s="81">
        <v>2927.67</v>
      </c>
      <c r="U21" s="81">
        <v>3457.4989999999998</v>
      </c>
      <c r="V21" s="81">
        <v>130.30000000000001</v>
      </c>
      <c r="W21" s="81">
        <v>26.9</v>
      </c>
      <c r="X21" s="82">
        <v>6542.3689999999997</v>
      </c>
      <c r="Y21" s="80" t="s">
        <v>771</v>
      </c>
      <c r="Z21" s="81">
        <v>209.4</v>
      </c>
      <c r="AA21" s="81">
        <v>42.7</v>
      </c>
      <c r="AB21" s="81">
        <v>130.30000000000001</v>
      </c>
      <c r="AC21" s="81">
        <v>26.9</v>
      </c>
      <c r="AD21" s="82">
        <v>409.3</v>
      </c>
    </row>
    <row r="22" spans="1:30" x14ac:dyDescent="0.3">
      <c r="A22" s="1"/>
      <c r="B22" s="80" t="s">
        <v>772</v>
      </c>
      <c r="C22" s="81">
        <v>208.5</v>
      </c>
      <c r="D22" s="81">
        <v>139.63999999999999</v>
      </c>
      <c r="E22" s="81">
        <v>0</v>
      </c>
      <c r="F22" s="81">
        <v>22</v>
      </c>
      <c r="G22" s="81">
        <v>2215.34</v>
      </c>
      <c r="H22" s="81">
        <v>3367.1030000000001</v>
      </c>
      <c r="I22" s="81">
        <v>0</v>
      </c>
      <c r="J22" s="81">
        <v>0</v>
      </c>
      <c r="K22" s="81">
        <v>437.4</v>
      </c>
      <c r="L22" s="81">
        <v>0</v>
      </c>
      <c r="M22" s="81">
        <v>334.8</v>
      </c>
      <c r="N22" s="81">
        <v>0</v>
      </c>
      <c r="O22" s="81">
        <v>370.14</v>
      </c>
      <c r="P22" s="81">
        <v>5582.4430000000002</v>
      </c>
      <c r="Q22" s="81">
        <v>772.2</v>
      </c>
      <c r="R22" s="82">
        <v>6724.7830000000004</v>
      </c>
      <c r="S22" s="80" t="s">
        <v>772</v>
      </c>
      <c r="T22" s="81">
        <v>2861.24</v>
      </c>
      <c r="U22" s="81">
        <v>3506.7429999999999</v>
      </c>
      <c r="V22" s="81">
        <v>334.8</v>
      </c>
      <c r="W22" s="81">
        <v>22</v>
      </c>
      <c r="X22" s="82">
        <v>6724.7830000000004</v>
      </c>
      <c r="Y22" s="80" t="s">
        <v>772</v>
      </c>
      <c r="Z22" s="81">
        <v>210.5</v>
      </c>
      <c r="AA22" s="81">
        <v>37.200000000000003</v>
      </c>
      <c r="AB22" s="81">
        <v>334.8</v>
      </c>
      <c r="AC22" s="81">
        <v>22</v>
      </c>
      <c r="AD22" s="82">
        <v>604.5</v>
      </c>
    </row>
    <row r="23" spans="1:30" x14ac:dyDescent="0.3">
      <c r="A23" s="1"/>
      <c r="B23" s="80" t="s">
        <v>773</v>
      </c>
      <c r="C23" s="81">
        <v>207.3</v>
      </c>
      <c r="D23" s="81">
        <v>139.33000000000001</v>
      </c>
      <c r="E23" s="81">
        <v>0.1</v>
      </c>
      <c r="F23" s="81">
        <v>18.399999999999999</v>
      </c>
      <c r="G23" s="81">
        <v>2213.58</v>
      </c>
      <c r="H23" s="81">
        <v>3286.9659999999999</v>
      </c>
      <c r="I23" s="81">
        <v>0.2</v>
      </c>
      <c r="J23" s="81">
        <v>1.9</v>
      </c>
      <c r="K23" s="81">
        <v>427.1</v>
      </c>
      <c r="L23" s="81">
        <v>0</v>
      </c>
      <c r="M23" s="81">
        <v>507.1</v>
      </c>
      <c r="N23" s="81">
        <v>0</v>
      </c>
      <c r="O23" s="81">
        <v>365.13</v>
      </c>
      <c r="P23" s="81">
        <v>5502.6459999999997</v>
      </c>
      <c r="Q23" s="81">
        <v>934.2</v>
      </c>
      <c r="R23" s="82">
        <v>6801.9759999999997</v>
      </c>
      <c r="S23" s="80" t="s">
        <v>773</v>
      </c>
      <c r="T23" s="81">
        <v>2847.98</v>
      </c>
      <c r="U23" s="81">
        <v>3426.2959999999998</v>
      </c>
      <c r="V23" s="81">
        <v>507.4</v>
      </c>
      <c r="W23" s="81">
        <v>20.3</v>
      </c>
      <c r="X23" s="82">
        <v>6801.9759999999997</v>
      </c>
      <c r="Y23" s="80" t="s">
        <v>773</v>
      </c>
      <c r="Z23" s="81">
        <v>210.2</v>
      </c>
      <c r="AA23" s="81">
        <v>37.799999999999997</v>
      </c>
      <c r="AB23" s="81">
        <v>507.4</v>
      </c>
      <c r="AC23" s="81">
        <v>20.3</v>
      </c>
      <c r="AD23" s="82">
        <v>775.7</v>
      </c>
    </row>
    <row r="24" spans="1:30" x14ac:dyDescent="0.3">
      <c r="A24" s="1"/>
      <c r="B24" s="80" t="s">
        <v>774</v>
      </c>
      <c r="C24" s="81">
        <v>209.2</v>
      </c>
      <c r="D24" s="81">
        <v>139.88999999999999</v>
      </c>
      <c r="E24" s="81">
        <v>0.1</v>
      </c>
      <c r="F24" s="81">
        <v>21.6</v>
      </c>
      <c r="G24" s="81">
        <v>2311.8200000000002</v>
      </c>
      <c r="H24" s="81">
        <v>3268.3069999999998</v>
      </c>
      <c r="I24" s="81">
        <v>0.7</v>
      </c>
      <c r="J24" s="81">
        <v>1.8</v>
      </c>
      <c r="K24" s="81">
        <v>430.9</v>
      </c>
      <c r="L24" s="81">
        <v>0</v>
      </c>
      <c r="M24" s="81">
        <v>545.79999999999995</v>
      </c>
      <c r="N24" s="81">
        <v>0</v>
      </c>
      <c r="O24" s="81">
        <v>370.79</v>
      </c>
      <c r="P24" s="81">
        <v>5582.6270000000004</v>
      </c>
      <c r="Q24" s="81">
        <v>976.7</v>
      </c>
      <c r="R24" s="82">
        <v>6930.1170000000002</v>
      </c>
      <c r="S24" s="80" t="s">
        <v>774</v>
      </c>
      <c r="T24" s="81">
        <v>2951.92</v>
      </c>
      <c r="U24" s="81">
        <v>3408.1970000000001</v>
      </c>
      <c r="V24" s="81">
        <v>546.6</v>
      </c>
      <c r="W24" s="81">
        <v>23.4</v>
      </c>
      <c r="X24" s="82">
        <v>6930.1170000000002</v>
      </c>
      <c r="Y24" s="80" t="s">
        <v>774</v>
      </c>
      <c r="Z24" s="81">
        <v>214.1</v>
      </c>
      <c r="AA24" s="81">
        <v>37.1</v>
      </c>
      <c r="AB24" s="81">
        <v>546.6</v>
      </c>
      <c r="AC24" s="81">
        <v>23.4</v>
      </c>
      <c r="AD24" s="82">
        <v>821.2</v>
      </c>
    </row>
    <row r="25" spans="1:30" x14ac:dyDescent="0.3">
      <c r="A25" s="1"/>
      <c r="B25" s="80" t="s">
        <v>775</v>
      </c>
      <c r="C25" s="81">
        <v>206</v>
      </c>
      <c r="D25" s="81">
        <v>139.77000000000001</v>
      </c>
      <c r="E25" s="81">
        <v>0.2</v>
      </c>
      <c r="F25" s="81">
        <v>25.1</v>
      </c>
      <c r="G25" s="81">
        <v>2400.98</v>
      </c>
      <c r="H25" s="81">
        <v>3363.4569999999999</v>
      </c>
      <c r="I25" s="81">
        <v>0.8</v>
      </c>
      <c r="J25" s="81">
        <v>6.7</v>
      </c>
      <c r="K25" s="81">
        <v>427.3</v>
      </c>
      <c r="L25" s="81">
        <v>0</v>
      </c>
      <c r="M25" s="81">
        <v>562.4</v>
      </c>
      <c r="N25" s="81">
        <v>0</v>
      </c>
      <c r="O25" s="81">
        <v>371.07</v>
      </c>
      <c r="P25" s="81">
        <v>5771.9369999999999</v>
      </c>
      <c r="Q25" s="81">
        <v>989.7</v>
      </c>
      <c r="R25" s="82">
        <v>7132.7070000000003</v>
      </c>
      <c r="S25" s="80" t="s">
        <v>775</v>
      </c>
      <c r="T25" s="81">
        <v>3034.28</v>
      </c>
      <c r="U25" s="81">
        <v>3503.2269999999999</v>
      </c>
      <c r="V25" s="81">
        <v>563.4</v>
      </c>
      <c r="W25" s="81">
        <v>31.8</v>
      </c>
      <c r="X25" s="82">
        <v>7132.7070000000003</v>
      </c>
      <c r="Y25" s="80" t="s">
        <v>775</v>
      </c>
      <c r="Z25" s="81">
        <v>216.5</v>
      </c>
      <c r="AA25" s="81">
        <v>36.200000000000003</v>
      </c>
      <c r="AB25" s="81">
        <v>563.4</v>
      </c>
      <c r="AC25" s="81">
        <v>31.8</v>
      </c>
      <c r="AD25" s="82">
        <v>847.9</v>
      </c>
    </row>
    <row r="26" spans="1:30" x14ac:dyDescent="0.3">
      <c r="A26" s="1"/>
      <c r="B26" s="80" t="s">
        <v>776</v>
      </c>
      <c r="C26" s="81">
        <v>209.8</v>
      </c>
      <c r="D26" s="81">
        <v>138.4</v>
      </c>
      <c r="E26" s="81">
        <v>0.3</v>
      </c>
      <c r="F26" s="81">
        <v>23.5</v>
      </c>
      <c r="G26" s="81">
        <v>2487.61</v>
      </c>
      <c r="H26" s="81">
        <v>3346.2179999999998</v>
      </c>
      <c r="I26" s="81">
        <v>0.9</v>
      </c>
      <c r="J26" s="81">
        <v>8</v>
      </c>
      <c r="K26" s="81">
        <v>445.1</v>
      </c>
      <c r="L26" s="81">
        <v>0</v>
      </c>
      <c r="M26" s="81">
        <v>571.1</v>
      </c>
      <c r="N26" s="81">
        <v>0</v>
      </c>
      <c r="O26" s="81">
        <v>372</v>
      </c>
      <c r="P26" s="81">
        <v>5842.7280000000001</v>
      </c>
      <c r="Q26" s="81">
        <v>1016.2</v>
      </c>
      <c r="R26" s="82">
        <v>7230.9279999999999</v>
      </c>
      <c r="S26" s="80" t="s">
        <v>776</v>
      </c>
      <c r="T26" s="81">
        <v>3142.51</v>
      </c>
      <c r="U26" s="81">
        <v>3484.6179999999999</v>
      </c>
      <c r="V26" s="81">
        <v>572.29999999999995</v>
      </c>
      <c r="W26" s="81">
        <v>31.5</v>
      </c>
      <c r="X26" s="82">
        <v>7230.9279999999999</v>
      </c>
      <c r="Y26" s="80" t="s">
        <v>776</v>
      </c>
      <c r="Z26" s="81">
        <v>217.5</v>
      </c>
      <c r="AA26" s="81">
        <v>36</v>
      </c>
      <c r="AB26" s="81">
        <v>572.29999999999995</v>
      </c>
      <c r="AC26" s="81">
        <v>31.5</v>
      </c>
      <c r="AD26" s="82">
        <v>857.3</v>
      </c>
    </row>
    <row r="27" spans="1:30" x14ac:dyDescent="0.3">
      <c r="A27" s="1"/>
      <c r="B27" s="80" t="s">
        <v>777</v>
      </c>
      <c r="C27" s="81">
        <v>205.3</v>
      </c>
      <c r="D27" s="81">
        <v>138.52000000000001</v>
      </c>
      <c r="E27" s="81">
        <v>0.3</v>
      </c>
      <c r="F27" s="81">
        <v>25</v>
      </c>
      <c r="G27" s="81">
        <v>2563.6799999999998</v>
      </c>
      <c r="H27" s="81">
        <v>3297.442</v>
      </c>
      <c r="I27" s="81">
        <v>1</v>
      </c>
      <c r="J27" s="81">
        <v>7.5</v>
      </c>
      <c r="K27" s="81">
        <v>419.3</v>
      </c>
      <c r="L27" s="81">
        <v>0</v>
      </c>
      <c r="M27" s="81">
        <v>575.6</v>
      </c>
      <c r="N27" s="81">
        <v>0</v>
      </c>
      <c r="O27" s="81">
        <v>369.12</v>
      </c>
      <c r="P27" s="81">
        <v>5869.6220000000003</v>
      </c>
      <c r="Q27" s="81">
        <v>994.9</v>
      </c>
      <c r="R27" s="82">
        <v>7233.6419999999998</v>
      </c>
      <c r="S27" s="80" t="s">
        <v>777</v>
      </c>
      <c r="T27" s="81">
        <v>3188.28</v>
      </c>
      <c r="U27" s="81">
        <v>3435.962</v>
      </c>
      <c r="V27" s="81">
        <v>576.9</v>
      </c>
      <c r="W27" s="81">
        <v>32.5</v>
      </c>
      <c r="X27" s="82">
        <v>7233.6419999999998</v>
      </c>
      <c r="Y27" s="80" t="s">
        <v>777</v>
      </c>
      <c r="Z27" s="81">
        <v>216.8</v>
      </c>
      <c r="AA27" s="81">
        <v>35.799999999999997</v>
      </c>
      <c r="AB27" s="81">
        <v>576.9</v>
      </c>
      <c r="AC27" s="81">
        <v>32.5</v>
      </c>
      <c r="AD27" s="82">
        <v>862</v>
      </c>
    </row>
    <row r="28" spans="1:30" x14ac:dyDescent="0.3">
      <c r="A28" s="1"/>
      <c r="B28" s="80" t="s">
        <v>778</v>
      </c>
      <c r="C28" s="81">
        <v>210.7</v>
      </c>
      <c r="D28" s="81">
        <v>138.02000000000001</v>
      </c>
      <c r="E28" s="81">
        <v>0.3</v>
      </c>
      <c r="F28" s="81">
        <v>27</v>
      </c>
      <c r="G28" s="81">
        <v>2634.41</v>
      </c>
      <c r="H28" s="81">
        <v>3309.7190000000001</v>
      </c>
      <c r="I28" s="81">
        <v>1.1000000000000001</v>
      </c>
      <c r="J28" s="81">
        <v>13.6</v>
      </c>
      <c r="K28" s="81">
        <v>449.6</v>
      </c>
      <c r="L28" s="81">
        <v>0</v>
      </c>
      <c r="M28" s="81">
        <v>578.4</v>
      </c>
      <c r="N28" s="81">
        <v>0</v>
      </c>
      <c r="O28" s="81">
        <v>376.02</v>
      </c>
      <c r="P28" s="81">
        <v>5958.8289999999997</v>
      </c>
      <c r="Q28" s="81">
        <v>1028</v>
      </c>
      <c r="R28" s="82">
        <v>7362.8490000000002</v>
      </c>
      <c r="S28" s="80" t="s">
        <v>778</v>
      </c>
      <c r="T28" s="81">
        <v>3294.71</v>
      </c>
      <c r="U28" s="81">
        <v>3447.739</v>
      </c>
      <c r="V28" s="81">
        <v>579.79999999999995</v>
      </c>
      <c r="W28" s="81">
        <v>40.6</v>
      </c>
      <c r="X28" s="82">
        <v>7362.8490000000002</v>
      </c>
      <c r="Y28" s="80" t="s">
        <v>778</v>
      </c>
      <c r="Z28" s="81">
        <v>225.2</v>
      </c>
      <c r="AA28" s="81">
        <v>39.799999999999997</v>
      </c>
      <c r="AB28" s="81">
        <v>579.79999999999995</v>
      </c>
      <c r="AC28" s="81">
        <v>40.6</v>
      </c>
      <c r="AD28" s="82">
        <v>885.4</v>
      </c>
    </row>
    <row r="29" spans="1:30" x14ac:dyDescent="0.3">
      <c r="A29" s="1"/>
      <c r="B29" s="80" t="s">
        <v>779</v>
      </c>
      <c r="C29" s="81">
        <v>209.5</v>
      </c>
      <c r="D29" s="81">
        <v>137.18</v>
      </c>
      <c r="E29" s="81">
        <v>0.4</v>
      </c>
      <c r="F29" s="81">
        <v>30.7</v>
      </c>
      <c r="G29" s="81">
        <v>2617.4499999999998</v>
      </c>
      <c r="H29" s="81">
        <v>3287.0520000000001</v>
      </c>
      <c r="I29" s="81">
        <v>1.2</v>
      </c>
      <c r="J29" s="81">
        <v>22.3</v>
      </c>
      <c r="K29" s="81">
        <v>439.2</v>
      </c>
      <c r="L29" s="81">
        <v>0</v>
      </c>
      <c r="M29" s="81">
        <v>580.1</v>
      </c>
      <c r="N29" s="81">
        <v>0</v>
      </c>
      <c r="O29" s="81">
        <v>377.78</v>
      </c>
      <c r="P29" s="81">
        <v>5928.0020000000004</v>
      </c>
      <c r="Q29" s="81">
        <v>1019.3</v>
      </c>
      <c r="R29" s="82">
        <v>7325.0820000000003</v>
      </c>
      <c r="S29" s="80" t="s">
        <v>779</v>
      </c>
      <c r="T29" s="81">
        <v>3266.15</v>
      </c>
      <c r="U29" s="81">
        <v>3424.232</v>
      </c>
      <c r="V29" s="81">
        <v>581.70000000000005</v>
      </c>
      <c r="W29" s="81">
        <v>53</v>
      </c>
      <c r="X29" s="82">
        <v>7325.0820000000003</v>
      </c>
      <c r="Y29" s="80" t="s">
        <v>779</v>
      </c>
      <c r="Z29" s="81">
        <v>225</v>
      </c>
      <c r="AA29" s="81">
        <v>37.200000000000003</v>
      </c>
      <c r="AB29" s="81">
        <v>581.70000000000005</v>
      </c>
      <c r="AC29" s="81">
        <v>53</v>
      </c>
      <c r="AD29" s="82">
        <v>896.9</v>
      </c>
    </row>
    <row r="30" spans="1:30" x14ac:dyDescent="0.3">
      <c r="A30" s="1"/>
      <c r="B30" s="80" t="s">
        <v>780</v>
      </c>
      <c r="C30" s="81">
        <v>208.8</v>
      </c>
      <c r="D30" s="81">
        <v>138.1</v>
      </c>
      <c r="E30" s="81">
        <v>0.4</v>
      </c>
      <c r="F30" s="81">
        <v>38.6</v>
      </c>
      <c r="G30" s="81">
        <v>2667.31</v>
      </c>
      <c r="H30" s="81">
        <v>3359.3609999999999</v>
      </c>
      <c r="I30" s="81">
        <v>1.2</v>
      </c>
      <c r="J30" s="81">
        <v>34.5</v>
      </c>
      <c r="K30" s="81">
        <v>441.8</v>
      </c>
      <c r="L30" s="81">
        <v>0</v>
      </c>
      <c r="M30" s="81">
        <v>580.4</v>
      </c>
      <c r="N30" s="81">
        <v>0</v>
      </c>
      <c r="O30" s="81">
        <v>385.9</v>
      </c>
      <c r="P30" s="81">
        <v>6062.3710000000001</v>
      </c>
      <c r="Q30" s="81">
        <v>1022.2</v>
      </c>
      <c r="R30" s="82">
        <v>7470.4709999999995</v>
      </c>
      <c r="S30" s="80" t="s">
        <v>780</v>
      </c>
      <c r="T30" s="81">
        <v>3317.91</v>
      </c>
      <c r="U30" s="81">
        <v>3497.4609999999998</v>
      </c>
      <c r="V30" s="81">
        <v>582</v>
      </c>
      <c r="W30" s="81">
        <v>73.099999999999994</v>
      </c>
      <c r="X30" s="82">
        <v>7470.4709999999995</v>
      </c>
      <c r="Y30" s="80" t="s">
        <v>780</v>
      </c>
      <c r="Z30" s="81">
        <v>224.9</v>
      </c>
      <c r="AA30" s="81">
        <v>38.1</v>
      </c>
      <c r="AB30" s="81">
        <v>582</v>
      </c>
      <c r="AC30" s="81">
        <v>73.099999999999994</v>
      </c>
      <c r="AD30" s="82">
        <v>918.1</v>
      </c>
    </row>
    <row r="31" spans="1:30" x14ac:dyDescent="0.3">
      <c r="A31" s="1"/>
      <c r="B31" s="80" t="s">
        <v>781</v>
      </c>
      <c r="C31" s="81">
        <v>208.9</v>
      </c>
      <c r="D31" s="81">
        <v>136.96</v>
      </c>
      <c r="E31" s="81">
        <v>0.4</v>
      </c>
      <c r="F31" s="81">
        <v>47.5</v>
      </c>
      <c r="G31" s="81">
        <v>2625.99</v>
      </c>
      <c r="H31" s="81">
        <v>3357.9789999999998</v>
      </c>
      <c r="I31" s="81">
        <v>1.2</v>
      </c>
      <c r="J31" s="81">
        <v>39.5</v>
      </c>
      <c r="K31" s="81">
        <v>446.1</v>
      </c>
      <c r="L31" s="81">
        <v>0</v>
      </c>
      <c r="M31" s="81">
        <v>579.79999999999995</v>
      </c>
      <c r="N31" s="81">
        <v>0</v>
      </c>
      <c r="O31" s="81">
        <v>393.76</v>
      </c>
      <c r="P31" s="81">
        <v>6024.6689999999999</v>
      </c>
      <c r="Q31" s="81">
        <v>1025.9000000000001</v>
      </c>
      <c r="R31" s="82">
        <v>7444.3289999999997</v>
      </c>
      <c r="S31" s="80" t="s">
        <v>781</v>
      </c>
      <c r="T31" s="81">
        <v>3280.99</v>
      </c>
      <c r="U31" s="81">
        <v>3494.9389999999999</v>
      </c>
      <c r="V31" s="81">
        <v>581.4</v>
      </c>
      <c r="W31" s="81">
        <v>87</v>
      </c>
      <c r="X31" s="82">
        <v>7444.3289999999997</v>
      </c>
      <c r="Y31" s="80" t="s">
        <v>781</v>
      </c>
      <c r="Z31" s="81">
        <v>225</v>
      </c>
      <c r="AA31" s="81">
        <v>38.9</v>
      </c>
      <c r="AB31" s="81">
        <v>581.4</v>
      </c>
      <c r="AC31" s="81">
        <v>87</v>
      </c>
      <c r="AD31" s="82">
        <v>932.3</v>
      </c>
    </row>
    <row r="32" spans="1:30" x14ac:dyDescent="0.3">
      <c r="A32" s="1"/>
      <c r="B32" s="80" t="s">
        <v>782</v>
      </c>
      <c r="C32" s="81">
        <v>221.7</v>
      </c>
      <c r="D32" s="81">
        <v>139.66999999999999</v>
      </c>
      <c r="E32" s="81">
        <v>0.4</v>
      </c>
      <c r="F32" s="81">
        <v>54.5</v>
      </c>
      <c r="G32" s="81">
        <v>2546.85</v>
      </c>
      <c r="H32" s="81">
        <v>3307.94</v>
      </c>
      <c r="I32" s="81">
        <v>1.3</v>
      </c>
      <c r="J32" s="81">
        <v>22.1</v>
      </c>
      <c r="K32" s="81">
        <v>444.5</v>
      </c>
      <c r="L32" s="81">
        <v>0</v>
      </c>
      <c r="M32" s="81">
        <v>578.20000000000005</v>
      </c>
      <c r="N32" s="81">
        <v>0</v>
      </c>
      <c r="O32" s="81">
        <v>416.27</v>
      </c>
      <c r="P32" s="81">
        <v>5878.19</v>
      </c>
      <c r="Q32" s="81">
        <v>1022.7</v>
      </c>
      <c r="R32" s="82">
        <v>7317.16</v>
      </c>
      <c r="S32" s="80" t="s">
        <v>782</v>
      </c>
      <c r="T32" s="81">
        <v>3213.05</v>
      </c>
      <c r="U32" s="81">
        <v>3447.61</v>
      </c>
      <c r="V32" s="81">
        <v>579.9</v>
      </c>
      <c r="W32" s="81">
        <v>76.599999999999994</v>
      </c>
      <c r="X32" s="82">
        <v>7317.16</v>
      </c>
      <c r="Y32" s="80" t="s">
        <v>782</v>
      </c>
      <c r="Z32" s="81">
        <v>223.5</v>
      </c>
      <c r="AA32" s="81">
        <v>37.9</v>
      </c>
      <c r="AB32" s="81">
        <v>579.9</v>
      </c>
      <c r="AC32" s="81">
        <v>76.599999999999994</v>
      </c>
      <c r="AD32" s="82">
        <v>917.9</v>
      </c>
    </row>
    <row r="33" spans="1:30" x14ac:dyDescent="0.3">
      <c r="A33" s="1"/>
      <c r="B33" s="80" t="s">
        <v>783</v>
      </c>
      <c r="C33" s="81">
        <v>259.39999999999998</v>
      </c>
      <c r="D33" s="81">
        <v>139.56</v>
      </c>
      <c r="E33" s="81">
        <v>0.4</v>
      </c>
      <c r="F33" s="81">
        <v>50.2</v>
      </c>
      <c r="G33" s="81">
        <v>2484.2800000000002</v>
      </c>
      <c r="H33" s="81">
        <v>3199.1669999999999</v>
      </c>
      <c r="I33" s="81">
        <v>1.2</v>
      </c>
      <c r="J33" s="81">
        <v>12.6</v>
      </c>
      <c r="K33" s="81">
        <v>482.9</v>
      </c>
      <c r="L33" s="81">
        <v>0</v>
      </c>
      <c r="M33" s="81">
        <v>578.4</v>
      </c>
      <c r="N33" s="81">
        <v>0</v>
      </c>
      <c r="O33" s="81">
        <v>449.56</v>
      </c>
      <c r="P33" s="81">
        <v>5697.2470000000003</v>
      </c>
      <c r="Q33" s="81">
        <v>1061.3</v>
      </c>
      <c r="R33" s="82">
        <v>7208.107</v>
      </c>
      <c r="S33" s="80" t="s">
        <v>783</v>
      </c>
      <c r="T33" s="81">
        <v>3226.58</v>
      </c>
      <c r="U33" s="81">
        <v>3338.7269999999999</v>
      </c>
      <c r="V33" s="81">
        <v>580</v>
      </c>
      <c r="W33" s="81">
        <v>62.8</v>
      </c>
      <c r="X33" s="82">
        <v>7208.107</v>
      </c>
      <c r="Y33" s="80" t="s">
        <v>783</v>
      </c>
      <c r="Z33" s="81">
        <v>223.4</v>
      </c>
      <c r="AA33" s="81">
        <v>37.6</v>
      </c>
      <c r="AB33" s="81">
        <v>580</v>
      </c>
      <c r="AC33" s="81">
        <v>62.8</v>
      </c>
      <c r="AD33" s="82">
        <v>903.8</v>
      </c>
    </row>
    <row r="34" spans="1:30" x14ac:dyDescent="0.3">
      <c r="A34" s="1"/>
      <c r="B34" s="80" t="s">
        <v>784</v>
      </c>
      <c r="C34" s="81">
        <v>258.3</v>
      </c>
      <c r="D34" s="81">
        <v>139.11000000000001</v>
      </c>
      <c r="E34" s="81">
        <v>0.3</v>
      </c>
      <c r="F34" s="81">
        <v>55.7</v>
      </c>
      <c r="G34" s="81">
        <v>2385.1999999999998</v>
      </c>
      <c r="H34" s="81">
        <v>3342.8067700000001</v>
      </c>
      <c r="I34" s="81">
        <v>1.2</v>
      </c>
      <c r="J34" s="81">
        <v>16.899999999999999</v>
      </c>
      <c r="K34" s="81">
        <v>487.1</v>
      </c>
      <c r="L34" s="81">
        <v>0</v>
      </c>
      <c r="M34" s="81">
        <v>580.20000000000005</v>
      </c>
      <c r="N34" s="81">
        <v>0</v>
      </c>
      <c r="O34" s="81">
        <v>453.41</v>
      </c>
      <c r="P34" s="81">
        <v>5746.1067700000003</v>
      </c>
      <c r="Q34" s="81">
        <v>1067.3</v>
      </c>
      <c r="R34" s="82">
        <v>7266.8167700000004</v>
      </c>
      <c r="S34" s="80" t="s">
        <v>784</v>
      </c>
      <c r="T34" s="81">
        <v>3130.6</v>
      </c>
      <c r="U34" s="81">
        <v>3481.9167699999998</v>
      </c>
      <c r="V34" s="81">
        <v>581.70000000000005</v>
      </c>
      <c r="W34" s="81">
        <v>72.599999999999994</v>
      </c>
      <c r="X34" s="82">
        <v>7266.8167700000004</v>
      </c>
      <c r="Y34" s="80" t="s">
        <v>784</v>
      </c>
      <c r="Z34" s="81">
        <v>222.1</v>
      </c>
      <c r="AA34" s="81">
        <v>37.5</v>
      </c>
      <c r="AB34" s="81">
        <v>581.70000000000005</v>
      </c>
      <c r="AC34" s="81">
        <v>72.599999999999994</v>
      </c>
      <c r="AD34" s="82">
        <v>913.9</v>
      </c>
    </row>
    <row r="35" spans="1:30" x14ac:dyDescent="0.3">
      <c r="A35" s="1"/>
      <c r="B35" s="80" t="s">
        <v>785</v>
      </c>
      <c r="C35" s="81">
        <v>260.2</v>
      </c>
      <c r="D35" s="81">
        <v>139.35</v>
      </c>
      <c r="E35" s="81">
        <v>0.3</v>
      </c>
      <c r="F35" s="81">
        <v>60.3</v>
      </c>
      <c r="G35" s="81">
        <v>2445.0100000000002</v>
      </c>
      <c r="H35" s="81">
        <v>3325.8570800000002</v>
      </c>
      <c r="I35" s="81">
        <v>1.1000000000000001</v>
      </c>
      <c r="J35" s="81">
        <v>18.3</v>
      </c>
      <c r="K35" s="81">
        <v>504.4</v>
      </c>
      <c r="L35" s="81">
        <v>0</v>
      </c>
      <c r="M35" s="81">
        <v>577.70000000000005</v>
      </c>
      <c r="N35" s="81">
        <v>0</v>
      </c>
      <c r="O35" s="81">
        <v>460.15</v>
      </c>
      <c r="P35" s="81">
        <v>5790.2670799999996</v>
      </c>
      <c r="Q35" s="81">
        <v>1082.0999999999999</v>
      </c>
      <c r="R35" s="82">
        <v>7332.5170799999996</v>
      </c>
      <c r="S35" s="80" t="s">
        <v>785</v>
      </c>
      <c r="T35" s="81">
        <v>3209.61</v>
      </c>
      <c r="U35" s="81">
        <v>3465.2070800000001</v>
      </c>
      <c r="V35" s="81">
        <v>579.1</v>
      </c>
      <c r="W35" s="81">
        <v>78.599999999999994</v>
      </c>
      <c r="X35" s="82">
        <v>7332.5170799999996</v>
      </c>
      <c r="Y35" s="80" t="s">
        <v>785</v>
      </c>
      <c r="Z35" s="81">
        <v>222</v>
      </c>
      <c r="AA35" s="81">
        <v>38.1</v>
      </c>
      <c r="AB35" s="81">
        <v>579.1</v>
      </c>
      <c r="AC35" s="81">
        <v>78.599999999999994</v>
      </c>
      <c r="AD35" s="82">
        <v>917.8</v>
      </c>
    </row>
    <row r="36" spans="1:30" x14ac:dyDescent="0.3">
      <c r="A36" s="1"/>
      <c r="B36" s="80" t="s">
        <v>786</v>
      </c>
      <c r="C36" s="81">
        <v>258.10000000000002</v>
      </c>
      <c r="D36" s="81">
        <v>140.25</v>
      </c>
      <c r="E36" s="81">
        <v>0.3</v>
      </c>
      <c r="F36" s="81">
        <v>55.2</v>
      </c>
      <c r="G36" s="81">
        <v>2550.2399999999998</v>
      </c>
      <c r="H36" s="81">
        <v>3292.6176399999999</v>
      </c>
      <c r="I36" s="81">
        <v>1</v>
      </c>
      <c r="J36" s="81">
        <v>25.4</v>
      </c>
      <c r="K36" s="81">
        <v>536</v>
      </c>
      <c r="L36" s="81">
        <v>0</v>
      </c>
      <c r="M36" s="81">
        <v>575.29999999999995</v>
      </c>
      <c r="N36" s="81">
        <v>0</v>
      </c>
      <c r="O36" s="81">
        <v>453.85</v>
      </c>
      <c r="P36" s="81">
        <v>5869.2576399999998</v>
      </c>
      <c r="Q36" s="81">
        <v>1111.3</v>
      </c>
      <c r="R36" s="82">
        <v>7434.4076400000004</v>
      </c>
      <c r="S36" s="80" t="s">
        <v>786</v>
      </c>
      <c r="T36" s="81">
        <v>3344.34</v>
      </c>
      <c r="U36" s="81">
        <v>3432.8676399999999</v>
      </c>
      <c r="V36" s="81">
        <v>576.6</v>
      </c>
      <c r="W36" s="81">
        <v>80.599999999999994</v>
      </c>
      <c r="X36" s="82">
        <v>7434.4076400000004</v>
      </c>
      <c r="Y36" s="80" t="s">
        <v>786</v>
      </c>
      <c r="Z36" s="81">
        <v>222.1</v>
      </c>
      <c r="AA36" s="81">
        <v>38.9</v>
      </c>
      <c r="AB36" s="81">
        <v>576.6</v>
      </c>
      <c r="AC36" s="81">
        <v>80.599999999999994</v>
      </c>
      <c r="AD36" s="82">
        <v>918.2</v>
      </c>
    </row>
    <row r="37" spans="1:30" x14ac:dyDescent="0.3">
      <c r="A37" s="1"/>
      <c r="B37" s="80" t="s">
        <v>787</v>
      </c>
      <c r="C37" s="81">
        <v>258</v>
      </c>
      <c r="D37" s="81">
        <v>139.62</v>
      </c>
      <c r="E37" s="81">
        <v>0.3</v>
      </c>
      <c r="F37" s="81">
        <v>50.8</v>
      </c>
      <c r="G37" s="81">
        <v>2618.98</v>
      </c>
      <c r="H37" s="81">
        <v>3230.4426899999999</v>
      </c>
      <c r="I37" s="81">
        <v>0.9</v>
      </c>
      <c r="J37" s="81">
        <v>34.799999999999997</v>
      </c>
      <c r="K37" s="81">
        <v>534</v>
      </c>
      <c r="L37" s="81">
        <v>0</v>
      </c>
      <c r="M37" s="81">
        <v>562.4</v>
      </c>
      <c r="N37" s="81">
        <v>0</v>
      </c>
      <c r="O37" s="81">
        <v>448.72</v>
      </c>
      <c r="P37" s="81">
        <v>5885.1226900000001</v>
      </c>
      <c r="Q37" s="81">
        <v>1096.4000000000001</v>
      </c>
      <c r="R37" s="82">
        <v>7430.24269</v>
      </c>
      <c r="S37" s="80" t="s">
        <v>787</v>
      </c>
      <c r="T37" s="81">
        <v>3410.98</v>
      </c>
      <c r="U37" s="81">
        <v>3370.0626900000002</v>
      </c>
      <c r="V37" s="81">
        <v>563.6</v>
      </c>
      <c r="W37" s="81">
        <v>85.6</v>
      </c>
      <c r="X37" s="82">
        <v>7430.24269</v>
      </c>
      <c r="Y37" s="80" t="s">
        <v>787</v>
      </c>
      <c r="Z37" s="81">
        <v>221.1</v>
      </c>
      <c r="AA37" s="81">
        <v>38.200000000000003</v>
      </c>
      <c r="AB37" s="81">
        <v>563.6</v>
      </c>
      <c r="AC37" s="81">
        <v>85.6</v>
      </c>
      <c r="AD37" s="82">
        <v>908.5</v>
      </c>
    </row>
    <row r="38" spans="1:30" x14ac:dyDescent="0.3">
      <c r="A38" s="1"/>
      <c r="B38" s="80" t="s">
        <v>788</v>
      </c>
      <c r="C38" s="81">
        <v>258.10000000000002</v>
      </c>
      <c r="D38" s="81">
        <v>137.97999999999999</v>
      </c>
      <c r="E38" s="81">
        <v>0.2</v>
      </c>
      <c r="F38" s="81">
        <v>51.2</v>
      </c>
      <c r="G38" s="81">
        <v>2811.49</v>
      </c>
      <c r="H38" s="81">
        <v>3343.7188099999998</v>
      </c>
      <c r="I38" s="81">
        <v>0.8</v>
      </c>
      <c r="J38" s="81">
        <v>28.2</v>
      </c>
      <c r="K38" s="81">
        <v>531.5</v>
      </c>
      <c r="L38" s="81">
        <v>0</v>
      </c>
      <c r="M38" s="81">
        <v>539.6</v>
      </c>
      <c r="N38" s="81">
        <v>0</v>
      </c>
      <c r="O38" s="81">
        <v>447.48</v>
      </c>
      <c r="P38" s="81">
        <v>6184.2088100000001</v>
      </c>
      <c r="Q38" s="81">
        <v>1071.0999999999999</v>
      </c>
      <c r="R38" s="82">
        <v>7702.78881</v>
      </c>
      <c r="S38" s="80" t="s">
        <v>788</v>
      </c>
      <c r="T38" s="81">
        <v>3601.09</v>
      </c>
      <c r="U38" s="81">
        <v>3481.6988099999999</v>
      </c>
      <c r="V38" s="81">
        <v>540.6</v>
      </c>
      <c r="W38" s="81">
        <v>79.400000000000006</v>
      </c>
      <c r="X38" s="82">
        <v>7702.78881</v>
      </c>
      <c r="Y38" s="80" t="s">
        <v>788</v>
      </c>
      <c r="Z38" s="81">
        <v>222.3</v>
      </c>
      <c r="AA38" s="81">
        <v>37.5</v>
      </c>
      <c r="AB38" s="81">
        <v>540.6</v>
      </c>
      <c r="AC38" s="81">
        <v>79.400000000000006</v>
      </c>
      <c r="AD38" s="82">
        <v>879.8</v>
      </c>
    </row>
    <row r="39" spans="1:30" x14ac:dyDescent="0.3">
      <c r="A39" s="1"/>
      <c r="B39" s="80" t="s">
        <v>789</v>
      </c>
      <c r="C39" s="81">
        <v>254.8</v>
      </c>
      <c r="D39" s="81">
        <v>140.82</v>
      </c>
      <c r="E39" s="81">
        <v>0.2</v>
      </c>
      <c r="F39" s="81">
        <v>48.6</v>
      </c>
      <c r="G39" s="81">
        <v>2848.01</v>
      </c>
      <c r="H39" s="81">
        <v>3224.7517400000002</v>
      </c>
      <c r="I39" s="81">
        <v>0.6</v>
      </c>
      <c r="J39" s="81">
        <v>25</v>
      </c>
      <c r="K39" s="81">
        <v>529.79999999999995</v>
      </c>
      <c r="L39" s="81">
        <v>0</v>
      </c>
      <c r="M39" s="81">
        <v>441.7</v>
      </c>
      <c r="N39" s="81">
        <v>0</v>
      </c>
      <c r="O39" s="81">
        <v>444.42</v>
      </c>
      <c r="P39" s="81">
        <v>6098.3617400000003</v>
      </c>
      <c r="Q39" s="81">
        <v>971.5</v>
      </c>
      <c r="R39" s="82">
        <v>7514.2817400000004</v>
      </c>
      <c r="S39" s="80" t="s">
        <v>789</v>
      </c>
      <c r="T39" s="81">
        <v>3632.61</v>
      </c>
      <c r="U39" s="81">
        <v>3365.5717399999999</v>
      </c>
      <c r="V39" s="81">
        <v>442.5</v>
      </c>
      <c r="W39" s="81">
        <v>73.599999999999994</v>
      </c>
      <c r="X39" s="82">
        <v>7514.2817400000004</v>
      </c>
      <c r="Y39" s="80" t="s">
        <v>789</v>
      </c>
      <c r="Z39" s="81">
        <v>220.6</v>
      </c>
      <c r="AA39" s="81">
        <v>40.1</v>
      </c>
      <c r="AB39" s="81">
        <v>442.5</v>
      </c>
      <c r="AC39" s="81">
        <v>73.599999999999994</v>
      </c>
      <c r="AD39" s="82">
        <v>776.8</v>
      </c>
    </row>
    <row r="40" spans="1:30" x14ac:dyDescent="0.3">
      <c r="A40" s="1"/>
      <c r="B40" s="80" t="s">
        <v>790</v>
      </c>
      <c r="C40" s="81">
        <v>253</v>
      </c>
      <c r="D40" s="81">
        <v>140.03</v>
      </c>
      <c r="E40" s="81">
        <v>0.2</v>
      </c>
      <c r="F40" s="81">
        <v>51.2</v>
      </c>
      <c r="G40" s="81">
        <v>2830.35</v>
      </c>
      <c r="H40" s="81">
        <v>3355.5611399999998</v>
      </c>
      <c r="I40" s="81">
        <v>0.3</v>
      </c>
      <c r="J40" s="81">
        <v>22.8</v>
      </c>
      <c r="K40" s="81">
        <v>564.9</v>
      </c>
      <c r="L40" s="81">
        <v>0</v>
      </c>
      <c r="M40" s="81">
        <v>239</v>
      </c>
      <c r="N40" s="81">
        <v>0</v>
      </c>
      <c r="O40" s="81">
        <v>444.43</v>
      </c>
      <c r="P40" s="81">
        <v>6209.0111399999996</v>
      </c>
      <c r="Q40" s="81">
        <v>803.9</v>
      </c>
      <c r="R40" s="82">
        <v>7457.3411400000005</v>
      </c>
      <c r="S40" s="80" t="s">
        <v>790</v>
      </c>
      <c r="T40" s="81">
        <v>3648.25</v>
      </c>
      <c r="U40" s="81">
        <v>3495.59114</v>
      </c>
      <c r="V40" s="81">
        <v>239.5</v>
      </c>
      <c r="W40" s="81">
        <v>74</v>
      </c>
      <c r="X40" s="82">
        <v>7457.3411400000005</v>
      </c>
      <c r="Y40" s="80" t="s">
        <v>790</v>
      </c>
      <c r="Z40" s="81">
        <v>222.3</v>
      </c>
      <c r="AA40" s="81">
        <v>41</v>
      </c>
      <c r="AB40" s="81">
        <v>239.5</v>
      </c>
      <c r="AC40" s="81">
        <v>74</v>
      </c>
      <c r="AD40" s="82">
        <v>576.79999999999995</v>
      </c>
    </row>
    <row r="41" spans="1:30" x14ac:dyDescent="0.3">
      <c r="A41" s="1"/>
      <c r="B41" s="80" t="s">
        <v>791</v>
      </c>
      <c r="C41" s="81">
        <v>252.7</v>
      </c>
      <c r="D41" s="81">
        <v>141.63</v>
      </c>
      <c r="E41" s="81">
        <v>0.1</v>
      </c>
      <c r="F41" s="81">
        <v>51.3</v>
      </c>
      <c r="G41" s="81">
        <v>2934.37</v>
      </c>
      <c r="H41" s="81">
        <v>3362.2246300000002</v>
      </c>
      <c r="I41" s="81">
        <v>0</v>
      </c>
      <c r="J41" s="81">
        <v>30.9</v>
      </c>
      <c r="K41" s="81">
        <v>556.6</v>
      </c>
      <c r="L41" s="81">
        <v>0</v>
      </c>
      <c r="M41" s="81">
        <v>55.3</v>
      </c>
      <c r="N41" s="81">
        <v>0</v>
      </c>
      <c r="O41" s="81">
        <v>445.73</v>
      </c>
      <c r="P41" s="81">
        <v>6327.4946300000001</v>
      </c>
      <c r="Q41" s="81">
        <v>611.9</v>
      </c>
      <c r="R41" s="82">
        <v>7385.1246300000003</v>
      </c>
      <c r="S41" s="80" t="s">
        <v>791</v>
      </c>
      <c r="T41" s="81">
        <v>3743.67</v>
      </c>
      <c r="U41" s="81">
        <v>3503.8546299999998</v>
      </c>
      <c r="V41" s="81">
        <v>55.4</v>
      </c>
      <c r="W41" s="81">
        <v>82.2</v>
      </c>
      <c r="X41" s="82">
        <v>7385.1246300000003</v>
      </c>
      <c r="Y41" s="80" t="s">
        <v>791</v>
      </c>
      <c r="Z41" s="81">
        <v>221.4</v>
      </c>
      <c r="AA41" s="81">
        <v>42.6</v>
      </c>
      <c r="AB41" s="81">
        <v>55.4</v>
      </c>
      <c r="AC41" s="81">
        <v>82.2</v>
      </c>
      <c r="AD41" s="82">
        <v>401.6</v>
      </c>
    </row>
    <row r="42" spans="1:30" x14ac:dyDescent="0.3">
      <c r="A42" s="1"/>
      <c r="B42" s="80" t="s">
        <v>792</v>
      </c>
      <c r="C42" s="81">
        <v>254.7</v>
      </c>
      <c r="D42" s="81">
        <v>141.78</v>
      </c>
      <c r="E42" s="81">
        <v>0.1</v>
      </c>
      <c r="F42" s="81">
        <v>50.7</v>
      </c>
      <c r="G42" s="81">
        <v>2833.59</v>
      </c>
      <c r="H42" s="81">
        <v>3304.76136</v>
      </c>
      <c r="I42" s="81">
        <v>0</v>
      </c>
      <c r="J42" s="81">
        <v>58.9</v>
      </c>
      <c r="K42" s="81">
        <v>563.5</v>
      </c>
      <c r="L42" s="81">
        <v>0</v>
      </c>
      <c r="M42" s="81">
        <v>0.2</v>
      </c>
      <c r="N42" s="81">
        <v>0</v>
      </c>
      <c r="O42" s="81">
        <v>447.28</v>
      </c>
      <c r="P42" s="81">
        <v>6197.2513600000002</v>
      </c>
      <c r="Q42" s="81">
        <v>563.70000000000005</v>
      </c>
      <c r="R42" s="82">
        <v>7208.2313599999998</v>
      </c>
      <c r="S42" s="80" t="s">
        <v>792</v>
      </c>
      <c r="T42" s="81">
        <v>3651.79</v>
      </c>
      <c r="U42" s="81">
        <v>3446.5413600000002</v>
      </c>
      <c r="V42" s="81">
        <v>0.3</v>
      </c>
      <c r="W42" s="81">
        <v>109.6</v>
      </c>
      <c r="X42" s="82">
        <v>7208.2313599999998</v>
      </c>
      <c r="Y42" s="80" t="s">
        <v>792</v>
      </c>
      <c r="Z42" s="81">
        <v>220.6</v>
      </c>
      <c r="AA42" s="81">
        <v>42.6</v>
      </c>
      <c r="AB42" s="81">
        <v>0.3</v>
      </c>
      <c r="AC42" s="81">
        <v>109.6</v>
      </c>
      <c r="AD42" s="82">
        <v>373.1</v>
      </c>
    </row>
    <row r="43" spans="1:30" x14ac:dyDescent="0.3">
      <c r="A43" s="1"/>
      <c r="B43" s="80" t="s">
        <v>793</v>
      </c>
      <c r="C43" s="81">
        <v>251.8</v>
      </c>
      <c r="D43" s="81">
        <v>140.41999999999999</v>
      </c>
      <c r="E43" s="81">
        <v>0</v>
      </c>
      <c r="F43" s="81">
        <v>50.3</v>
      </c>
      <c r="G43" s="81">
        <v>2739.91</v>
      </c>
      <c r="H43" s="81">
        <v>3323.8245999999999</v>
      </c>
      <c r="I43" s="81">
        <v>0</v>
      </c>
      <c r="J43" s="81">
        <v>109.1</v>
      </c>
      <c r="K43" s="81">
        <v>562.29999999999995</v>
      </c>
      <c r="L43" s="81">
        <v>0</v>
      </c>
      <c r="M43" s="81">
        <v>0</v>
      </c>
      <c r="N43" s="81">
        <v>0</v>
      </c>
      <c r="O43" s="81">
        <v>442.52</v>
      </c>
      <c r="P43" s="81">
        <v>6172.8346000000001</v>
      </c>
      <c r="Q43" s="81">
        <v>562.29999999999995</v>
      </c>
      <c r="R43" s="82">
        <v>7177.6545999999998</v>
      </c>
      <c r="S43" s="80" t="s">
        <v>793</v>
      </c>
      <c r="T43" s="81">
        <v>3554.01</v>
      </c>
      <c r="U43" s="81">
        <v>3464.2446</v>
      </c>
      <c r="V43" s="81">
        <v>0</v>
      </c>
      <c r="W43" s="81">
        <v>159.4</v>
      </c>
      <c r="X43" s="82">
        <v>7177.6545999999998</v>
      </c>
      <c r="Y43" s="80" t="s">
        <v>793</v>
      </c>
      <c r="Z43" s="81">
        <v>220.5</v>
      </c>
      <c r="AA43" s="81">
        <v>41.9</v>
      </c>
      <c r="AB43" s="81">
        <v>0</v>
      </c>
      <c r="AC43" s="81">
        <v>159.4</v>
      </c>
      <c r="AD43" s="82">
        <v>421.8</v>
      </c>
    </row>
    <row r="44" spans="1:30" x14ac:dyDescent="0.3">
      <c r="A44" s="1"/>
      <c r="B44" s="80" t="s">
        <v>794</v>
      </c>
      <c r="C44" s="81">
        <v>263.5</v>
      </c>
      <c r="D44" s="81">
        <v>141.05000000000001</v>
      </c>
      <c r="E44" s="81">
        <v>0</v>
      </c>
      <c r="F44" s="81">
        <v>42</v>
      </c>
      <c r="G44" s="81">
        <v>2874.24</v>
      </c>
      <c r="H44" s="81">
        <v>3368.89561</v>
      </c>
      <c r="I44" s="81">
        <v>0</v>
      </c>
      <c r="J44" s="81">
        <v>129.80000000000001</v>
      </c>
      <c r="K44" s="81">
        <v>567.5</v>
      </c>
      <c r="L44" s="81">
        <v>0</v>
      </c>
      <c r="M44" s="81">
        <v>0</v>
      </c>
      <c r="N44" s="81">
        <v>0</v>
      </c>
      <c r="O44" s="81">
        <v>446.55</v>
      </c>
      <c r="P44" s="81">
        <v>6372.9356100000005</v>
      </c>
      <c r="Q44" s="81">
        <v>567.5</v>
      </c>
      <c r="R44" s="82">
        <v>7386.9856099999997</v>
      </c>
      <c r="S44" s="80" t="s">
        <v>794</v>
      </c>
      <c r="T44" s="81">
        <v>3705.24</v>
      </c>
      <c r="U44" s="81">
        <v>3509.9456100000002</v>
      </c>
      <c r="V44" s="81">
        <v>0</v>
      </c>
      <c r="W44" s="81">
        <v>171.8</v>
      </c>
      <c r="X44" s="82">
        <v>7386.9856099999997</v>
      </c>
      <c r="Y44" s="80" t="s">
        <v>794</v>
      </c>
      <c r="Z44" s="81">
        <v>220</v>
      </c>
      <c r="AA44" s="81">
        <v>41.7</v>
      </c>
      <c r="AB44" s="81">
        <v>0</v>
      </c>
      <c r="AC44" s="81">
        <v>171.8</v>
      </c>
      <c r="AD44" s="82">
        <v>433.5</v>
      </c>
    </row>
    <row r="45" spans="1:30" x14ac:dyDescent="0.3">
      <c r="A45" s="1"/>
      <c r="B45" s="80" t="s">
        <v>795</v>
      </c>
      <c r="C45" s="81">
        <v>261.60000000000002</v>
      </c>
      <c r="D45" s="81">
        <v>140.59</v>
      </c>
      <c r="E45" s="81">
        <v>0</v>
      </c>
      <c r="F45" s="81">
        <v>52.7</v>
      </c>
      <c r="G45" s="81">
        <v>2863.6</v>
      </c>
      <c r="H45" s="81">
        <v>3369.0105899999999</v>
      </c>
      <c r="I45" s="81">
        <v>0</v>
      </c>
      <c r="J45" s="81">
        <v>112.4</v>
      </c>
      <c r="K45" s="81">
        <v>571.70000000000005</v>
      </c>
      <c r="L45" s="81">
        <v>0</v>
      </c>
      <c r="M45" s="81">
        <v>0</v>
      </c>
      <c r="N45" s="81">
        <v>0</v>
      </c>
      <c r="O45" s="81">
        <v>454.89</v>
      </c>
      <c r="P45" s="81">
        <v>6345.0105899999999</v>
      </c>
      <c r="Q45" s="81">
        <v>571.70000000000005</v>
      </c>
      <c r="R45" s="82">
        <v>7371.60059</v>
      </c>
      <c r="S45" s="80" t="s">
        <v>795</v>
      </c>
      <c r="T45" s="81">
        <v>3696.9</v>
      </c>
      <c r="U45" s="81">
        <v>3509.60059</v>
      </c>
      <c r="V45" s="81">
        <v>0</v>
      </c>
      <c r="W45" s="81">
        <v>165.1</v>
      </c>
      <c r="X45" s="82">
        <v>7371.60059</v>
      </c>
      <c r="Y45" s="80" t="s">
        <v>795</v>
      </c>
      <c r="Z45" s="81">
        <v>221</v>
      </c>
      <c r="AA45" s="81">
        <v>41.5</v>
      </c>
      <c r="AB45" s="81">
        <v>0</v>
      </c>
      <c r="AC45" s="81">
        <v>165.1</v>
      </c>
      <c r="AD45" s="82">
        <v>427.6</v>
      </c>
    </row>
    <row r="46" spans="1:30" x14ac:dyDescent="0.3">
      <c r="A46" s="1"/>
      <c r="B46" s="80" t="s">
        <v>796</v>
      </c>
      <c r="C46" s="81">
        <v>261</v>
      </c>
      <c r="D46" s="81">
        <v>140.1</v>
      </c>
      <c r="E46" s="81">
        <v>0</v>
      </c>
      <c r="F46" s="81">
        <v>63</v>
      </c>
      <c r="G46" s="81">
        <v>2812.82</v>
      </c>
      <c r="H46" s="81">
        <v>3344.0324000000001</v>
      </c>
      <c r="I46" s="81">
        <v>0</v>
      </c>
      <c r="J46" s="81">
        <v>92.2</v>
      </c>
      <c r="K46" s="81">
        <v>662.1</v>
      </c>
      <c r="L46" s="81">
        <v>0</v>
      </c>
      <c r="M46" s="81">
        <v>0</v>
      </c>
      <c r="N46" s="81">
        <v>0</v>
      </c>
      <c r="O46" s="81">
        <v>464.1</v>
      </c>
      <c r="P46" s="81">
        <v>6249.0523999999996</v>
      </c>
      <c r="Q46" s="81">
        <v>662.1</v>
      </c>
      <c r="R46" s="82">
        <v>7375.2524000000003</v>
      </c>
      <c r="S46" s="80" t="s">
        <v>796</v>
      </c>
      <c r="T46" s="81">
        <v>3735.92</v>
      </c>
      <c r="U46" s="81">
        <v>3484.1324</v>
      </c>
      <c r="V46" s="81">
        <v>0</v>
      </c>
      <c r="W46" s="81">
        <v>155.19999999999999</v>
      </c>
      <c r="X46" s="82">
        <v>7375.2524000000003</v>
      </c>
      <c r="Y46" s="80" t="s">
        <v>796</v>
      </c>
      <c r="Z46" s="81">
        <v>220.6</v>
      </c>
      <c r="AA46" s="81">
        <v>41.7</v>
      </c>
      <c r="AB46" s="81">
        <v>0</v>
      </c>
      <c r="AC46" s="81">
        <v>155.19999999999999</v>
      </c>
      <c r="AD46" s="82">
        <v>417.5</v>
      </c>
    </row>
    <row r="47" spans="1:30" x14ac:dyDescent="0.3">
      <c r="A47" s="1"/>
      <c r="B47" s="80" t="s">
        <v>797</v>
      </c>
      <c r="C47" s="81">
        <v>260.5</v>
      </c>
      <c r="D47" s="81">
        <v>141.38999999999999</v>
      </c>
      <c r="E47" s="81">
        <v>0</v>
      </c>
      <c r="F47" s="81">
        <v>47.2</v>
      </c>
      <c r="G47" s="81">
        <v>2780.07</v>
      </c>
      <c r="H47" s="81">
        <v>3374.3366700000001</v>
      </c>
      <c r="I47" s="81">
        <v>0</v>
      </c>
      <c r="J47" s="81">
        <v>75.5</v>
      </c>
      <c r="K47" s="81">
        <v>657</v>
      </c>
      <c r="L47" s="81">
        <v>0</v>
      </c>
      <c r="M47" s="81">
        <v>0</v>
      </c>
      <c r="N47" s="81">
        <v>0</v>
      </c>
      <c r="O47" s="81">
        <v>449.09</v>
      </c>
      <c r="P47" s="81">
        <v>6229.9066700000003</v>
      </c>
      <c r="Q47" s="81">
        <v>657</v>
      </c>
      <c r="R47" s="82">
        <v>7335.9966700000004</v>
      </c>
      <c r="S47" s="80" t="s">
        <v>797</v>
      </c>
      <c r="T47" s="81">
        <v>3697.57</v>
      </c>
      <c r="U47" s="81">
        <v>3515.72667</v>
      </c>
      <c r="V47" s="81">
        <v>0</v>
      </c>
      <c r="W47" s="81">
        <v>122.7</v>
      </c>
      <c r="X47" s="82">
        <v>7335.9966700000004</v>
      </c>
      <c r="Y47" s="80" t="s">
        <v>797</v>
      </c>
      <c r="Z47" s="81">
        <v>220.6</v>
      </c>
      <c r="AA47" s="81">
        <v>42.6</v>
      </c>
      <c r="AB47" s="81">
        <v>0</v>
      </c>
      <c r="AC47" s="81">
        <v>122.7</v>
      </c>
      <c r="AD47" s="82">
        <v>385.9</v>
      </c>
    </row>
    <row r="48" spans="1:30" x14ac:dyDescent="0.3">
      <c r="A48" s="1"/>
      <c r="B48" s="80" t="s">
        <v>798</v>
      </c>
      <c r="C48" s="81">
        <v>260.39999999999998</v>
      </c>
      <c r="D48" s="81">
        <v>138.13999999999999</v>
      </c>
      <c r="E48" s="81">
        <v>0</v>
      </c>
      <c r="F48" s="81">
        <v>49.7</v>
      </c>
      <c r="G48" s="81">
        <v>2803.73</v>
      </c>
      <c r="H48" s="81">
        <v>3224.0321300000001</v>
      </c>
      <c r="I48" s="81">
        <v>0</v>
      </c>
      <c r="J48" s="81">
        <v>50.9</v>
      </c>
      <c r="K48" s="81">
        <v>657.2</v>
      </c>
      <c r="L48" s="81">
        <v>0</v>
      </c>
      <c r="M48" s="81">
        <v>0</v>
      </c>
      <c r="N48" s="81">
        <v>0</v>
      </c>
      <c r="O48" s="81">
        <v>448.24</v>
      </c>
      <c r="P48" s="81">
        <v>6078.6621299999997</v>
      </c>
      <c r="Q48" s="81">
        <v>657.2</v>
      </c>
      <c r="R48" s="82">
        <v>7184.1021300000002</v>
      </c>
      <c r="S48" s="80" t="s">
        <v>798</v>
      </c>
      <c r="T48" s="81">
        <v>3721.33</v>
      </c>
      <c r="U48" s="81">
        <v>3362.1721299999999</v>
      </c>
      <c r="V48" s="81">
        <v>0</v>
      </c>
      <c r="W48" s="81">
        <v>100.6</v>
      </c>
      <c r="X48" s="82">
        <v>7184.1021300000002</v>
      </c>
      <c r="Y48" s="80" t="s">
        <v>798</v>
      </c>
      <c r="Z48" s="81">
        <v>220.8</v>
      </c>
      <c r="AA48" s="81">
        <v>43.2</v>
      </c>
      <c r="AB48" s="81">
        <v>0</v>
      </c>
      <c r="AC48" s="81">
        <v>100.6</v>
      </c>
      <c r="AD48" s="82">
        <v>364.6</v>
      </c>
    </row>
    <row r="49" spans="1:30" x14ac:dyDescent="0.3">
      <c r="A49" s="1"/>
      <c r="B49" s="80" t="s">
        <v>799</v>
      </c>
      <c r="C49" s="81">
        <v>261.2</v>
      </c>
      <c r="D49" s="81">
        <v>64.3</v>
      </c>
      <c r="E49" s="81">
        <v>0</v>
      </c>
      <c r="F49" s="81">
        <v>51.6</v>
      </c>
      <c r="G49" s="81">
        <v>2821.19</v>
      </c>
      <c r="H49" s="81">
        <v>3327.4069300000001</v>
      </c>
      <c r="I49" s="81">
        <v>0</v>
      </c>
      <c r="J49" s="81">
        <v>42.4</v>
      </c>
      <c r="K49" s="81">
        <v>656.2</v>
      </c>
      <c r="L49" s="81">
        <v>0</v>
      </c>
      <c r="M49" s="81">
        <v>0</v>
      </c>
      <c r="N49" s="81">
        <v>0</v>
      </c>
      <c r="O49" s="81">
        <v>377.1</v>
      </c>
      <c r="P49" s="81">
        <v>6190.9969300000002</v>
      </c>
      <c r="Q49" s="81">
        <v>656.2</v>
      </c>
      <c r="R49" s="82">
        <v>7224.2969300000004</v>
      </c>
      <c r="S49" s="80" t="s">
        <v>799</v>
      </c>
      <c r="T49" s="81">
        <v>3738.59</v>
      </c>
      <c r="U49" s="81">
        <v>3391.7069299999998</v>
      </c>
      <c r="V49" s="81">
        <v>0</v>
      </c>
      <c r="W49" s="81">
        <v>94</v>
      </c>
      <c r="X49" s="82">
        <v>7224.2969300000004</v>
      </c>
      <c r="Y49" s="80" t="s">
        <v>799</v>
      </c>
      <c r="Z49" s="81">
        <v>220.3</v>
      </c>
      <c r="AA49" s="81">
        <v>42.7</v>
      </c>
      <c r="AB49" s="81">
        <v>0</v>
      </c>
      <c r="AC49" s="81">
        <v>94</v>
      </c>
      <c r="AD49" s="82">
        <v>357</v>
      </c>
    </row>
    <row r="50" spans="1:30" x14ac:dyDescent="0.3">
      <c r="A50" s="1"/>
      <c r="B50" s="80" t="s">
        <v>800</v>
      </c>
      <c r="C50" s="81">
        <v>261.10000000000002</v>
      </c>
      <c r="D50" s="81">
        <v>63.4</v>
      </c>
      <c r="E50" s="81">
        <v>0</v>
      </c>
      <c r="F50" s="81">
        <v>51.4</v>
      </c>
      <c r="G50" s="81">
        <v>2796.88</v>
      </c>
      <c r="H50" s="81">
        <v>3338.5022199999999</v>
      </c>
      <c r="I50" s="81">
        <v>0</v>
      </c>
      <c r="J50" s="81">
        <v>47.8</v>
      </c>
      <c r="K50" s="81">
        <v>660.2</v>
      </c>
      <c r="L50" s="81">
        <v>0</v>
      </c>
      <c r="M50" s="81">
        <v>0</v>
      </c>
      <c r="N50" s="81">
        <v>0</v>
      </c>
      <c r="O50" s="81">
        <v>375.9</v>
      </c>
      <c r="P50" s="81">
        <v>6183.1822199999997</v>
      </c>
      <c r="Q50" s="81">
        <v>660.2</v>
      </c>
      <c r="R50" s="82">
        <v>7219.2822200000001</v>
      </c>
      <c r="S50" s="80" t="s">
        <v>800</v>
      </c>
      <c r="T50" s="81">
        <v>3718.18</v>
      </c>
      <c r="U50" s="81">
        <v>3401.9022199999999</v>
      </c>
      <c r="V50" s="81">
        <v>0</v>
      </c>
      <c r="W50" s="81">
        <v>99.2</v>
      </c>
      <c r="X50" s="82">
        <v>7219.2822200000001</v>
      </c>
      <c r="Y50" s="80" t="s">
        <v>800</v>
      </c>
      <c r="Z50" s="81">
        <v>216.4</v>
      </c>
      <c r="AA50" s="81">
        <v>41.8</v>
      </c>
      <c r="AB50" s="81">
        <v>0</v>
      </c>
      <c r="AC50" s="81">
        <v>99.2</v>
      </c>
      <c r="AD50" s="82">
        <v>357.4</v>
      </c>
    </row>
    <row r="51" spans="1:30" x14ac:dyDescent="0.3">
      <c r="A51" s="1"/>
      <c r="B51" s="80" t="s">
        <v>801</v>
      </c>
      <c r="C51" s="81">
        <v>260.10000000000002</v>
      </c>
      <c r="D51" s="81">
        <v>64.8</v>
      </c>
      <c r="E51" s="81">
        <v>0</v>
      </c>
      <c r="F51" s="81">
        <v>49.4</v>
      </c>
      <c r="G51" s="81">
        <v>2772.25</v>
      </c>
      <c r="H51" s="81">
        <v>3334.3982599999999</v>
      </c>
      <c r="I51" s="81">
        <v>0</v>
      </c>
      <c r="J51" s="81">
        <v>46</v>
      </c>
      <c r="K51" s="81">
        <v>656.4</v>
      </c>
      <c r="L51" s="81">
        <v>0</v>
      </c>
      <c r="M51" s="81">
        <v>0</v>
      </c>
      <c r="N51" s="81">
        <v>0</v>
      </c>
      <c r="O51" s="81">
        <v>374.3</v>
      </c>
      <c r="P51" s="81">
        <v>6152.6482599999999</v>
      </c>
      <c r="Q51" s="81">
        <v>656.4</v>
      </c>
      <c r="R51" s="82">
        <v>7183.3482599999998</v>
      </c>
      <c r="S51" s="80" t="s">
        <v>801</v>
      </c>
      <c r="T51" s="81">
        <v>3688.75</v>
      </c>
      <c r="U51" s="81">
        <v>3399.1982600000001</v>
      </c>
      <c r="V51" s="81">
        <v>0</v>
      </c>
      <c r="W51" s="81">
        <v>95.4</v>
      </c>
      <c r="X51" s="82">
        <v>7183.3482599999998</v>
      </c>
      <c r="Y51" s="80" t="s">
        <v>801</v>
      </c>
      <c r="Z51" s="81">
        <v>216</v>
      </c>
      <c r="AA51" s="81">
        <v>42.9</v>
      </c>
      <c r="AB51" s="81">
        <v>0</v>
      </c>
      <c r="AC51" s="81">
        <v>95.4</v>
      </c>
      <c r="AD51" s="82">
        <v>354.3</v>
      </c>
    </row>
    <row r="52" spans="1:30" x14ac:dyDescent="0.3">
      <c r="A52" s="1"/>
      <c r="B52" s="80" t="s">
        <v>802</v>
      </c>
      <c r="C52" s="81">
        <v>258.89999999999998</v>
      </c>
      <c r="D52" s="81">
        <v>64.400000000000006</v>
      </c>
      <c r="E52" s="81">
        <v>0</v>
      </c>
      <c r="F52" s="81">
        <v>47.3</v>
      </c>
      <c r="G52" s="81">
        <v>2754.81</v>
      </c>
      <c r="H52" s="81">
        <v>3316.84494</v>
      </c>
      <c r="I52" s="81">
        <v>0</v>
      </c>
      <c r="J52" s="81">
        <v>52.4</v>
      </c>
      <c r="K52" s="81">
        <v>607.9</v>
      </c>
      <c r="L52" s="81">
        <v>0</v>
      </c>
      <c r="M52" s="81">
        <v>0</v>
      </c>
      <c r="N52" s="81">
        <v>0</v>
      </c>
      <c r="O52" s="81">
        <v>370.6</v>
      </c>
      <c r="P52" s="81">
        <v>6124.05494</v>
      </c>
      <c r="Q52" s="81">
        <v>607.9</v>
      </c>
      <c r="R52" s="82">
        <v>7102.55494</v>
      </c>
      <c r="S52" s="80" t="s">
        <v>802</v>
      </c>
      <c r="T52" s="81">
        <v>3621.61</v>
      </c>
      <c r="U52" s="81">
        <v>3381.24494</v>
      </c>
      <c r="V52" s="81">
        <v>0</v>
      </c>
      <c r="W52" s="81">
        <v>99.7</v>
      </c>
      <c r="X52" s="82">
        <v>7102.55494</v>
      </c>
      <c r="Y52" s="80" t="s">
        <v>802</v>
      </c>
      <c r="Z52" s="81">
        <v>215.7</v>
      </c>
      <c r="AA52" s="81">
        <v>42.9</v>
      </c>
      <c r="AB52" s="81">
        <v>0</v>
      </c>
      <c r="AC52" s="81">
        <v>99.7</v>
      </c>
      <c r="AD52" s="82">
        <v>358.3</v>
      </c>
    </row>
    <row r="53" spans="1:30" x14ac:dyDescent="0.3">
      <c r="A53" s="1"/>
      <c r="B53" s="80" t="s">
        <v>803</v>
      </c>
      <c r="C53" s="81">
        <v>247.4</v>
      </c>
      <c r="D53" s="81">
        <v>62.3</v>
      </c>
      <c r="E53" s="81">
        <v>0</v>
      </c>
      <c r="F53" s="81">
        <v>55.3</v>
      </c>
      <c r="G53" s="81">
        <v>2658.27</v>
      </c>
      <c r="H53" s="81">
        <v>3180.5154200000002</v>
      </c>
      <c r="I53" s="81">
        <v>0</v>
      </c>
      <c r="J53" s="81">
        <v>63.2</v>
      </c>
      <c r="K53" s="81">
        <v>563.1</v>
      </c>
      <c r="L53" s="81">
        <v>0</v>
      </c>
      <c r="M53" s="81">
        <v>0</v>
      </c>
      <c r="N53" s="81">
        <v>0</v>
      </c>
      <c r="O53" s="81">
        <v>365</v>
      </c>
      <c r="P53" s="81">
        <v>5901.98542</v>
      </c>
      <c r="Q53" s="81">
        <v>563.1</v>
      </c>
      <c r="R53" s="82">
        <v>6830.0854200000003</v>
      </c>
      <c r="S53" s="80" t="s">
        <v>803</v>
      </c>
      <c r="T53" s="81">
        <v>3468.77</v>
      </c>
      <c r="U53" s="81">
        <v>3242.8154199999999</v>
      </c>
      <c r="V53" s="81">
        <v>0</v>
      </c>
      <c r="W53" s="81">
        <v>118.5</v>
      </c>
      <c r="X53" s="82">
        <v>6830.0854200000003</v>
      </c>
      <c r="Y53" s="80" t="s">
        <v>803</v>
      </c>
      <c r="Z53" s="81">
        <v>216.2</v>
      </c>
      <c r="AA53" s="81">
        <v>40.6</v>
      </c>
      <c r="AB53" s="81">
        <v>0</v>
      </c>
      <c r="AC53" s="81">
        <v>118.5</v>
      </c>
      <c r="AD53" s="82">
        <v>375.3</v>
      </c>
    </row>
    <row r="54" spans="1:30" x14ac:dyDescent="0.3">
      <c r="A54" s="1"/>
      <c r="B54" s="80" t="s">
        <v>804</v>
      </c>
      <c r="C54" s="81">
        <v>210.7</v>
      </c>
      <c r="D54" s="81">
        <v>64.099999999999994</v>
      </c>
      <c r="E54" s="81">
        <v>0</v>
      </c>
      <c r="F54" s="81">
        <v>52.5</v>
      </c>
      <c r="G54" s="81">
        <v>2683.32</v>
      </c>
      <c r="H54" s="81">
        <v>3091.4790600000001</v>
      </c>
      <c r="I54" s="81">
        <v>0</v>
      </c>
      <c r="J54" s="81">
        <v>59.4</v>
      </c>
      <c r="K54" s="81">
        <v>561.6</v>
      </c>
      <c r="L54" s="81">
        <v>0</v>
      </c>
      <c r="M54" s="81">
        <v>0</v>
      </c>
      <c r="N54" s="81">
        <v>0</v>
      </c>
      <c r="O54" s="81">
        <v>327.3</v>
      </c>
      <c r="P54" s="81">
        <v>5834.1990599999999</v>
      </c>
      <c r="Q54" s="81">
        <v>561.6</v>
      </c>
      <c r="R54" s="82">
        <v>6723.0990599999996</v>
      </c>
      <c r="S54" s="80" t="s">
        <v>804</v>
      </c>
      <c r="T54" s="81">
        <v>3455.62</v>
      </c>
      <c r="U54" s="81">
        <v>3155.57906</v>
      </c>
      <c r="V54" s="81">
        <v>0</v>
      </c>
      <c r="W54" s="81">
        <v>111.9</v>
      </c>
      <c r="X54" s="82">
        <v>6723.0990599999996</v>
      </c>
      <c r="Y54" s="80" t="s">
        <v>804</v>
      </c>
      <c r="Z54" s="81">
        <v>213.4</v>
      </c>
      <c r="AA54" s="81">
        <v>42.4</v>
      </c>
      <c r="AB54" s="81">
        <v>0</v>
      </c>
      <c r="AC54" s="81">
        <v>111.9</v>
      </c>
      <c r="AD54" s="82">
        <v>367.7</v>
      </c>
    </row>
    <row r="55" spans="1:30" x14ac:dyDescent="0.3">
      <c r="A55" s="1"/>
      <c r="B55" s="80" t="s">
        <v>49</v>
      </c>
      <c r="C55" s="81">
        <v>201</v>
      </c>
      <c r="D55" s="81">
        <v>64.2</v>
      </c>
      <c r="E55" s="81">
        <v>0</v>
      </c>
      <c r="F55" s="81">
        <v>47.9</v>
      </c>
      <c r="G55" s="81">
        <v>2611.67</v>
      </c>
      <c r="H55" s="81">
        <v>2981.8086199999998</v>
      </c>
      <c r="I55" s="81">
        <v>0</v>
      </c>
      <c r="J55" s="81">
        <v>50.3</v>
      </c>
      <c r="K55" s="81">
        <v>561.79999999999995</v>
      </c>
      <c r="L55" s="81">
        <v>0</v>
      </c>
      <c r="M55" s="81">
        <v>0</v>
      </c>
      <c r="N55" s="81">
        <v>0</v>
      </c>
      <c r="O55" s="81">
        <v>313.10000000000002</v>
      </c>
      <c r="P55" s="81">
        <v>5643.77862</v>
      </c>
      <c r="Q55" s="81">
        <v>561.79999999999995</v>
      </c>
      <c r="R55" s="82">
        <v>6518.6786199999997</v>
      </c>
      <c r="S55" s="80" t="s">
        <v>49</v>
      </c>
      <c r="T55" s="81">
        <v>3374.47</v>
      </c>
      <c r="U55" s="81">
        <v>3046.0086200000001</v>
      </c>
      <c r="V55" s="81">
        <v>0</v>
      </c>
      <c r="W55" s="81">
        <v>98.2</v>
      </c>
      <c r="X55" s="82">
        <v>6518.6786199999997</v>
      </c>
      <c r="Y55" s="80" t="s">
        <v>49</v>
      </c>
      <c r="Z55" s="81">
        <v>206</v>
      </c>
      <c r="AA55" s="81">
        <v>43</v>
      </c>
      <c r="AB55" s="81">
        <v>0</v>
      </c>
      <c r="AC55" s="81">
        <v>98.2</v>
      </c>
      <c r="AD55" s="82">
        <v>347.2</v>
      </c>
    </row>
    <row r="56" spans="1:30" x14ac:dyDescent="0.3">
      <c r="A56" s="1"/>
      <c r="B56" s="83" t="s">
        <v>961</v>
      </c>
      <c r="C56" s="84">
        <v>5512.9</v>
      </c>
      <c r="D56" s="84">
        <v>2807.375</v>
      </c>
      <c r="E56" s="84">
        <v>2.65</v>
      </c>
      <c r="F56" s="84">
        <v>979</v>
      </c>
      <c r="G56" s="84">
        <v>59651.445</v>
      </c>
      <c r="H56" s="84">
        <v>79213.626655</v>
      </c>
      <c r="I56" s="84">
        <v>8.35</v>
      </c>
      <c r="J56" s="84">
        <v>710.05</v>
      </c>
      <c r="K56" s="84">
        <v>12209.65</v>
      </c>
      <c r="L56" s="84">
        <v>0</v>
      </c>
      <c r="M56" s="84">
        <v>5142.2</v>
      </c>
      <c r="N56" s="84">
        <v>0</v>
      </c>
      <c r="O56" s="84">
        <v>9301.9249999999993</v>
      </c>
      <c r="P56" s="84">
        <v>139583.471655</v>
      </c>
      <c r="Q56" s="84">
        <v>17351.849999999999</v>
      </c>
      <c r="R56" s="84">
        <v>166237.246655</v>
      </c>
      <c r="S56" s="83" t="s">
        <v>961</v>
      </c>
      <c r="T56" s="84">
        <v>77373.994999999995</v>
      </c>
      <c r="U56" s="84">
        <v>82021.001655</v>
      </c>
      <c r="V56" s="84">
        <v>5153.2</v>
      </c>
      <c r="W56" s="84">
        <v>1689.05</v>
      </c>
      <c r="X56" s="84">
        <v>166237.246655</v>
      </c>
      <c r="Y56" s="83" t="s">
        <v>961</v>
      </c>
      <c r="Z56" s="84">
        <v>5195.8500000000004</v>
      </c>
      <c r="AA56" s="84">
        <v>975.55</v>
      </c>
      <c r="AB56" s="84">
        <v>5153.2</v>
      </c>
      <c r="AC56" s="84">
        <v>1689.05</v>
      </c>
      <c r="AD56" s="84">
        <v>13013.65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1159</v>
      </c>
      <c r="C5" s="1"/>
      <c r="D5" s="1"/>
      <c r="E5" s="1"/>
      <c r="F5" s="1"/>
      <c r="G5" s="1"/>
      <c r="H5" s="1"/>
      <c r="I5" s="1"/>
      <c r="J5" s="1"/>
      <c r="K5" s="1"/>
      <c r="L5" s="1"/>
      <c r="M5" s="1"/>
      <c r="N5" s="1"/>
      <c r="O5" s="1"/>
      <c r="P5" s="1"/>
    </row>
    <row r="6" spans="1:16" ht="27.6" x14ac:dyDescent="0.3">
      <c r="A6" s="1"/>
      <c r="B6" s="3" t="s">
        <v>127</v>
      </c>
      <c r="C6" s="3" t="s">
        <v>1160</v>
      </c>
      <c r="D6" s="3" t="s">
        <v>1161</v>
      </c>
      <c r="E6" s="3" t="s">
        <v>1162</v>
      </c>
      <c r="F6" s="3" t="s">
        <v>130</v>
      </c>
      <c r="G6" s="3" t="s">
        <v>131</v>
      </c>
      <c r="H6" s="3" t="s">
        <v>1163</v>
      </c>
      <c r="I6" s="3" t="s">
        <v>1164</v>
      </c>
      <c r="J6" s="3" t="s">
        <v>1165</v>
      </c>
      <c r="K6" s="3" t="s">
        <v>1166</v>
      </c>
      <c r="L6" s="3" t="s">
        <v>1167</v>
      </c>
      <c r="M6" s="3" t="s">
        <v>1168</v>
      </c>
      <c r="N6" s="3" t="s">
        <v>1169</v>
      </c>
      <c r="O6" s="3" t="s">
        <v>1170</v>
      </c>
      <c r="P6" s="3" t="s">
        <v>1171</v>
      </c>
    </row>
    <row r="7" spans="1:16" x14ac:dyDescent="0.3">
      <c r="A7" s="1"/>
      <c r="B7" s="6" t="s">
        <v>591</v>
      </c>
      <c r="C7" s="6" t="s">
        <v>986</v>
      </c>
      <c r="D7" s="85" t="s">
        <v>26</v>
      </c>
      <c r="E7" s="6" t="s">
        <v>1172</v>
      </c>
      <c r="F7" s="85" t="s">
        <v>18</v>
      </c>
      <c r="G7" s="85" t="s">
        <v>19</v>
      </c>
      <c r="H7" s="85" t="s">
        <v>912</v>
      </c>
      <c r="I7" s="85" t="s">
        <v>912</v>
      </c>
      <c r="J7" s="85" t="s">
        <v>1173</v>
      </c>
      <c r="K7" s="85" t="s">
        <v>912</v>
      </c>
      <c r="L7" s="85" t="s">
        <v>912</v>
      </c>
      <c r="M7" s="85" t="s">
        <v>912</v>
      </c>
      <c r="N7" s="85" t="s">
        <v>912</v>
      </c>
      <c r="O7" s="6" t="s">
        <v>1174</v>
      </c>
      <c r="P7" s="6"/>
    </row>
    <row r="8" spans="1:16" x14ac:dyDescent="0.3">
      <c r="A8" s="1"/>
      <c r="B8" s="6" t="s">
        <v>592</v>
      </c>
      <c r="C8" s="6" t="s">
        <v>1044</v>
      </c>
      <c r="D8" s="85" t="s">
        <v>26</v>
      </c>
      <c r="E8" s="6" t="s">
        <v>1175</v>
      </c>
      <c r="F8" s="85" t="s">
        <v>18</v>
      </c>
      <c r="G8" s="85" t="s">
        <v>19</v>
      </c>
      <c r="H8" s="85" t="s">
        <v>912</v>
      </c>
      <c r="I8" s="85" t="s">
        <v>912</v>
      </c>
      <c r="J8" s="85" t="s">
        <v>1173</v>
      </c>
      <c r="K8" s="85" t="s">
        <v>912</v>
      </c>
      <c r="L8" s="85" t="s">
        <v>912</v>
      </c>
      <c r="M8" s="85" t="s">
        <v>912</v>
      </c>
      <c r="N8" s="85" t="s">
        <v>912</v>
      </c>
      <c r="O8" s="6" t="s">
        <v>1174</v>
      </c>
      <c r="P8" s="6"/>
    </row>
    <row r="9" spans="1:16" x14ac:dyDescent="0.3">
      <c r="A9" s="1"/>
      <c r="B9" s="6" t="s">
        <v>590</v>
      </c>
      <c r="C9" s="6" t="s">
        <v>990</v>
      </c>
      <c r="D9" s="85" t="s">
        <v>1176</v>
      </c>
      <c r="E9" s="6" t="s">
        <v>1177</v>
      </c>
      <c r="F9" s="85" t="s">
        <v>18</v>
      </c>
      <c r="G9" s="85" t="s">
        <v>1178</v>
      </c>
      <c r="H9" s="85" t="s">
        <v>912</v>
      </c>
      <c r="I9" s="85" t="s">
        <v>912</v>
      </c>
      <c r="J9" s="85" t="s">
        <v>1173</v>
      </c>
      <c r="K9" s="85" t="s">
        <v>912</v>
      </c>
      <c r="L9" s="85" t="s">
        <v>912</v>
      </c>
      <c r="M9" s="85" t="s">
        <v>912</v>
      </c>
      <c r="N9" s="85" t="s">
        <v>912</v>
      </c>
      <c r="O9" s="6" t="s">
        <v>1174</v>
      </c>
      <c r="P9" s="6"/>
    </row>
    <row r="10" spans="1:16" x14ac:dyDescent="0.3">
      <c r="A10" s="1"/>
      <c r="B10" s="6" t="s">
        <v>590</v>
      </c>
      <c r="C10" s="6" t="s">
        <v>990</v>
      </c>
      <c r="D10" s="85" t="s">
        <v>26</v>
      </c>
      <c r="E10" s="6" t="s">
        <v>1179</v>
      </c>
      <c r="F10" s="85" t="s">
        <v>1178</v>
      </c>
      <c r="G10" s="85" t="s">
        <v>1180</v>
      </c>
      <c r="H10" s="85" t="s">
        <v>912</v>
      </c>
      <c r="I10" s="85" t="s">
        <v>912</v>
      </c>
      <c r="J10" s="85" t="s">
        <v>1173</v>
      </c>
      <c r="K10" s="85" t="s">
        <v>912</v>
      </c>
      <c r="L10" s="85" t="s">
        <v>912</v>
      </c>
      <c r="M10" s="85" t="s">
        <v>912</v>
      </c>
      <c r="N10" s="85" t="s">
        <v>912</v>
      </c>
      <c r="O10" s="6" t="s">
        <v>1174</v>
      </c>
      <c r="P10" s="6"/>
    </row>
    <row r="11" spans="1:16" x14ac:dyDescent="0.3">
      <c r="A11" s="1"/>
      <c r="B11" s="6" t="s">
        <v>590</v>
      </c>
      <c r="C11" s="6" t="s">
        <v>990</v>
      </c>
      <c r="D11" s="85" t="s">
        <v>1176</v>
      </c>
      <c r="E11" s="6" t="s">
        <v>1177</v>
      </c>
      <c r="F11" s="85" t="s">
        <v>1180</v>
      </c>
      <c r="G11" s="85" t="s">
        <v>19</v>
      </c>
      <c r="H11" s="85" t="s">
        <v>912</v>
      </c>
      <c r="I11" s="85" t="s">
        <v>912</v>
      </c>
      <c r="J11" s="85" t="s">
        <v>1173</v>
      </c>
      <c r="K11" s="85" t="s">
        <v>912</v>
      </c>
      <c r="L11" s="85" t="s">
        <v>912</v>
      </c>
      <c r="M11" s="85" t="s">
        <v>912</v>
      </c>
      <c r="N11" s="85" t="s">
        <v>912</v>
      </c>
      <c r="O11" s="6" t="s">
        <v>1174</v>
      </c>
      <c r="P11" s="6"/>
    </row>
    <row r="12" spans="1:16" x14ac:dyDescent="0.3">
      <c r="A12" s="1"/>
      <c r="B12" s="6" t="s">
        <v>60</v>
      </c>
      <c r="C12" s="6" t="s">
        <v>1057</v>
      </c>
      <c r="D12" s="85" t="s">
        <v>26</v>
      </c>
      <c r="E12" s="6" t="s">
        <v>1181</v>
      </c>
      <c r="F12" s="85" t="s">
        <v>18</v>
      </c>
      <c r="G12" s="85" t="s">
        <v>1182</v>
      </c>
      <c r="H12" s="85" t="s">
        <v>912</v>
      </c>
      <c r="I12" s="85" t="s">
        <v>912</v>
      </c>
      <c r="J12" s="85" t="s">
        <v>1183</v>
      </c>
      <c r="K12" s="85" t="s">
        <v>912</v>
      </c>
      <c r="L12" s="85" t="s">
        <v>912</v>
      </c>
      <c r="M12" s="85" t="s">
        <v>912</v>
      </c>
      <c r="N12" s="85" t="s">
        <v>912</v>
      </c>
      <c r="O12" s="6" t="s">
        <v>1174</v>
      </c>
      <c r="P12" s="6"/>
    </row>
    <row r="13" spans="1:16" x14ac:dyDescent="0.3">
      <c r="A13" s="1"/>
      <c r="B13" s="6" t="s">
        <v>60</v>
      </c>
      <c r="C13" s="6" t="s">
        <v>1057</v>
      </c>
      <c r="D13" s="85" t="s">
        <v>26</v>
      </c>
      <c r="E13" s="6" t="s">
        <v>1181</v>
      </c>
      <c r="F13" s="85" t="s">
        <v>1184</v>
      </c>
      <c r="G13" s="85" t="s">
        <v>19</v>
      </c>
      <c r="H13" s="85" t="s">
        <v>1185</v>
      </c>
      <c r="I13" s="85" t="s">
        <v>912</v>
      </c>
      <c r="J13" s="85" t="s">
        <v>1183</v>
      </c>
      <c r="K13" s="85" t="s">
        <v>912</v>
      </c>
      <c r="L13" s="85" t="s">
        <v>912</v>
      </c>
      <c r="M13" s="85" t="s">
        <v>912</v>
      </c>
      <c r="N13" s="85" t="s">
        <v>912</v>
      </c>
      <c r="O13" s="6" t="s">
        <v>1174</v>
      </c>
      <c r="P13" s="6"/>
    </row>
    <row r="14" spans="1:16" x14ac:dyDescent="0.3">
      <c r="A14" s="1"/>
      <c r="B14" s="6" t="s">
        <v>67</v>
      </c>
      <c r="C14" s="6" t="s">
        <v>74</v>
      </c>
      <c r="D14" s="85" t="s">
        <v>26</v>
      </c>
      <c r="E14" s="6" t="s">
        <v>1186</v>
      </c>
      <c r="F14" s="85" t="s">
        <v>18</v>
      </c>
      <c r="G14" s="85" t="s">
        <v>19</v>
      </c>
      <c r="H14" s="85" t="s">
        <v>912</v>
      </c>
      <c r="I14" s="85" t="s">
        <v>912</v>
      </c>
      <c r="J14" s="85" t="s">
        <v>1183</v>
      </c>
      <c r="K14" s="85" t="s">
        <v>912</v>
      </c>
      <c r="L14" s="85" t="s">
        <v>912</v>
      </c>
      <c r="M14" s="85" t="s">
        <v>912</v>
      </c>
      <c r="N14" s="85" t="s">
        <v>912</v>
      </c>
      <c r="O14" s="6" t="s">
        <v>1174</v>
      </c>
      <c r="P14" s="6"/>
    </row>
    <row r="15" spans="1:16" x14ac:dyDescent="0.3">
      <c r="A15" s="1"/>
      <c r="B15" s="6" t="s">
        <v>79</v>
      </c>
      <c r="C15" s="6" t="s">
        <v>80</v>
      </c>
      <c r="D15" s="85" t="s">
        <v>26</v>
      </c>
      <c r="E15" s="6" t="s">
        <v>1187</v>
      </c>
      <c r="F15" s="85" t="s">
        <v>18</v>
      </c>
      <c r="G15" s="85" t="s">
        <v>1188</v>
      </c>
      <c r="H15" s="85" t="s">
        <v>912</v>
      </c>
      <c r="I15" s="85" t="s">
        <v>912</v>
      </c>
      <c r="J15" s="85" t="s">
        <v>1183</v>
      </c>
      <c r="K15" s="85" t="s">
        <v>912</v>
      </c>
      <c r="L15" s="85" t="s">
        <v>912</v>
      </c>
      <c r="M15" s="85" t="s">
        <v>912</v>
      </c>
      <c r="N15" s="85" t="s">
        <v>912</v>
      </c>
      <c r="O15" s="6" t="s">
        <v>1174</v>
      </c>
      <c r="P15" s="6" t="s">
        <v>1189</v>
      </c>
    </row>
    <row r="16" spans="1:16" x14ac:dyDescent="0.3">
      <c r="A16" s="1"/>
      <c r="B16" s="6" t="s">
        <v>79</v>
      </c>
      <c r="C16" s="6" t="s">
        <v>80</v>
      </c>
      <c r="D16" s="85" t="s">
        <v>26</v>
      </c>
      <c r="E16" s="6" t="s">
        <v>1190</v>
      </c>
      <c r="F16" s="85" t="s">
        <v>1188</v>
      </c>
      <c r="G16" s="85" t="s">
        <v>19</v>
      </c>
      <c r="H16" s="85" t="s">
        <v>912</v>
      </c>
      <c r="I16" s="85" t="s">
        <v>912</v>
      </c>
      <c r="J16" s="85" t="s">
        <v>1183</v>
      </c>
      <c r="K16" s="85" t="s">
        <v>912</v>
      </c>
      <c r="L16" s="85" t="s">
        <v>912</v>
      </c>
      <c r="M16" s="85" t="s">
        <v>912</v>
      </c>
      <c r="N16" s="85" t="s">
        <v>912</v>
      </c>
      <c r="O16" s="6" t="s">
        <v>1174</v>
      </c>
      <c r="P16" s="6"/>
    </row>
    <row r="17" spans="1:16" x14ac:dyDescent="0.3">
      <c r="A17" s="1"/>
      <c r="B17" s="6" t="s">
        <v>79</v>
      </c>
      <c r="C17" s="6" t="s">
        <v>80</v>
      </c>
      <c r="D17" s="85" t="s">
        <v>286</v>
      </c>
      <c r="E17" s="6" t="s">
        <v>1191</v>
      </c>
      <c r="F17" s="85" t="s">
        <v>1188</v>
      </c>
      <c r="G17" s="85" t="s">
        <v>1192</v>
      </c>
      <c r="H17" s="85" t="s">
        <v>912</v>
      </c>
      <c r="I17" s="85" t="s">
        <v>912</v>
      </c>
      <c r="J17" s="85" t="s">
        <v>1193</v>
      </c>
      <c r="K17" s="85" t="s">
        <v>912</v>
      </c>
      <c r="L17" s="85" t="s">
        <v>912</v>
      </c>
      <c r="M17" s="85" t="s">
        <v>912</v>
      </c>
      <c r="N17" s="85" t="s">
        <v>912</v>
      </c>
      <c r="O17" s="6" t="s">
        <v>1174</v>
      </c>
      <c r="P17" s="6"/>
    </row>
    <row r="18" spans="1:16" ht="26.4" x14ac:dyDescent="0.3">
      <c r="A18" s="1"/>
      <c r="B18" s="6" t="s">
        <v>23</v>
      </c>
      <c r="C18" s="6" t="s">
        <v>1080</v>
      </c>
      <c r="D18" s="85" t="s">
        <v>1081</v>
      </c>
      <c r="E18" s="6" t="s">
        <v>1194</v>
      </c>
      <c r="F18" s="85" t="s">
        <v>18</v>
      </c>
      <c r="G18" s="85" t="s">
        <v>1195</v>
      </c>
      <c r="H18" s="85" t="s">
        <v>912</v>
      </c>
      <c r="I18" s="85" t="s">
        <v>912</v>
      </c>
      <c r="J18" s="85" t="s">
        <v>1173</v>
      </c>
      <c r="K18" s="85" t="s">
        <v>912</v>
      </c>
      <c r="L18" s="85" t="s">
        <v>912</v>
      </c>
      <c r="M18" s="85" t="s">
        <v>912</v>
      </c>
      <c r="N18" s="85" t="s">
        <v>912</v>
      </c>
      <c r="O18" s="6" t="s">
        <v>1174</v>
      </c>
      <c r="P18" s="6"/>
    </row>
    <row r="19" spans="1:16" ht="26.4" x14ac:dyDescent="0.3">
      <c r="A19" s="1"/>
      <c r="B19" s="6" t="s">
        <v>23</v>
      </c>
      <c r="C19" s="6" t="s">
        <v>1080</v>
      </c>
      <c r="D19" s="85" t="s">
        <v>1082</v>
      </c>
      <c r="E19" s="6" t="s">
        <v>1196</v>
      </c>
      <c r="F19" s="85" t="s">
        <v>18</v>
      </c>
      <c r="G19" s="85" t="s">
        <v>1197</v>
      </c>
      <c r="H19" s="85" t="s">
        <v>912</v>
      </c>
      <c r="I19" s="85" t="s">
        <v>912</v>
      </c>
      <c r="J19" s="85" t="s">
        <v>1173</v>
      </c>
      <c r="K19" s="85" t="s">
        <v>912</v>
      </c>
      <c r="L19" s="85" t="s">
        <v>912</v>
      </c>
      <c r="M19" s="85" t="s">
        <v>912</v>
      </c>
      <c r="N19" s="85" t="s">
        <v>912</v>
      </c>
      <c r="O19" s="6" t="s">
        <v>1174</v>
      </c>
      <c r="P19" s="6"/>
    </row>
    <row r="20" spans="1:16" x14ac:dyDescent="0.3">
      <c r="A20" s="1"/>
      <c r="B20" s="6" t="s">
        <v>83</v>
      </c>
      <c r="C20" s="6" t="s">
        <v>87</v>
      </c>
      <c r="D20" s="85" t="s">
        <v>26</v>
      </c>
      <c r="E20" s="6" t="s">
        <v>1198</v>
      </c>
      <c r="F20" s="85" t="s">
        <v>18</v>
      </c>
      <c r="G20" s="85" t="s">
        <v>19</v>
      </c>
      <c r="H20" s="85" t="s">
        <v>912</v>
      </c>
      <c r="I20" s="85" t="s">
        <v>912</v>
      </c>
      <c r="J20" s="85" t="s">
        <v>1183</v>
      </c>
      <c r="K20" s="85" t="s">
        <v>912</v>
      </c>
      <c r="L20" s="85" t="s">
        <v>912</v>
      </c>
      <c r="M20" s="85" t="s">
        <v>912</v>
      </c>
      <c r="N20" s="85" t="s">
        <v>912</v>
      </c>
      <c r="O20" s="6" t="s">
        <v>1174</v>
      </c>
      <c r="P20" s="6"/>
    </row>
    <row r="21" spans="1:16" x14ac:dyDescent="0.3">
      <c r="A21" s="1"/>
      <c r="B21" s="6" t="s">
        <v>83</v>
      </c>
      <c r="C21" s="6" t="s">
        <v>92</v>
      </c>
      <c r="D21" s="85" t="s">
        <v>26</v>
      </c>
      <c r="E21" s="6" t="s">
        <v>1199</v>
      </c>
      <c r="F21" s="85" t="s">
        <v>18</v>
      </c>
      <c r="G21" s="85" t="s">
        <v>19</v>
      </c>
      <c r="H21" s="85" t="s">
        <v>912</v>
      </c>
      <c r="I21" s="85" t="s">
        <v>912</v>
      </c>
      <c r="J21" s="85" t="s">
        <v>1183</v>
      </c>
      <c r="K21" s="85" t="s">
        <v>912</v>
      </c>
      <c r="L21" s="85" t="s">
        <v>912</v>
      </c>
      <c r="M21" s="85" t="s">
        <v>912</v>
      </c>
      <c r="N21" s="85" t="s">
        <v>912</v>
      </c>
      <c r="O21" s="6" t="s">
        <v>1174</v>
      </c>
      <c r="P21" s="6"/>
    </row>
    <row r="22" spans="1:16" x14ac:dyDescent="0.3">
      <c r="A22" s="1"/>
      <c r="B22" s="6" t="s">
        <v>101</v>
      </c>
      <c r="C22" s="6" t="s">
        <v>106</v>
      </c>
      <c r="D22" s="85" t="s">
        <v>26</v>
      </c>
      <c r="E22" s="6" t="s">
        <v>1200</v>
      </c>
      <c r="F22" s="85" t="s">
        <v>18</v>
      </c>
      <c r="G22" s="85" t="s">
        <v>1201</v>
      </c>
      <c r="H22" s="85" t="s">
        <v>912</v>
      </c>
      <c r="I22" s="85" t="s">
        <v>912</v>
      </c>
      <c r="J22" s="85" t="s">
        <v>1183</v>
      </c>
      <c r="K22" s="85" t="s">
        <v>912</v>
      </c>
      <c r="L22" s="85" t="s">
        <v>912</v>
      </c>
      <c r="M22" s="85" t="s">
        <v>912</v>
      </c>
      <c r="N22" s="85" t="s">
        <v>912</v>
      </c>
      <c r="O22" s="6" t="s">
        <v>1174</v>
      </c>
      <c r="P22" s="6"/>
    </row>
    <row r="23" spans="1:16" x14ac:dyDescent="0.3">
      <c r="A23" s="1"/>
      <c r="B23" s="6" t="s">
        <v>101</v>
      </c>
      <c r="C23" s="6" t="s">
        <v>106</v>
      </c>
      <c r="D23" s="85" t="s">
        <v>26</v>
      </c>
      <c r="E23" s="6" t="s">
        <v>1200</v>
      </c>
      <c r="F23" s="85" t="s">
        <v>1201</v>
      </c>
      <c r="G23" s="85" t="s">
        <v>1202</v>
      </c>
      <c r="H23" s="85" t="s">
        <v>912</v>
      </c>
      <c r="I23" s="85" t="s">
        <v>912</v>
      </c>
      <c r="J23" s="85" t="s">
        <v>1203</v>
      </c>
      <c r="K23" s="85" t="s">
        <v>912</v>
      </c>
      <c r="L23" s="85" t="s">
        <v>912</v>
      </c>
      <c r="M23" s="85" t="s">
        <v>912</v>
      </c>
      <c r="N23" s="85" t="s">
        <v>912</v>
      </c>
      <c r="O23" s="6" t="s">
        <v>1174</v>
      </c>
      <c r="P23" s="6" t="s">
        <v>1204</v>
      </c>
    </row>
    <row r="24" spans="1:16" x14ac:dyDescent="0.3">
      <c r="A24" s="1"/>
      <c r="B24" s="6" t="s">
        <v>101</v>
      </c>
      <c r="C24" s="6" t="s">
        <v>106</v>
      </c>
      <c r="D24" s="85" t="s">
        <v>26</v>
      </c>
      <c r="E24" s="6" t="s">
        <v>1200</v>
      </c>
      <c r="F24" s="85" t="s">
        <v>1202</v>
      </c>
      <c r="G24" s="85" t="s">
        <v>19</v>
      </c>
      <c r="H24" s="85" t="s">
        <v>912</v>
      </c>
      <c r="I24" s="85" t="s">
        <v>912</v>
      </c>
      <c r="J24" s="85" t="s">
        <v>1183</v>
      </c>
      <c r="K24" s="85" t="s">
        <v>912</v>
      </c>
      <c r="L24" s="85" t="s">
        <v>912</v>
      </c>
      <c r="M24" s="85" t="s">
        <v>912</v>
      </c>
      <c r="N24" s="85" t="s">
        <v>912</v>
      </c>
      <c r="O24" s="6" t="s">
        <v>1174</v>
      </c>
      <c r="P24" s="6"/>
    </row>
    <row r="25" spans="1:16" x14ac:dyDescent="0.3">
      <c r="A25" s="1"/>
      <c r="B25" s="6" t="s">
        <v>576</v>
      </c>
      <c r="C25" s="6" t="s">
        <v>1001</v>
      </c>
      <c r="D25" s="85" t="s">
        <v>26</v>
      </c>
      <c r="E25" s="6" t="s">
        <v>1205</v>
      </c>
      <c r="F25" s="85" t="s">
        <v>18</v>
      </c>
      <c r="G25" s="85" t="s">
        <v>19</v>
      </c>
      <c r="H25" s="85" t="s">
        <v>912</v>
      </c>
      <c r="I25" s="85" t="s">
        <v>912</v>
      </c>
      <c r="J25" s="85" t="s">
        <v>1183</v>
      </c>
      <c r="K25" s="85" t="s">
        <v>912</v>
      </c>
      <c r="L25" s="85" t="s">
        <v>912</v>
      </c>
      <c r="M25" s="85" t="s">
        <v>912</v>
      </c>
      <c r="N25" s="85" t="s">
        <v>912</v>
      </c>
      <c r="O25" s="6" t="s">
        <v>1174</v>
      </c>
      <c r="P25" s="6"/>
    </row>
    <row r="26" spans="1:16" x14ac:dyDescent="0.3">
      <c r="A26" s="1"/>
      <c r="B26" s="6" t="s">
        <v>576</v>
      </c>
      <c r="C26" s="6" t="s">
        <v>1108</v>
      </c>
      <c r="D26" s="85" t="s">
        <v>26</v>
      </c>
      <c r="E26" s="6" t="s">
        <v>1206</v>
      </c>
      <c r="F26" s="85" t="s">
        <v>18</v>
      </c>
      <c r="G26" s="85" t="s">
        <v>19</v>
      </c>
      <c r="H26" s="85" t="s">
        <v>912</v>
      </c>
      <c r="I26" s="85" t="s">
        <v>912</v>
      </c>
      <c r="J26" s="85" t="s">
        <v>1183</v>
      </c>
      <c r="K26" s="85" t="s">
        <v>912</v>
      </c>
      <c r="L26" s="85" t="s">
        <v>912</v>
      </c>
      <c r="M26" s="85" t="s">
        <v>912</v>
      </c>
      <c r="N26" s="85" t="s">
        <v>912</v>
      </c>
      <c r="O26" s="6" t="s">
        <v>1174</v>
      </c>
      <c r="P26" s="6"/>
    </row>
    <row r="27" spans="1:16" x14ac:dyDescent="0.3">
      <c r="A27" s="1"/>
      <c r="B27" s="6" t="s">
        <v>576</v>
      </c>
      <c r="C27" s="6" t="s">
        <v>1109</v>
      </c>
      <c r="D27" s="85" t="s">
        <v>212</v>
      </c>
      <c r="E27" s="6" t="s">
        <v>1207</v>
      </c>
      <c r="F27" s="85" t="s">
        <v>18</v>
      </c>
      <c r="G27" s="85" t="s">
        <v>19</v>
      </c>
      <c r="H27" s="85" t="s">
        <v>912</v>
      </c>
      <c r="I27" s="85" t="s">
        <v>912</v>
      </c>
      <c r="J27" s="85" t="s">
        <v>1183</v>
      </c>
      <c r="K27" s="85" t="s">
        <v>912</v>
      </c>
      <c r="L27" s="85" t="s">
        <v>912</v>
      </c>
      <c r="M27" s="85" t="s">
        <v>912</v>
      </c>
      <c r="N27" s="85" t="s">
        <v>912</v>
      </c>
      <c r="O27" s="6" t="s">
        <v>1174</v>
      </c>
      <c r="P27" s="6"/>
    </row>
    <row r="28" spans="1:16" x14ac:dyDescent="0.3">
      <c r="A28" s="1"/>
      <c r="B28" s="6" t="s">
        <v>576</v>
      </c>
      <c r="C28" s="6" t="s">
        <v>1110</v>
      </c>
      <c r="D28" s="85" t="s">
        <v>26</v>
      </c>
      <c r="E28" s="6" t="s">
        <v>1208</v>
      </c>
      <c r="F28" s="85" t="s">
        <v>18</v>
      </c>
      <c r="G28" s="85" t="s">
        <v>19</v>
      </c>
      <c r="H28" s="85" t="s">
        <v>912</v>
      </c>
      <c r="I28" s="85" t="s">
        <v>912</v>
      </c>
      <c r="J28" s="85" t="s">
        <v>1183</v>
      </c>
      <c r="K28" s="85" t="s">
        <v>912</v>
      </c>
      <c r="L28" s="85" t="s">
        <v>912</v>
      </c>
      <c r="M28" s="85" t="s">
        <v>912</v>
      </c>
      <c r="N28" s="85" t="s">
        <v>912</v>
      </c>
      <c r="O28" s="6" t="s">
        <v>1174</v>
      </c>
      <c r="P28" s="6"/>
    </row>
    <row r="29" spans="1:16" x14ac:dyDescent="0.3">
      <c r="A29" s="1"/>
      <c r="B29" s="6" t="s">
        <v>119</v>
      </c>
      <c r="C29" s="6" t="s">
        <v>1121</v>
      </c>
      <c r="D29" s="85" t="s">
        <v>26</v>
      </c>
      <c r="E29" s="6" t="s">
        <v>1209</v>
      </c>
      <c r="F29" s="85" t="s">
        <v>18</v>
      </c>
      <c r="G29" s="85" t="s">
        <v>1210</v>
      </c>
      <c r="H29" s="85" t="s">
        <v>912</v>
      </c>
      <c r="I29" s="85" t="s">
        <v>912</v>
      </c>
      <c r="J29" s="85" t="s">
        <v>1193</v>
      </c>
      <c r="K29" s="85" t="s">
        <v>912</v>
      </c>
      <c r="L29" s="85" t="s">
        <v>912</v>
      </c>
      <c r="M29" s="85" t="s">
        <v>912</v>
      </c>
      <c r="N29" s="85" t="s">
        <v>912</v>
      </c>
      <c r="O29" s="6" t="s">
        <v>1174</v>
      </c>
      <c r="P29" s="6"/>
    </row>
    <row r="30" spans="1:16" x14ac:dyDescent="0.3">
      <c r="A30" s="1"/>
      <c r="B30" s="6" t="s">
        <v>119</v>
      </c>
      <c r="C30" s="6" t="s">
        <v>1121</v>
      </c>
      <c r="D30" s="85" t="s">
        <v>26</v>
      </c>
      <c r="E30" s="6" t="s">
        <v>1209</v>
      </c>
      <c r="F30" s="85" t="s">
        <v>1210</v>
      </c>
      <c r="G30" s="85" t="s">
        <v>19</v>
      </c>
      <c r="H30" s="85" t="s">
        <v>912</v>
      </c>
      <c r="I30" s="85" t="s">
        <v>912</v>
      </c>
      <c r="J30" s="85" t="s">
        <v>1183</v>
      </c>
      <c r="K30" s="85" t="s">
        <v>912</v>
      </c>
      <c r="L30" s="85" t="s">
        <v>912</v>
      </c>
      <c r="M30" s="85" t="s">
        <v>912</v>
      </c>
      <c r="N30" s="85" t="s">
        <v>912</v>
      </c>
      <c r="O30" s="6" t="s">
        <v>1174</v>
      </c>
      <c r="P30"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1211</v>
      </c>
      <c r="C5" s="1"/>
      <c r="D5" s="1"/>
      <c r="E5" s="1"/>
      <c r="F5" s="1"/>
      <c r="G5" s="1"/>
      <c r="H5" s="1"/>
      <c r="I5" s="1"/>
      <c r="J5" s="1"/>
      <c r="K5" s="1"/>
      <c r="L5" s="1"/>
      <c r="M5" s="1"/>
      <c r="N5" s="1"/>
    </row>
    <row r="6" spans="1:14" ht="19.95" customHeight="1" x14ac:dyDescent="0.3">
      <c r="A6" s="1"/>
      <c r="B6" s="7" t="s">
        <v>127</v>
      </c>
      <c r="C6" s="7" t="s">
        <v>128</v>
      </c>
      <c r="D6" s="7" t="s">
        <v>129</v>
      </c>
      <c r="E6" s="7" t="s">
        <v>130</v>
      </c>
      <c r="F6" s="7" t="s">
        <v>131</v>
      </c>
      <c r="G6" s="7" t="s">
        <v>132</v>
      </c>
      <c r="H6" s="7" t="s">
        <v>133</v>
      </c>
      <c r="I6" s="7" t="s">
        <v>134</v>
      </c>
      <c r="J6" s="7" t="s">
        <v>135</v>
      </c>
      <c r="K6" s="7" t="s">
        <v>136</v>
      </c>
      <c r="L6" s="7" t="s">
        <v>137</v>
      </c>
      <c r="M6" s="7" t="s">
        <v>138</v>
      </c>
      <c r="N6" s="7" t="s">
        <v>139</v>
      </c>
    </row>
    <row r="7" spans="1:14" ht="26.4" x14ac:dyDescent="0.3">
      <c r="A7" s="1"/>
      <c r="B7" s="5" t="s">
        <v>140</v>
      </c>
      <c r="C7" s="5" t="s">
        <v>141</v>
      </c>
      <c r="D7" s="5" t="s">
        <v>26</v>
      </c>
      <c r="E7" s="4" t="s">
        <v>142</v>
      </c>
      <c r="F7" s="4" t="s">
        <v>143</v>
      </c>
      <c r="G7" s="6" t="s">
        <v>1212</v>
      </c>
      <c r="H7" s="8">
        <v>17</v>
      </c>
      <c r="I7" s="5" t="s">
        <v>145</v>
      </c>
      <c r="J7" s="5" t="s">
        <v>146</v>
      </c>
      <c r="K7" s="5" t="s">
        <v>147</v>
      </c>
      <c r="L7" s="5" t="s">
        <v>148</v>
      </c>
      <c r="M7" s="8">
        <v>13417</v>
      </c>
      <c r="N7" s="5" t="s">
        <v>149</v>
      </c>
    </row>
    <row r="8" spans="1:14" x14ac:dyDescent="0.3">
      <c r="A8" s="1"/>
      <c r="B8" s="5" t="s">
        <v>187</v>
      </c>
      <c r="C8" s="5" t="s">
        <v>188</v>
      </c>
      <c r="D8" s="5" t="s">
        <v>54</v>
      </c>
      <c r="E8" s="4" t="s">
        <v>142</v>
      </c>
      <c r="F8" s="4" t="s">
        <v>143</v>
      </c>
      <c r="G8" s="6" t="s">
        <v>189</v>
      </c>
      <c r="H8" s="8">
        <v>113.5</v>
      </c>
      <c r="I8" s="5" t="s">
        <v>145</v>
      </c>
      <c r="J8" s="5" t="s">
        <v>146</v>
      </c>
      <c r="K8" s="5" t="s">
        <v>147</v>
      </c>
      <c r="L8" s="5" t="s">
        <v>190</v>
      </c>
      <c r="M8" s="8">
        <v>12602</v>
      </c>
      <c r="N8" s="5" t="s">
        <v>149</v>
      </c>
    </row>
    <row r="9" spans="1:14" x14ac:dyDescent="0.3">
      <c r="A9" s="1"/>
      <c r="B9" s="5" t="s">
        <v>51</v>
      </c>
      <c r="C9" s="5" t="s">
        <v>211</v>
      </c>
      <c r="D9" s="5" t="s">
        <v>212</v>
      </c>
      <c r="E9" s="4" t="s">
        <v>213</v>
      </c>
      <c r="F9" s="4" t="s">
        <v>214</v>
      </c>
      <c r="G9" s="6" t="s">
        <v>1213</v>
      </c>
      <c r="H9" s="8">
        <v>5.0999999999999996</v>
      </c>
      <c r="I9" s="5" t="s">
        <v>145</v>
      </c>
      <c r="J9" s="5" t="s">
        <v>146</v>
      </c>
      <c r="K9" s="5" t="s">
        <v>147</v>
      </c>
      <c r="L9" s="5" t="s">
        <v>190</v>
      </c>
      <c r="M9" s="8">
        <v>118</v>
      </c>
      <c r="N9" s="5" t="s">
        <v>149</v>
      </c>
    </row>
    <row r="10" spans="1:14" x14ac:dyDescent="0.3">
      <c r="A10" s="1"/>
      <c r="B10" s="5" t="s">
        <v>51</v>
      </c>
      <c r="C10" s="5" t="s">
        <v>211</v>
      </c>
      <c r="D10" s="5" t="s">
        <v>72</v>
      </c>
      <c r="E10" s="4" t="s">
        <v>219</v>
      </c>
      <c r="F10" s="4" t="s">
        <v>220</v>
      </c>
      <c r="G10" s="6" t="s">
        <v>1214</v>
      </c>
      <c r="H10" s="8">
        <v>5</v>
      </c>
      <c r="I10" s="5" t="s">
        <v>210</v>
      </c>
      <c r="J10" s="5" t="s">
        <v>146</v>
      </c>
      <c r="K10" s="5" t="s">
        <v>147</v>
      </c>
      <c r="L10" s="5" t="s">
        <v>222</v>
      </c>
      <c r="M10" s="8">
        <v>120</v>
      </c>
      <c r="N10" s="5" t="s">
        <v>149</v>
      </c>
    </row>
    <row r="11" spans="1:14" x14ac:dyDescent="0.3">
      <c r="A11" s="1"/>
      <c r="B11" s="5" t="s">
        <v>51</v>
      </c>
      <c r="C11" s="5" t="s">
        <v>223</v>
      </c>
      <c r="D11" s="5" t="s">
        <v>212</v>
      </c>
      <c r="E11" s="4" t="s">
        <v>142</v>
      </c>
      <c r="F11" s="4" t="s">
        <v>143</v>
      </c>
      <c r="G11" s="6" t="s">
        <v>224</v>
      </c>
      <c r="H11" s="8">
        <v>8.9</v>
      </c>
      <c r="I11" s="5" t="s">
        <v>145</v>
      </c>
      <c r="J11" s="5" t="s">
        <v>146</v>
      </c>
      <c r="K11" s="5" t="s">
        <v>147</v>
      </c>
      <c r="L11" s="5" t="s">
        <v>190</v>
      </c>
      <c r="M11" s="8">
        <v>188</v>
      </c>
      <c r="N11" s="5" t="s">
        <v>149</v>
      </c>
    </row>
    <row r="12" spans="1:14" x14ac:dyDescent="0.3">
      <c r="A12" s="1"/>
      <c r="B12" s="5" t="s">
        <v>228</v>
      </c>
      <c r="C12" s="5" t="s">
        <v>229</v>
      </c>
      <c r="D12" s="5" t="s">
        <v>212</v>
      </c>
      <c r="E12" s="4" t="s">
        <v>142</v>
      </c>
      <c r="F12" s="4" t="s">
        <v>230</v>
      </c>
      <c r="G12" s="6" t="s">
        <v>1215</v>
      </c>
      <c r="H12" s="8">
        <v>0</v>
      </c>
      <c r="I12" s="5" t="s">
        <v>232</v>
      </c>
      <c r="J12" s="5" t="s">
        <v>146</v>
      </c>
      <c r="K12" s="5" t="s">
        <v>147</v>
      </c>
      <c r="L12" s="5" t="s">
        <v>190</v>
      </c>
      <c r="M12" s="8">
        <v>13409</v>
      </c>
      <c r="N12" s="5" t="s">
        <v>149</v>
      </c>
    </row>
    <row r="13" spans="1:14" ht="26.4" x14ac:dyDescent="0.3">
      <c r="A13" s="1"/>
      <c r="B13" s="5" t="s">
        <v>233</v>
      </c>
      <c r="C13" s="5" t="s">
        <v>234</v>
      </c>
      <c r="D13" s="5" t="s">
        <v>54</v>
      </c>
      <c r="E13" s="4" t="s">
        <v>235</v>
      </c>
      <c r="F13" s="4" t="s">
        <v>236</v>
      </c>
      <c r="G13" s="6" t="s">
        <v>1216</v>
      </c>
      <c r="H13" s="8">
        <v>11.002000000000001</v>
      </c>
      <c r="I13" s="5" t="s">
        <v>145</v>
      </c>
      <c r="J13" s="5" t="s">
        <v>146</v>
      </c>
      <c r="K13" s="5" t="s">
        <v>147</v>
      </c>
      <c r="L13" s="5" t="s">
        <v>190</v>
      </c>
      <c r="M13" s="8">
        <v>125</v>
      </c>
      <c r="N13" s="5" t="s">
        <v>149</v>
      </c>
    </row>
    <row r="14" spans="1:14" x14ac:dyDescent="0.3">
      <c r="A14" s="1"/>
      <c r="B14" s="5" t="s">
        <v>241</v>
      </c>
      <c r="C14" s="5" t="s">
        <v>247</v>
      </c>
      <c r="D14" s="5" t="s">
        <v>248</v>
      </c>
      <c r="E14" s="4" t="s">
        <v>249</v>
      </c>
      <c r="F14" s="4" t="s">
        <v>250</v>
      </c>
      <c r="G14" s="6" t="s">
        <v>1217</v>
      </c>
      <c r="H14" s="8">
        <v>101</v>
      </c>
      <c r="I14" s="5" t="s">
        <v>145</v>
      </c>
      <c r="J14" s="5" t="s">
        <v>146</v>
      </c>
      <c r="K14" s="5" t="s">
        <v>147</v>
      </c>
      <c r="L14" s="5" t="s">
        <v>190</v>
      </c>
      <c r="M14" s="8">
        <v>6</v>
      </c>
      <c r="N14" s="5" t="s">
        <v>149</v>
      </c>
    </row>
    <row r="15" spans="1:14" ht="39.6" x14ac:dyDescent="0.3">
      <c r="A15" s="1"/>
      <c r="B15" s="5" t="s">
        <v>241</v>
      </c>
      <c r="C15" s="5" t="s">
        <v>252</v>
      </c>
      <c r="D15" s="5" t="s">
        <v>253</v>
      </c>
      <c r="E15" s="4" t="s">
        <v>254</v>
      </c>
      <c r="F15" s="4" t="s">
        <v>255</v>
      </c>
      <c r="G15" s="6" t="s">
        <v>1218</v>
      </c>
      <c r="H15" s="8">
        <v>8.5</v>
      </c>
      <c r="I15" s="5" t="s">
        <v>145</v>
      </c>
      <c r="J15" s="5" t="s">
        <v>146</v>
      </c>
      <c r="K15" s="5" t="s">
        <v>147</v>
      </c>
      <c r="L15" s="5" t="s">
        <v>190</v>
      </c>
      <c r="M15" s="8">
        <v>1068</v>
      </c>
      <c r="N15" s="5" t="s">
        <v>149</v>
      </c>
    </row>
    <row r="16" spans="1:14" x14ac:dyDescent="0.3">
      <c r="A16" s="1"/>
      <c r="B16" s="5" t="s">
        <v>60</v>
      </c>
      <c r="C16" s="5" t="s">
        <v>257</v>
      </c>
      <c r="D16" s="5" t="s">
        <v>258</v>
      </c>
      <c r="E16" s="4" t="s">
        <v>259</v>
      </c>
      <c r="F16" s="4" t="s">
        <v>260</v>
      </c>
      <c r="G16" s="6" t="s">
        <v>1219</v>
      </c>
      <c r="H16" s="8">
        <v>48</v>
      </c>
      <c r="I16" s="5" t="s">
        <v>145</v>
      </c>
      <c r="J16" s="5" t="s">
        <v>146</v>
      </c>
      <c r="K16" s="5" t="s">
        <v>147</v>
      </c>
      <c r="L16" s="5" t="s">
        <v>190</v>
      </c>
      <c r="M16" s="8">
        <v>16925</v>
      </c>
      <c r="N16" s="5" t="s">
        <v>149</v>
      </c>
    </row>
    <row r="17" spans="1:14" x14ac:dyDescent="0.3">
      <c r="A17" s="1"/>
      <c r="B17" s="5" t="s">
        <v>67</v>
      </c>
      <c r="C17" s="5" t="s">
        <v>262</v>
      </c>
      <c r="D17" s="5" t="s">
        <v>263</v>
      </c>
      <c r="E17" s="4" t="s">
        <v>142</v>
      </c>
      <c r="F17" s="4" t="s">
        <v>143</v>
      </c>
      <c r="G17" s="6" t="s">
        <v>1220</v>
      </c>
      <c r="H17" s="8">
        <v>74</v>
      </c>
      <c r="I17" s="5" t="s">
        <v>145</v>
      </c>
      <c r="J17" s="5" t="s">
        <v>146</v>
      </c>
      <c r="K17" s="5" t="s">
        <v>147</v>
      </c>
      <c r="L17" s="5" t="s">
        <v>190</v>
      </c>
      <c r="M17" s="8">
        <v>15680</v>
      </c>
      <c r="N17" s="5" t="s">
        <v>149</v>
      </c>
    </row>
    <row r="18" spans="1:14" x14ac:dyDescent="0.3">
      <c r="A18" s="1"/>
      <c r="B18" s="5" t="s">
        <v>67</v>
      </c>
      <c r="C18" s="5" t="s">
        <v>262</v>
      </c>
      <c r="D18" s="5" t="s">
        <v>265</v>
      </c>
      <c r="E18" s="4" t="s">
        <v>142</v>
      </c>
      <c r="F18" s="4" t="s">
        <v>143</v>
      </c>
      <c r="G18" s="6" t="s">
        <v>1221</v>
      </c>
      <c r="H18" s="8">
        <v>38</v>
      </c>
      <c r="I18" s="5" t="s">
        <v>145</v>
      </c>
      <c r="J18" s="5" t="s">
        <v>146</v>
      </c>
      <c r="K18" s="5" t="s">
        <v>147</v>
      </c>
      <c r="L18" s="5" t="s">
        <v>190</v>
      </c>
      <c r="M18" s="8">
        <v>16325</v>
      </c>
      <c r="N18" s="5" t="s">
        <v>149</v>
      </c>
    </row>
    <row r="19" spans="1:14" ht="52.8" x14ac:dyDescent="0.3">
      <c r="A19" s="1"/>
      <c r="B19" s="5" t="s">
        <v>67</v>
      </c>
      <c r="C19" s="5" t="s">
        <v>1222</v>
      </c>
      <c r="D19" s="5" t="s">
        <v>212</v>
      </c>
      <c r="E19" s="4" t="s">
        <v>142</v>
      </c>
      <c r="F19" s="4" t="s">
        <v>143</v>
      </c>
      <c r="G19" s="6" t="s">
        <v>1223</v>
      </c>
      <c r="H19" s="8">
        <v>0</v>
      </c>
      <c r="I19" s="5" t="s">
        <v>145</v>
      </c>
      <c r="J19" s="5" t="s">
        <v>146</v>
      </c>
      <c r="K19" s="5" t="s">
        <v>147</v>
      </c>
      <c r="L19" s="5" t="s">
        <v>190</v>
      </c>
      <c r="M19" s="8">
        <v>199</v>
      </c>
      <c r="N19" s="5" t="s">
        <v>149</v>
      </c>
    </row>
    <row r="20" spans="1:14" x14ac:dyDescent="0.3">
      <c r="A20" s="1"/>
      <c r="B20" s="5" t="s">
        <v>67</v>
      </c>
      <c r="C20" s="5" t="s">
        <v>1222</v>
      </c>
      <c r="D20" s="5" t="s">
        <v>212</v>
      </c>
      <c r="E20" s="4" t="s">
        <v>142</v>
      </c>
      <c r="F20" s="4" t="s">
        <v>143</v>
      </c>
      <c r="G20" s="6" t="s">
        <v>1224</v>
      </c>
      <c r="H20" s="8">
        <v>45.5</v>
      </c>
      <c r="I20" s="5" t="s">
        <v>145</v>
      </c>
      <c r="J20" s="5" t="s">
        <v>146</v>
      </c>
      <c r="K20" s="5" t="s">
        <v>147</v>
      </c>
      <c r="L20" s="5" t="s">
        <v>190</v>
      </c>
      <c r="M20" s="8">
        <v>199</v>
      </c>
      <c r="N20" s="5" t="s">
        <v>149</v>
      </c>
    </row>
    <row r="21" spans="1:14" x14ac:dyDescent="0.3">
      <c r="A21" s="1"/>
      <c r="B21" s="5" t="s">
        <v>79</v>
      </c>
      <c r="C21" s="5" t="s">
        <v>285</v>
      </c>
      <c r="D21" s="5" t="s">
        <v>286</v>
      </c>
      <c r="E21" s="4" t="s">
        <v>287</v>
      </c>
      <c r="F21" s="4" t="s">
        <v>143</v>
      </c>
      <c r="G21" s="6" t="s">
        <v>1225</v>
      </c>
      <c r="H21" s="8">
        <v>0</v>
      </c>
      <c r="I21" s="5" t="s">
        <v>145</v>
      </c>
      <c r="J21" s="5" t="s">
        <v>146</v>
      </c>
      <c r="K21" s="5" t="s">
        <v>147</v>
      </c>
      <c r="L21" s="5" t="s">
        <v>222</v>
      </c>
      <c r="M21" s="8">
        <v>13603</v>
      </c>
      <c r="N21" s="5" t="s">
        <v>149</v>
      </c>
    </row>
    <row r="22" spans="1:14" x14ac:dyDescent="0.3">
      <c r="A22" s="1"/>
      <c r="B22" s="5" t="s">
        <v>293</v>
      </c>
      <c r="C22" s="5" t="s">
        <v>294</v>
      </c>
      <c r="D22" s="5" t="s">
        <v>295</v>
      </c>
      <c r="E22" s="4" t="s">
        <v>142</v>
      </c>
      <c r="F22" s="4" t="s">
        <v>143</v>
      </c>
      <c r="G22" s="6" t="s">
        <v>1226</v>
      </c>
      <c r="H22" s="8">
        <v>0</v>
      </c>
      <c r="I22" s="5" t="s">
        <v>210</v>
      </c>
      <c r="J22" s="5" t="s">
        <v>146</v>
      </c>
      <c r="K22" s="5" t="s">
        <v>147</v>
      </c>
      <c r="L22" s="5" t="s">
        <v>222</v>
      </c>
      <c r="M22" s="8">
        <v>989</v>
      </c>
      <c r="N22" s="5" t="s">
        <v>149</v>
      </c>
    </row>
    <row r="23" spans="1:14" x14ac:dyDescent="0.3">
      <c r="A23" s="1"/>
      <c r="B23" s="5" t="s">
        <v>310</v>
      </c>
      <c r="C23" s="5" t="s">
        <v>311</v>
      </c>
      <c r="D23" s="5" t="s">
        <v>26</v>
      </c>
      <c r="E23" s="4" t="s">
        <v>142</v>
      </c>
      <c r="F23" s="4" t="s">
        <v>312</v>
      </c>
      <c r="G23" s="6" t="s">
        <v>313</v>
      </c>
      <c r="H23" s="8">
        <v>0</v>
      </c>
      <c r="I23" s="5" t="s">
        <v>232</v>
      </c>
      <c r="J23" s="5" t="s">
        <v>146</v>
      </c>
      <c r="K23" s="5" t="s">
        <v>147</v>
      </c>
      <c r="L23" s="5" t="s">
        <v>222</v>
      </c>
      <c r="M23" s="8">
        <v>24345</v>
      </c>
      <c r="N23" s="5" t="s">
        <v>149</v>
      </c>
    </row>
    <row r="24" spans="1:14" ht="26.4" x14ac:dyDescent="0.3">
      <c r="A24" s="1"/>
      <c r="B24" s="5" t="s">
        <v>310</v>
      </c>
      <c r="C24" s="5" t="s">
        <v>311</v>
      </c>
      <c r="D24" s="5" t="s">
        <v>314</v>
      </c>
      <c r="E24" s="4" t="s">
        <v>315</v>
      </c>
      <c r="F24" s="4" t="s">
        <v>316</v>
      </c>
      <c r="G24" s="6" t="s">
        <v>1227</v>
      </c>
      <c r="H24" s="8">
        <v>0</v>
      </c>
      <c r="I24" s="5" t="s">
        <v>210</v>
      </c>
      <c r="J24" s="5" t="s">
        <v>146</v>
      </c>
      <c r="K24" s="5" t="s">
        <v>147</v>
      </c>
      <c r="L24" s="5" t="s">
        <v>222</v>
      </c>
      <c r="M24" s="8">
        <v>24351</v>
      </c>
      <c r="N24" s="5" t="s">
        <v>149</v>
      </c>
    </row>
    <row r="25" spans="1:14" ht="26.4" x14ac:dyDescent="0.3">
      <c r="A25" s="1"/>
      <c r="B25" s="5" t="s">
        <v>95</v>
      </c>
      <c r="C25" s="5" t="s">
        <v>1228</v>
      </c>
      <c r="D25" s="5" t="s">
        <v>212</v>
      </c>
      <c r="E25" s="4" t="s">
        <v>142</v>
      </c>
      <c r="F25" s="4" t="s">
        <v>254</v>
      </c>
      <c r="G25" s="6" t="s">
        <v>354</v>
      </c>
      <c r="H25" s="8">
        <v>0</v>
      </c>
      <c r="I25" s="5" t="s">
        <v>145</v>
      </c>
      <c r="J25" s="5" t="s">
        <v>146</v>
      </c>
      <c r="K25" s="5" t="s">
        <v>147</v>
      </c>
      <c r="L25" s="5" t="s">
        <v>222</v>
      </c>
      <c r="M25" s="8">
        <v>73</v>
      </c>
      <c r="N25" s="5" t="s">
        <v>149</v>
      </c>
    </row>
    <row r="26" spans="1:14" x14ac:dyDescent="0.3">
      <c r="A26" s="1"/>
      <c r="B26" s="5" t="s">
        <v>95</v>
      </c>
      <c r="C26" s="5" t="s">
        <v>1228</v>
      </c>
      <c r="D26" s="5" t="s">
        <v>54</v>
      </c>
      <c r="E26" s="4" t="s">
        <v>142</v>
      </c>
      <c r="F26" s="4" t="s">
        <v>254</v>
      </c>
      <c r="G26" s="6" t="s">
        <v>355</v>
      </c>
      <c r="H26" s="8">
        <v>0</v>
      </c>
      <c r="I26" s="5" t="s">
        <v>145</v>
      </c>
      <c r="J26" s="5" t="s">
        <v>146</v>
      </c>
      <c r="K26" s="5" t="s">
        <v>147</v>
      </c>
      <c r="L26" s="5" t="s">
        <v>222</v>
      </c>
      <c r="M26" s="8">
        <v>74</v>
      </c>
      <c r="N26" s="5" t="s">
        <v>149</v>
      </c>
    </row>
    <row r="27" spans="1:14" ht="26.4" x14ac:dyDescent="0.3">
      <c r="A27" s="1"/>
      <c r="B27" s="5" t="s">
        <v>95</v>
      </c>
      <c r="C27" s="5" t="s">
        <v>1228</v>
      </c>
      <c r="D27" s="5" t="s">
        <v>54</v>
      </c>
      <c r="E27" s="4" t="s">
        <v>254</v>
      </c>
      <c r="F27" s="4" t="s">
        <v>143</v>
      </c>
      <c r="G27" s="6" t="s">
        <v>1229</v>
      </c>
      <c r="H27" s="8">
        <v>44.36</v>
      </c>
      <c r="I27" s="5" t="s">
        <v>145</v>
      </c>
      <c r="J27" s="5" t="s">
        <v>146</v>
      </c>
      <c r="K27" s="5" t="s">
        <v>147</v>
      </c>
      <c r="L27" s="5" t="s">
        <v>190</v>
      </c>
      <c r="M27" s="8">
        <v>74</v>
      </c>
      <c r="N27" s="5" t="s">
        <v>149</v>
      </c>
    </row>
    <row r="28" spans="1:14" ht="26.4" x14ac:dyDescent="0.3">
      <c r="A28" s="1"/>
      <c r="B28" s="5" t="s">
        <v>95</v>
      </c>
      <c r="C28" s="5" t="s">
        <v>359</v>
      </c>
      <c r="D28" s="5" t="s">
        <v>212</v>
      </c>
      <c r="E28" s="4" t="s">
        <v>142</v>
      </c>
      <c r="F28" s="4" t="s">
        <v>360</v>
      </c>
      <c r="G28" s="6" t="s">
        <v>1230</v>
      </c>
      <c r="H28" s="8">
        <v>0</v>
      </c>
      <c r="I28" s="5" t="s">
        <v>145</v>
      </c>
      <c r="J28" s="5" t="s">
        <v>146</v>
      </c>
      <c r="K28" s="5" t="s">
        <v>147</v>
      </c>
      <c r="L28" s="5" t="s">
        <v>222</v>
      </c>
      <c r="M28" s="8">
        <v>61</v>
      </c>
      <c r="N28" s="5" t="s">
        <v>149</v>
      </c>
    </row>
    <row r="29" spans="1:14" x14ac:dyDescent="0.3">
      <c r="A29" s="1"/>
      <c r="B29" s="5" t="s">
        <v>371</v>
      </c>
      <c r="C29" s="5" t="s">
        <v>1231</v>
      </c>
      <c r="D29" s="5" t="s">
        <v>54</v>
      </c>
      <c r="E29" s="4" t="s">
        <v>142</v>
      </c>
      <c r="F29" s="4" t="s">
        <v>143</v>
      </c>
      <c r="G29" s="6" t="s">
        <v>373</v>
      </c>
      <c r="H29" s="8">
        <v>1.2</v>
      </c>
      <c r="I29" s="5" t="s">
        <v>145</v>
      </c>
      <c r="J29" s="5" t="s">
        <v>146</v>
      </c>
      <c r="K29" s="5" t="s">
        <v>147</v>
      </c>
      <c r="L29" s="5" t="s">
        <v>190</v>
      </c>
      <c r="M29" s="8">
        <v>18814</v>
      </c>
      <c r="N29" s="5" t="s">
        <v>149</v>
      </c>
    </row>
    <row r="30" spans="1:14" x14ac:dyDescent="0.3">
      <c r="A30" s="1"/>
      <c r="B30" s="5" t="s">
        <v>374</v>
      </c>
      <c r="C30" s="5" t="s">
        <v>375</v>
      </c>
      <c r="D30" s="5" t="s">
        <v>376</v>
      </c>
      <c r="E30" s="4" t="s">
        <v>142</v>
      </c>
      <c r="F30" s="4" t="s">
        <v>143</v>
      </c>
      <c r="G30" s="6" t="s">
        <v>377</v>
      </c>
      <c r="H30" s="8">
        <v>217.12</v>
      </c>
      <c r="I30" s="5" t="s">
        <v>145</v>
      </c>
      <c r="J30" s="5" t="s">
        <v>146</v>
      </c>
      <c r="K30" s="5" t="s">
        <v>147</v>
      </c>
      <c r="L30" s="5" t="s">
        <v>190</v>
      </c>
      <c r="M30" s="8">
        <v>14928</v>
      </c>
      <c r="N30" s="5" t="s">
        <v>149</v>
      </c>
    </row>
    <row r="31" spans="1:14" ht="26.4" x14ac:dyDescent="0.3">
      <c r="A31" s="1"/>
      <c r="B31" s="5" t="s">
        <v>116</v>
      </c>
      <c r="C31" s="5" t="s">
        <v>462</v>
      </c>
      <c r="D31" s="5" t="s">
        <v>54</v>
      </c>
      <c r="E31" s="4" t="s">
        <v>142</v>
      </c>
      <c r="F31" s="4" t="s">
        <v>143</v>
      </c>
      <c r="G31" s="6" t="s">
        <v>1232</v>
      </c>
      <c r="H31" s="8">
        <v>12.92</v>
      </c>
      <c r="I31" s="5" t="s">
        <v>145</v>
      </c>
      <c r="J31" s="5" t="s">
        <v>146</v>
      </c>
      <c r="K31" s="5" t="s">
        <v>147</v>
      </c>
      <c r="L31" s="5" t="s">
        <v>190</v>
      </c>
      <c r="M31" s="8">
        <v>40</v>
      </c>
      <c r="N31" s="5" t="s">
        <v>149</v>
      </c>
    </row>
    <row r="32" spans="1:14" ht="26.4" x14ac:dyDescent="0.3">
      <c r="A32" s="1"/>
      <c r="B32" s="5" t="s">
        <v>116</v>
      </c>
      <c r="C32" s="5" t="s">
        <v>464</v>
      </c>
      <c r="D32" s="5" t="s">
        <v>54</v>
      </c>
      <c r="E32" s="4" t="s">
        <v>465</v>
      </c>
      <c r="F32" s="4" t="s">
        <v>143</v>
      </c>
      <c r="G32" s="6" t="s">
        <v>1233</v>
      </c>
      <c r="H32" s="8">
        <v>2</v>
      </c>
      <c r="I32" s="5" t="s">
        <v>145</v>
      </c>
      <c r="J32" s="5" t="s">
        <v>146</v>
      </c>
      <c r="K32" s="5" t="s">
        <v>147</v>
      </c>
      <c r="L32" s="5" t="s">
        <v>222</v>
      </c>
      <c r="M32" s="8">
        <v>44</v>
      </c>
      <c r="N32" s="5" t="s">
        <v>149</v>
      </c>
    </row>
    <row r="33" spans="1:14" ht="26.4" x14ac:dyDescent="0.3">
      <c r="A33" s="1"/>
      <c r="B33" s="5" t="s">
        <v>116</v>
      </c>
      <c r="C33" s="5" t="s">
        <v>473</v>
      </c>
      <c r="D33" s="5" t="s">
        <v>54</v>
      </c>
      <c r="E33" s="4" t="s">
        <v>142</v>
      </c>
      <c r="F33" s="4" t="s">
        <v>143</v>
      </c>
      <c r="G33" s="6" t="s">
        <v>1234</v>
      </c>
      <c r="H33" s="8">
        <v>23.23</v>
      </c>
      <c r="I33" s="5" t="s">
        <v>145</v>
      </c>
      <c r="J33" s="5" t="s">
        <v>146</v>
      </c>
      <c r="K33" s="5" t="s">
        <v>147</v>
      </c>
      <c r="L33" s="5" t="s">
        <v>190</v>
      </c>
      <c r="M33" s="8">
        <v>51</v>
      </c>
      <c r="N33" s="5" t="s">
        <v>149</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GV34" activePane="bottomRight" state="frozen"/>
      <selection pane="topRight" activeCell="C1" sqref="C1"/>
      <selection pane="bottomLeft" activeCell="A7" sqref="A7"/>
      <selection pane="bottomRight" activeCell="HH7" sqref="HH7:HJ54"/>
    </sheetView>
  </sheetViews>
  <sheetFormatPr baseColWidth="10" defaultColWidth="8.88671875" defaultRowHeight="14.4" x14ac:dyDescent="0.3"/>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3">
      <c r="A3" s="1"/>
      <c r="B3" s="222" t="s">
        <v>48</v>
      </c>
      <c r="C3" s="194"/>
      <c r="D3" s="194"/>
      <c r="E3" s="223" t="s">
        <v>1235</v>
      </c>
      <c r="F3" s="223"/>
      <c r="G3" s="223"/>
      <c r="H3" s="2"/>
      <c r="I3" s="2"/>
      <c r="J3" s="2"/>
      <c r="K3" s="2"/>
      <c r="L3" s="2" t="s">
        <v>1236</v>
      </c>
      <c r="M3" s="2"/>
      <c r="N3" s="2"/>
      <c r="O3" s="2"/>
      <c r="P3" s="2"/>
      <c r="Q3" s="2"/>
      <c r="R3" s="2"/>
      <c r="S3" s="2"/>
      <c r="T3" s="2"/>
      <c r="U3" s="2"/>
      <c r="V3" s="2" t="s">
        <v>1235</v>
      </c>
      <c r="W3" s="2"/>
      <c r="X3" s="2"/>
      <c r="Y3" s="2"/>
      <c r="Z3" s="2"/>
      <c r="AA3" s="2"/>
      <c r="AB3" s="2"/>
      <c r="AC3" s="2" t="s">
        <v>1236</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6" t="s">
        <v>1237</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6" t="s">
        <v>1238</v>
      </c>
      <c r="GQ3" s="1"/>
      <c r="GR3" s="1"/>
      <c r="GS3" s="1"/>
      <c r="GT3" s="1"/>
      <c r="GU3" s="1"/>
      <c r="GV3" s="1"/>
      <c r="GW3" s="1"/>
      <c r="GX3" s="1"/>
      <c r="GY3" s="86" t="s">
        <v>1239</v>
      </c>
      <c r="GZ3" s="1"/>
      <c r="HA3" s="1"/>
      <c r="HB3" s="1"/>
      <c r="HC3" s="1"/>
      <c r="HD3" s="1"/>
      <c r="HE3" s="1"/>
      <c r="HF3" s="1"/>
      <c r="HG3" s="1"/>
      <c r="HH3" s="86" t="s">
        <v>912</v>
      </c>
      <c r="HI3" s="1"/>
      <c r="HJ3" s="1"/>
    </row>
    <row r="4" spans="1:218" ht="0" hidden="1" customHeight="1" x14ac:dyDescent="0.3">
      <c r="A4" s="1"/>
      <c r="B4" s="87" t="s">
        <v>1240</v>
      </c>
      <c r="C4" s="218" t="s">
        <v>1241</v>
      </c>
      <c r="D4" s="219" t="s">
        <v>241</v>
      </c>
      <c r="E4" s="221"/>
      <c r="F4" s="221"/>
      <c r="G4" s="220"/>
      <c r="H4" s="219" t="s">
        <v>1242</v>
      </c>
      <c r="I4" s="220"/>
      <c r="J4" s="219" t="s">
        <v>1243</v>
      </c>
      <c r="K4" s="220"/>
      <c r="L4" s="219" t="s">
        <v>83</v>
      </c>
      <c r="M4" s="221"/>
      <c r="N4" s="221"/>
      <c r="O4" s="221"/>
      <c r="P4" s="221"/>
      <c r="Q4" s="221"/>
      <c r="R4" s="221"/>
      <c r="S4" s="220"/>
      <c r="T4" s="219" t="s">
        <v>547</v>
      </c>
      <c r="U4" s="221"/>
      <c r="V4" s="221"/>
      <c r="W4" s="220"/>
      <c r="X4" s="218" t="s">
        <v>1244</v>
      </c>
      <c r="Y4" s="219" t="s">
        <v>233</v>
      </c>
      <c r="Z4" s="221"/>
      <c r="AA4" s="220"/>
      <c r="AB4" s="219" t="s">
        <v>51</v>
      </c>
      <c r="AC4" s="221"/>
      <c r="AD4" s="221"/>
      <c r="AE4" s="221"/>
      <c r="AF4" s="221"/>
      <c r="AG4" s="221"/>
      <c r="AH4" s="220"/>
      <c r="AI4" s="218" t="s">
        <v>1245</v>
      </c>
      <c r="AJ4" s="218" t="s">
        <v>1246</v>
      </c>
      <c r="AK4" s="218" t="s">
        <v>1247</v>
      </c>
      <c r="AL4" s="219" t="s">
        <v>1248</v>
      </c>
      <c r="AM4" s="220"/>
      <c r="AN4" s="219" t="s">
        <v>1249</v>
      </c>
      <c r="AO4" s="220"/>
      <c r="AP4" s="218" t="s">
        <v>1250</v>
      </c>
      <c r="AQ4" s="219" t="s">
        <v>1251</v>
      </c>
      <c r="AR4" s="220"/>
      <c r="AS4" s="218" t="s">
        <v>1252</v>
      </c>
      <c r="AT4" s="218" t="s">
        <v>1253</v>
      </c>
      <c r="AU4" s="218" t="s">
        <v>1254</v>
      </c>
      <c r="AV4" s="219" t="s">
        <v>79</v>
      </c>
      <c r="AW4" s="221"/>
      <c r="AX4" s="220"/>
      <c r="AY4" s="219" t="s">
        <v>116</v>
      </c>
      <c r="AZ4" s="221"/>
      <c r="BA4" s="221"/>
      <c r="BB4" s="221"/>
      <c r="BC4" s="221"/>
      <c r="BD4" s="221"/>
      <c r="BE4" s="221"/>
      <c r="BF4" s="220"/>
      <c r="BG4" s="219" t="s">
        <v>1255</v>
      </c>
      <c r="BH4" s="220"/>
      <c r="BI4" s="218" t="s">
        <v>648</v>
      </c>
      <c r="BJ4" s="219" t="s">
        <v>60</v>
      </c>
      <c r="BK4" s="221"/>
      <c r="BL4" s="220"/>
      <c r="BM4" s="219" t="s">
        <v>67</v>
      </c>
      <c r="BN4" s="221"/>
      <c r="BO4" s="221"/>
      <c r="BP4" s="221"/>
      <c r="BQ4" s="221"/>
      <c r="BR4" s="221"/>
      <c r="BS4" s="221"/>
      <c r="BT4" s="221"/>
      <c r="BU4" s="221"/>
      <c r="BV4" s="221"/>
      <c r="BW4" s="221"/>
      <c r="BX4" s="221"/>
      <c r="BY4" s="221"/>
      <c r="BZ4" s="220"/>
      <c r="CA4" s="219" t="s">
        <v>1256</v>
      </c>
      <c r="CB4" s="220"/>
      <c r="CC4" s="218" t="s">
        <v>1257</v>
      </c>
      <c r="CD4" s="219" t="s">
        <v>101</v>
      </c>
      <c r="CE4" s="221"/>
      <c r="CF4" s="221"/>
      <c r="CG4" s="221"/>
      <c r="CH4" s="221"/>
      <c r="CI4" s="221"/>
      <c r="CJ4" s="221"/>
      <c r="CK4" s="221"/>
      <c r="CL4" s="221"/>
      <c r="CM4" s="221"/>
      <c r="CN4" s="221"/>
      <c r="CO4" s="220"/>
      <c r="CP4" s="219" t="s">
        <v>113</v>
      </c>
      <c r="CQ4" s="221"/>
      <c r="CR4" s="221"/>
      <c r="CS4" s="220"/>
      <c r="CT4" s="219" t="s">
        <v>1258</v>
      </c>
      <c r="CU4" s="220"/>
      <c r="CV4" s="219" t="s">
        <v>1259</v>
      </c>
      <c r="CW4" s="221"/>
      <c r="CX4" s="220"/>
      <c r="CY4" s="219" t="s">
        <v>1260</v>
      </c>
      <c r="CZ4" s="221"/>
      <c r="DA4" s="221"/>
      <c r="DB4" s="220"/>
      <c r="DC4" s="219" t="s">
        <v>1261</v>
      </c>
      <c r="DD4" s="221"/>
      <c r="DE4" s="221"/>
      <c r="DF4" s="221"/>
      <c r="DG4" s="221"/>
      <c r="DH4" s="221"/>
      <c r="DI4" s="221"/>
      <c r="DJ4" s="221"/>
      <c r="DK4" s="221"/>
      <c r="DL4" s="221"/>
      <c r="DM4" s="221"/>
      <c r="DN4" s="220"/>
      <c r="DO4" s="219" t="s">
        <v>1262</v>
      </c>
      <c r="DP4" s="221"/>
      <c r="DQ4" s="221"/>
      <c r="DR4" s="220"/>
      <c r="DS4" s="219" t="s">
        <v>1263</v>
      </c>
      <c r="DT4" s="221"/>
      <c r="DU4" s="221"/>
      <c r="DV4" s="220"/>
      <c r="DW4" s="218"/>
      <c r="DX4" s="219" t="s">
        <v>1264</v>
      </c>
      <c r="DY4" s="221"/>
      <c r="DZ4" s="221"/>
      <c r="EA4" s="221"/>
      <c r="EB4" s="221"/>
      <c r="EC4" s="220"/>
      <c r="ED4" s="1"/>
      <c r="EE4" s="218" t="s">
        <v>1265</v>
      </c>
      <c r="EF4" s="218" t="s">
        <v>1266</v>
      </c>
      <c r="EG4" s="218" t="s">
        <v>1267</v>
      </c>
      <c r="EH4" s="218" t="s">
        <v>1268</v>
      </c>
      <c r="EI4" s="218" t="s">
        <v>1269</v>
      </c>
      <c r="EJ4" s="218" t="s">
        <v>1270</v>
      </c>
      <c r="EK4" s="218" t="s">
        <v>1271</v>
      </c>
      <c r="EL4" s="219" t="s">
        <v>1242</v>
      </c>
      <c r="EM4" s="220"/>
      <c r="EN4" s="218" t="s">
        <v>1245</v>
      </c>
      <c r="EO4" s="218" t="s">
        <v>1272</v>
      </c>
      <c r="EP4" s="218" t="s">
        <v>1273</v>
      </c>
      <c r="EQ4" s="218" t="s">
        <v>1274</v>
      </c>
      <c r="ER4" s="218" t="s">
        <v>1275</v>
      </c>
      <c r="ES4" s="218" t="s">
        <v>1276</v>
      </c>
      <c r="ET4" s="218" t="s">
        <v>1277</v>
      </c>
      <c r="EU4" s="218" t="s">
        <v>1278</v>
      </c>
      <c r="EV4" s="218" t="s">
        <v>1279</v>
      </c>
      <c r="EW4" s="218" t="s">
        <v>1280</v>
      </c>
      <c r="EX4" s="218" t="s">
        <v>1281</v>
      </c>
      <c r="EY4" s="218" t="s">
        <v>1282</v>
      </c>
      <c r="EZ4" s="218" t="s">
        <v>1283</v>
      </c>
      <c r="FA4" s="219" t="s">
        <v>371</v>
      </c>
      <c r="FB4" s="221"/>
      <c r="FC4" s="221"/>
      <c r="FD4" s="220"/>
      <c r="FE4" s="218" t="s">
        <v>1284</v>
      </c>
      <c r="FF4" s="218" t="s">
        <v>1285</v>
      </c>
      <c r="FG4" s="218" t="s">
        <v>1286</v>
      </c>
      <c r="FH4" s="218" t="s">
        <v>1287</v>
      </c>
      <c r="FI4" s="218" t="s">
        <v>1288</v>
      </c>
      <c r="FJ4" s="218" t="s">
        <v>1289</v>
      </c>
      <c r="FK4" s="218" t="s">
        <v>1290</v>
      </c>
      <c r="FL4" s="219" t="s">
        <v>228</v>
      </c>
      <c r="FM4" s="221"/>
      <c r="FN4" s="221"/>
      <c r="FO4" s="220"/>
      <c r="FP4" s="218" t="s">
        <v>1291</v>
      </c>
      <c r="FQ4" s="219" t="s">
        <v>1292</v>
      </c>
      <c r="FR4" s="220"/>
      <c r="FS4" s="219" t="s">
        <v>67</v>
      </c>
      <c r="FT4" s="221"/>
      <c r="FU4" s="221"/>
      <c r="FV4" s="221"/>
      <c r="FW4" s="220"/>
      <c r="FX4" s="219" t="s">
        <v>1293</v>
      </c>
      <c r="FY4" s="220"/>
      <c r="FZ4" s="219" t="s">
        <v>585</v>
      </c>
      <c r="GA4" s="221"/>
      <c r="GB4" s="221"/>
      <c r="GC4" s="220"/>
      <c r="GD4" s="218" t="s">
        <v>1294</v>
      </c>
      <c r="GE4" s="218" t="s">
        <v>1295</v>
      </c>
      <c r="GF4" s="218" t="s">
        <v>1296</v>
      </c>
      <c r="GG4" s="219" t="s">
        <v>101</v>
      </c>
      <c r="GH4" s="221"/>
      <c r="GI4" s="221"/>
      <c r="GJ4" s="221"/>
      <c r="GK4" s="220"/>
      <c r="GL4" s="218" t="s">
        <v>1297</v>
      </c>
      <c r="GM4" s="219" t="s">
        <v>1298</v>
      </c>
      <c r="GN4" s="220"/>
      <c r="GO4" s="1"/>
      <c r="GP4" s="218" t="s">
        <v>1265</v>
      </c>
      <c r="GQ4" s="219" t="s">
        <v>1299</v>
      </c>
      <c r="GR4" s="220"/>
      <c r="GS4" s="218" t="s">
        <v>1272</v>
      </c>
      <c r="GT4" s="218" t="s">
        <v>1286</v>
      </c>
      <c r="GU4" s="218" t="s">
        <v>1287</v>
      </c>
      <c r="GV4" s="219" t="s">
        <v>1300</v>
      </c>
      <c r="GW4" s="220"/>
      <c r="GX4" s="1"/>
      <c r="GY4" s="218" t="s">
        <v>1301</v>
      </c>
      <c r="GZ4" s="218" t="s">
        <v>1302</v>
      </c>
      <c r="HA4" s="218" t="s">
        <v>1303</v>
      </c>
      <c r="HB4" s="218" t="s">
        <v>1304</v>
      </c>
      <c r="HC4" s="218" t="s">
        <v>1305</v>
      </c>
      <c r="HD4" s="218" t="s">
        <v>1306</v>
      </c>
      <c r="HE4" s="219" t="s">
        <v>1298</v>
      </c>
      <c r="HF4" s="220"/>
      <c r="HG4" s="1"/>
      <c r="HH4" s="219" t="s">
        <v>1263</v>
      </c>
      <c r="HI4" s="221"/>
      <c r="HJ4" s="220"/>
    </row>
    <row r="5" spans="1:218" x14ac:dyDescent="0.3">
      <c r="A5" s="1"/>
      <c r="B5" s="88"/>
      <c r="C5" s="88">
        <v>65333</v>
      </c>
      <c r="D5" s="89">
        <v>101</v>
      </c>
      <c r="E5" s="90">
        <v>102</v>
      </c>
      <c r="F5" s="90">
        <v>42667</v>
      </c>
      <c r="G5" s="91">
        <v>42668</v>
      </c>
      <c r="H5" s="89">
        <v>126</v>
      </c>
      <c r="I5" s="91">
        <v>127</v>
      </c>
      <c r="J5" s="89">
        <v>138</v>
      </c>
      <c r="K5" s="91">
        <v>139</v>
      </c>
      <c r="L5" s="89">
        <v>197</v>
      </c>
      <c r="M5" s="90">
        <v>203</v>
      </c>
      <c r="N5" s="90">
        <v>204</v>
      </c>
      <c r="O5" s="90">
        <v>230</v>
      </c>
      <c r="P5" s="90">
        <v>209</v>
      </c>
      <c r="Q5" s="90">
        <v>56677</v>
      </c>
      <c r="R5" s="90">
        <v>796</v>
      </c>
      <c r="S5" s="91">
        <v>2146</v>
      </c>
      <c r="T5" s="89">
        <v>142</v>
      </c>
      <c r="U5" s="90">
        <v>143</v>
      </c>
      <c r="V5" s="90">
        <v>125</v>
      </c>
      <c r="W5" s="91">
        <v>187</v>
      </c>
      <c r="X5" s="88">
        <v>163</v>
      </c>
      <c r="Y5" s="89">
        <v>298</v>
      </c>
      <c r="Z5" s="90">
        <v>299</v>
      </c>
      <c r="AA5" s="91">
        <v>219</v>
      </c>
      <c r="AB5" s="89">
        <v>151</v>
      </c>
      <c r="AC5" s="90">
        <v>152</v>
      </c>
      <c r="AD5" s="90">
        <v>153</v>
      </c>
      <c r="AE5" s="90">
        <v>154</v>
      </c>
      <c r="AF5" s="90">
        <v>756</v>
      </c>
      <c r="AG5" s="90">
        <v>156</v>
      </c>
      <c r="AH5" s="91">
        <v>155</v>
      </c>
      <c r="AI5" s="88">
        <v>182</v>
      </c>
      <c r="AJ5" s="88">
        <v>212</v>
      </c>
      <c r="AK5" s="88">
        <v>758</v>
      </c>
      <c r="AL5" s="89">
        <v>263</v>
      </c>
      <c r="AM5" s="91">
        <v>265</v>
      </c>
      <c r="AN5" s="89">
        <v>775</v>
      </c>
      <c r="AO5" s="91">
        <v>777</v>
      </c>
      <c r="AP5" s="88">
        <v>2154</v>
      </c>
      <c r="AQ5" s="89">
        <v>150</v>
      </c>
      <c r="AR5" s="91">
        <v>149</v>
      </c>
      <c r="AS5" s="88">
        <v>188</v>
      </c>
      <c r="AT5" s="88">
        <v>2131</v>
      </c>
      <c r="AU5" s="88">
        <v>755</v>
      </c>
      <c r="AV5" s="89">
        <v>252</v>
      </c>
      <c r="AW5" s="90">
        <v>249</v>
      </c>
      <c r="AX5" s="91">
        <v>250</v>
      </c>
      <c r="AY5" s="89">
        <v>117</v>
      </c>
      <c r="AZ5" s="90">
        <v>267</v>
      </c>
      <c r="BA5" s="90">
        <v>268</v>
      </c>
      <c r="BB5" s="90">
        <v>119</v>
      </c>
      <c r="BC5" s="90">
        <v>120</v>
      </c>
      <c r="BD5" s="90">
        <v>189</v>
      </c>
      <c r="BE5" s="90">
        <v>122</v>
      </c>
      <c r="BF5" s="91">
        <v>266</v>
      </c>
      <c r="BG5" s="89">
        <v>337</v>
      </c>
      <c r="BH5" s="91">
        <v>338</v>
      </c>
      <c r="BI5" s="88">
        <v>251</v>
      </c>
      <c r="BJ5" s="89">
        <v>115</v>
      </c>
      <c r="BK5" s="90">
        <v>239</v>
      </c>
      <c r="BL5" s="91">
        <v>288</v>
      </c>
      <c r="BM5" s="89">
        <v>240</v>
      </c>
      <c r="BN5" s="90">
        <v>241</v>
      </c>
      <c r="BO5" s="90">
        <v>242</v>
      </c>
      <c r="BP5" s="90">
        <v>191</v>
      </c>
      <c r="BQ5" s="90">
        <v>194</v>
      </c>
      <c r="BR5" s="90">
        <v>196</v>
      </c>
      <c r="BS5" s="90">
        <v>207</v>
      </c>
      <c r="BT5" s="90">
        <v>236</v>
      </c>
      <c r="BU5" s="90">
        <v>795</v>
      </c>
      <c r="BV5" s="90">
        <v>285</v>
      </c>
      <c r="BW5" s="90">
        <v>995</v>
      </c>
      <c r="BX5" s="90">
        <v>996</v>
      </c>
      <c r="BY5" s="90">
        <v>997</v>
      </c>
      <c r="BZ5" s="91">
        <v>766</v>
      </c>
      <c r="CA5" s="89">
        <v>926</v>
      </c>
      <c r="CB5" s="91">
        <v>924</v>
      </c>
      <c r="CC5" s="88">
        <v>121</v>
      </c>
      <c r="CD5" s="89">
        <v>103</v>
      </c>
      <c r="CE5" s="90">
        <v>104</v>
      </c>
      <c r="CF5" s="90">
        <v>106</v>
      </c>
      <c r="CG5" s="90">
        <v>105</v>
      </c>
      <c r="CH5" s="90">
        <v>107</v>
      </c>
      <c r="CI5" s="90">
        <v>110</v>
      </c>
      <c r="CJ5" s="90">
        <v>109</v>
      </c>
      <c r="CK5" s="90">
        <v>144</v>
      </c>
      <c r="CL5" s="90">
        <v>113</v>
      </c>
      <c r="CM5" s="90">
        <v>114</v>
      </c>
      <c r="CN5" s="90">
        <v>193</v>
      </c>
      <c r="CO5" s="91">
        <v>208</v>
      </c>
      <c r="CP5" s="89">
        <v>786</v>
      </c>
      <c r="CQ5" s="90">
        <v>787</v>
      </c>
      <c r="CR5" s="90">
        <v>788</v>
      </c>
      <c r="CS5" s="91">
        <v>789</v>
      </c>
      <c r="CT5" s="89">
        <v>248</v>
      </c>
      <c r="CU5" s="91">
        <v>2159</v>
      </c>
      <c r="CV5" s="89">
        <v>-1222</v>
      </c>
      <c r="CW5" s="90">
        <v>-1223</v>
      </c>
      <c r="CX5" s="91">
        <v>-1224</v>
      </c>
      <c r="CY5" s="89">
        <v>1221</v>
      </c>
      <c r="CZ5" s="90">
        <v>1222</v>
      </c>
      <c r="DA5" s="90">
        <v>1223</v>
      </c>
      <c r="DB5" s="91">
        <v>1224</v>
      </c>
      <c r="DC5" s="89">
        <v>1250</v>
      </c>
      <c r="DD5" s="90">
        <v>1251</v>
      </c>
      <c r="DE5" s="90">
        <v>1252</v>
      </c>
      <c r="DF5" s="90">
        <v>1253</v>
      </c>
      <c r="DG5" s="90">
        <v>1254</v>
      </c>
      <c r="DH5" s="90">
        <v>1255</v>
      </c>
      <c r="DI5" s="90">
        <v>1256</v>
      </c>
      <c r="DJ5" s="90">
        <v>1257</v>
      </c>
      <c r="DK5" s="90">
        <v>1258</v>
      </c>
      <c r="DL5" s="90">
        <v>1259</v>
      </c>
      <c r="DM5" s="90">
        <v>1260</v>
      </c>
      <c r="DN5" s="91">
        <v>1261</v>
      </c>
      <c r="DO5" s="89">
        <v>1226</v>
      </c>
      <c r="DP5" s="90">
        <v>1219</v>
      </c>
      <c r="DQ5" s="90">
        <v>1220</v>
      </c>
      <c r="DR5" s="91">
        <v>-1203</v>
      </c>
      <c r="DS5" s="89">
        <v>1227</v>
      </c>
      <c r="DT5" s="90">
        <v>1205</v>
      </c>
      <c r="DU5" s="90">
        <v>1207</v>
      </c>
      <c r="DV5" s="91">
        <v>1206</v>
      </c>
      <c r="DW5" s="88">
        <v>1218</v>
      </c>
      <c r="DX5" s="89">
        <v>1211</v>
      </c>
      <c r="DY5" s="90">
        <v>1212</v>
      </c>
      <c r="DZ5" s="90">
        <v>1213</v>
      </c>
      <c r="EA5" s="90">
        <v>1214</v>
      </c>
      <c r="EB5" s="90">
        <v>1229</v>
      </c>
      <c r="EC5" s="91">
        <v>-1221</v>
      </c>
      <c r="ED5" s="1"/>
      <c r="EE5" s="88">
        <v>289</v>
      </c>
      <c r="EF5" s="88">
        <v>303</v>
      </c>
      <c r="EG5" s="88">
        <v>59715</v>
      </c>
      <c r="EH5" s="88">
        <v>62255</v>
      </c>
      <c r="EI5" s="88">
        <v>1263</v>
      </c>
      <c r="EJ5" s="88">
        <v>61800</v>
      </c>
      <c r="EK5" s="88">
        <v>2194</v>
      </c>
      <c r="EL5" s="89">
        <v>216</v>
      </c>
      <c r="EM5" s="91">
        <v>198</v>
      </c>
      <c r="EN5" s="88">
        <v>49607</v>
      </c>
      <c r="EO5" s="88">
        <v>213</v>
      </c>
      <c r="EP5" s="88">
        <v>214</v>
      </c>
      <c r="EQ5" s="88">
        <v>260</v>
      </c>
      <c r="ER5" s="88">
        <v>2152</v>
      </c>
      <c r="ES5" s="88">
        <v>2128</v>
      </c>
      <c r="ET5" s="88">
        <v>247</v>
      </c>
      <c r="EU5" s="88">
        <v>228</v>
      </c>
      <c r="EV5" s="88">
        <v>2135</v>
      </c>
      <c r="EW5" s="88">
        <v>261</v>
      </c>
      <c r="EX5" s="88">
        <v>237</v>
      </c>
      <c r="EY5" s="88">
        <v>253</v>
      </c>
      <c r="EZ5" s="88">
        <v>770</v>
      </c>
      <c r="FA5" s="89">
        <v>225</v>
      </c>
      <c r="FB5" s="90">
        <v>2201</v>
      </c>
      <c r="FC5" s="90">
        <v>2171</v>
      </c>
      <c r="FD5" s="91">
        <v>760</v>
      </c>
      <c r="FE5" s="88">
        <v>235</v>
      </c>
      <c r="FF5" s="88">
        <v>238</v>
      </c>
      <c r="FG5" s="88">
        <v>232</v>
      </c>
      <c r="FH5" s="88">
        <v>2190</v>
      </c>
      <c r="FI5" s="88">
        <v>2184</v>
      </c>
      <c r="FJ5" s="88">
        <v>61855</v>
      </c>
      <c r="FK5" s="88">
        <v>223</v>
      </c>
      <c r="FL5" s="89">
        <v>226</v>
      </c>
      <c r="FM5" s="90">
        <v>201</v>
      </c>
      <c r="FN5" s="90">
        <v>258</v>
      </c>
      <c r="FO5" s="91">
        <v>259</v>
      </c>
      <c r="FP5" s="88">
        <v>920</v>
      </c>
      <c r="FQ5" s="89">
        <v>257</v>
      </c>
      <c r="FR5" s="91">
        <v>256</v>
      </c>
      <c r="FS5" s="89">
        <v>2148</v>
      </c>
      <c r="FT5" s="90">
        <v>58288</v>
      </c>
      <c r="FU5" s="90">
        <v>58289</v>
      </c>
      <c r="FV5" s="90">
        <v>58839</v>
      </c>
      <c r="FW5" s="91">
        <v>58840</v>
      </c>
      <c r="FX5" s="89">
        <v>296</v>
      </c>
      <c r="FY5" s="91">
        <v>297</v>
      </c>
      <c r="FZ5" s="89">
        <v>211</v>
      </c>
      <c r="GA5" s="90">
        <v>2175</v>
      </c>
      <c r="GB5" s="90">
        <v>2178</v>
      </c>
      <c r="GC5" s="91">
        <v>2181</v>
      </c>
      <c r="GD5" s="88">
        <v>1262</v>
      </c>
      <c r="GE5" s="88">
        <v>63425</v>
      </c>
      <c r="GF5" s="88">
        <v>233</v>
      </c>
      <c r="GG5" s="89">
        <v>2150</v>
      </c>
      <c r="GH5" s="90">
        <v>2165</v>
      </c>
      <c r="GI5" s="90">
        <v>2161</v>
      </c>
      <c r="GJ5" s="90">
        <v>61197</v>
      </c>
      <c r="GK5" s="91">
        <v>58851</v>
      </c>
      <c r="GL5" s="88">
        <v>234</v>
      </c>
      <c r="GM5" s="89">
        <v>215</v>
      </c>
      <c r="GN5" s="91">
        <v>917</v>
      </c>
      <c r="GO5" s="1"/>
      <c r="GP5" s="88">
        <v>289</v>
      </c>
      <c r="GQ5" s="89">
        <v>58333</v>
      </c>
      <c r="GR5" s="91">
        <v>58336</v>
      </c>
      <c r="GS5" s="88">
        <v>213</v>
      </c>
      <c r="GT5" s="88">
        <v>232</v>
      </c>
      <c r="GU5" s="88">
        <v>2190</v>
      </c>
      <c r="GV5" s="89">
        <v>202</v>
      </c>
      <c r="GW5" s="91">
        <v>58487</v>
      </c>
      <c r="GX5" s="1"/>
      <c r="GY5" s="88">
        <v>221</v>
      </c>
      <c r="GZ5" s="88">
        <v>222</v>
      </c>
      <c r="HA5" s="88">
        <v>224</v>
      </c>
      <c r="HB5" s="88">
        <v>2187</v>
      </c>
      <c r="HC5" s="88">
        <v>227</v>
      </c>
      <c r="HD5" s="88">
        <v>49400</v>
      </c>
      <c r="HE5" s="89">
        <v>199</v>
      </c>
      <c r="HF5" s="91">
        <v>200</v>
      </c>
      <c r="HG5" s="1"/>
      <c r="HH5" s="89">
        <v>7000</v>
      </c>
      <c r="HI5" s="90">
        <v>7001</v>
      </c>
      <c r="HJ5" s="91">
        <v>7002</v>
      </c>
    </row>
    <row r="6" spans="1:218" ht="169.95" customHeight="1" x14ac:dyDescent="0.3">
      <c r="A6" s="1"/>
      <c r="B6" s="92" t="s">
        <v>1307</v>
      </c>
      <c r="C6" s="92" t="s">
        <v>600</v>
      </c>
      <c r="D6" s="93" t="s">
        <v>247</v>
      </c>
      <c r="E6" s="94" t="s">
        <v>601</v>
      </c>
      <c r="F6" s="94" t="s">
        <v>602</v>
      </c>
      <c r="G6" s="95" t="s">
        <v>603</v>
      </c>
      <c r="H6" s="93" t="s">
        <v>359</v>
      </c>
      <c r="I6" s="95" t="s">
        <v>604</v>
      </c>
      <c r="J6" s="93" t="s">
        <v>605</v>
      </c>
      <c r="K6" s="95" t="s">
        <v>606</v>
      </c>
      <c r="L6" s="93" t="s">
        <v>607</v>
      </c>
      <c r="M6" s="94" t="s">
        <v>608</v>
      </c>
      <c r="N6" s="94" t="s">
        <v>609</v>
      </c>
      <c r="O6" s="94" t="s">
        <v>610</v>
      </c>
      <c r="P6" s="94" t="s">
        <v>611</v>
      </c>
      <c r="Q6" s="94" t="s">
        <v>612</v>
      </c>
      <c r="R6" s="94" t="s">
        <v>613</v>
      </c>
      <c r="S6" s="95" t="s">
        <v>614</v>
      </c>
      <c r="T6" s="93" t="s">
        <v>615</v>
      </c>
      <c r="U6" s="94" t="s">
        <v>616</v>
      </c>
      <c r="V6" s="94" t="s">
        <v>617</v>
      </c>
      <c r="W6" s="95" t="s">
        <v>618</v>
      </c>
      <c r="X6" s="92" t="s">
        <v>619</v>
      </c>
      <c r="Y6" s="93" t="s">
        <v>620</v>
      </c>
      <c r="Z6" s="94" t="s">
        <v>621</v>
      </c>
      <c r="AA6" s="95" t="s">
        <v>238</v>
      </c>
      <c r="AB6" s="93" t="s">
        <v>622</v>
      </c>
      <c r="AC6" s="94" t="s">
        <v>211</v>
      </c>
      <c r="AD6" s="94" t="s">
        <v>623</v>
      </c>
      <c r="AE6" s="94" t="s">
        <v>223</v>
      </c>
      <c r="AF6" s="94" t="s">
        <v>624</v>
      </c>
      <c r="AG6" s="94" t="s">
        <v>625</v>
      </c>
      <c r="AH6" s="95" t="s">
        <v>626</v>
      </c>
      <c r="AI6" s="92" t="s">
        <v>627</v>
      </c>
      <c r="AJ6" s="92" t="s">
        <v>628</v>
      </c>
      <c r="AK6" s="92" t="s">
        <v>333</v>
      </c>
      <c r="AL6" s="93" t="s">
        <v>629</v>
      </c>
      <c r="AM6" s="95" t="s">
        <v>630</v>
      </c>
      <c r="AN6" s="93" t="s">
        <v>631</v>
      </c>
      <c r="AO6" s="95" t="s">
        <v>632</v>
      </c>
      <c r="AP6" s="92" t="s">
        <v>551</v>
      </c>
      <c r="AQ6" s="93" t="s">
        <v>633</v>
      </c>
      <c r="AR6" s="95" t="s">
        <v>634</v>
      </c>
      <c r="AS6" s="92" t="s">
        <v>635</v>
      </c>
      <c r="AT6" s="92" t="s">
        <v>636</v>
      </c>
      <c r="AU6" s="92" t="s">
        <v>637</v>
      </c>
      <c r="AV6" s="93" t="s">
        <v>638</v>
      </c>
      <c r="AW6" s="94" t="s">
        <v>639</v>
      </c>
      <c r="AX6" s="95" t="s">
        <v>640</v>
      </c>
      <c r="AY6" s="93" t="s">
        <v>473</v>
      </c>
      <c r="AZ6" s="94" t="s">
        <v>464</v>
      </c>
      <c r="BA6" s="94" t="s">
        <v>641</v>
      </c>
      <c r="BB6" s="94" t="s">
        <v>462</v>
      </c>
      <c r="BC6" s="94" t="s">
        <v>642</v>
      </c>
      <c r="BD6" s="94" t="s">
        <v>643</v>
      </c>
      <c r="BE6" s="94" t="s">
        <v>644</v>
      </c>
      <c r="BF6" s="95" t="s">
        <v>645</v>
      </c>
      <c r="BG6" s="93" t="s">
        <v>646</v>
      </c>
      <c r="BH6" s="95" t="s">
        <v>647</v>
      </c>
      <c r="BI6" s="92" t="s">
        <v>648</v>
      </c>
      <c r="BJ6" s="93" t="s">
        <v>649</v>
      </c>
      <c r="BK6" s="94" t="s">
        <v>650</v>
      </c>
      <c r="BL6" s="95" t="s">
        <v>651</v>
      </c>
      <c r="BM6" s="93" t="s">
        <v>652</v>
      </c>
      <c r="BN6" s="94" t="s">
        <v>653</v>
      </c>
      <c r="BO6" s="94" t="s">
        <v>654</v>
      </c>
      <c r="BP6" s="94" t="s">
        <v>281</v>
      </c>
      <c r="BQ6" s="94" t="s">
        <v>655</v>
      </c>
      <c r="BR6" s="94" t="s">
        <v>656</v>
      </c>
      <c r="BS6" s="94" t="s">
        <v>657</v>
      </c>
      <c r="BT6" s="94" t="s">
        <v>658</v>
      </c>
      <c r="BU6" s="94" t="s">
        <v>659</v>
      </c>
      <c r="BV6" s="94" t="s">
        <v>660</v>
      </c>
      <c r="BW6" s="94" t="s">
        <v>661</v>
      </c>
      <c r="BX6" s="94" t="s">
        <v>662</v>
      </c>
      <c r="BY6" s="94" t="s">
        <v>663</v>
      </c>
      <c r="BZ6" s="95" t="s">
        <v>271</v>
      </c>
      <c r="CA6" s="93" t="s">
        <v>664</v>
      </c>
      <c r="CB6" s="95" t="s">
        <v>665</v>
      </c>
      <c r="CC6" s="92" t="s">
        <v>294</v>
      </c>
      <c r="CD6" s="93" t="s">
        <v>666</v>
      </c>
      <c r="CE6" s="94" t="s">
        <v>667</v>
      </c>
      <c r="CF6" s="94" t="s">
        <v>668</v>
      </c>
      <c r="CG6" s="94" t="s">
        <v>669</v>
      </c>
      <c r="CH6" s="94" t="s">
        <v>670</v>
      </c>
      <c r="CI6" s="94" t="s">
        <v>671</v>
      </c>
      <c r="CJ6" s="94" t="s">
        <v>672</v>
      </c>
      <c r="CK6" s="94" t="s">
        <v>673</v>
      </c>
      <c r="CL6" s="94" t="s">
        <v>674</v>
      </c>
      <c r="CM6" s="94" t="s">
        <v>675</v>
      </c>
      <c r="CN6" s="94" t="s">
        <v>676</v>
      </c>
      <c r="CO6" s="95" t="s">
        <v>677</v>
      </c>
      <c r="CP6" s="93" t="s">
        <v>678</v>
      </c>
      <c r="CQ6" s="94" t="s">
        <v>679</v>
      </c>
      <c r="CR6" s="94" t="s">
        <v>680</v>
      </c>
      <c r="CS6" s="95" t="s">
        <v>681</v>
      </c>
      <c r="CT6" s="93" t="s">
        <v>682</v>
      </c>
      <c r="CU6" s="95" t="s">
        <v>683</v>
      </c>
      <c r="CV6" s="93" t="s">
        <v>1308</v>
      </c>
      <c r="CW6" s="94" t="s">
        <v>1309</v>
      </c>
      <c r="CX6" s="95" t="s">
        <v>1310</v>
      </c>
      <c r="CY6" s="93" t="s">
        <v>1311</v>
      </c>
      <c r="CZ6" s="94" t="s">
        <v>1312</v>
      </c>
      <c r="DA6" s="94" t="s">
        <v>1313</v>
      </c>
      <c r="DB6" s="95" t="s">
        <v>1314</v>
      </c>
      <c r="DC6" s="93" t="s">
        <v>1315</v>
      </c>
      <c r="DD6" s="94" t="s">
        <v>1316</v>
      </c>
      <c r="DE6" s="94" t="s">
        <v>1317</v>
      </c>
      <c r="DF6" s="94" t="s">
        <v>1318</v>
      </c>
      <c r="DG6" s="94" t="s">
        <v>1319</v>
      </c>
      <c r="DH6" s="94" t="s">
        <v>1320</v>
      </c>
      <c r="DI6" s="94" t="s">
        <v>1321</v>
      </c>
      <c r="DJ6" s="94" t="s">
        <v>1322</v>
      </c>
      <c r="DK6" s="94" t="s">
        <v>1323</v>
      </c>
      <c r="DL6" s="94" t="s">
        <v>1324</v>
      </c>
      <c r="DM6" s="94" t="s">
        <v>1325</v>
      </c>
      <c r="DN6" s="95" t="s">
        <v>1326</v>
      </c>
      <c r="DO6" s="93" t="s">
        <v>1327</v>
      </c>
      <c r="DP6" s="94" t="s">
        <v>1328</v>
      </c>
      <c r="DQ6" s="94" t="s">
        <v>1329</v>
      </c>
      <c r="DR6" s="95" t="s">
        <v>1330</v>
      </c>
      <c r="DS6" s="93" t="s">
        <v>1331</v>
      </c>
      <c r="DT6" s="94" t="s">
        <v>1332</v>
      </c>
      <c r="DU6" s="94" t="s">
        <v>1333</v>
      </c>
      <c r="DV6" s="95" t="s">
        <v>1334</v>
      </c>
      <c r="DW6" s="92" t="s">
        <v>1335</v>
      </c>
      <c r="DX6" s="93" t="s">
        <v>1336</v>
      </c>
      <c r="DY6" s="94" t="s">
        <v>1337</v>
      </c>
      <c r="DZ6" s="94" t="s">
        <v>1338</v>
      </c>
      <c r="EA6" s="94" t="s">
        <v>1339</v>
      </c>
      <c r="EB6" s="94" t="s">
        <v>1340</v>
      </c>
      <c r="EC6" s="95" t="s">
        <v>1341</v>
      </c>
      <c r="ED6" s="1"/>
      <c r="EE6" s="92" t="s">
        <v>741</v>
      </c>
      <c r="EF6" s="92" t="s">
        <v>684</v>
      </c>
      <c r="EG6" s="92" t="s">
        <v>685</v>
      </c>
      <c r="EH6" s="92" t="s">
        <v>686</v>
      </c>
      <c r="EI6" s="92" t="s">
        <v>687</v>
      </c>
      <c r="EJ6" s="92" t="s">
        <v>688</v>
      </c>
      <c r="EK6" s="92" t="s">
        <v>689</v>
      </c>
      <c r="EL6" s="93" t="s">
        <v>690</v>
      </c>
      <c r="EM6" s="95" t="s">
        <v>691</v>
      </c>
      <c r="EN6" s="92" t="s">
        <v>692</v>
      </c>
      <c r="EO6" s="92" t="s">
        <v>744</v>
      </c>
      <c r="EP6" s="92" t="s">
        <v>693</v>
      </c>
      <c r="EQ6" s="92" t="s">
        <v>694</v>
      </c>
      <c r="ER6" s="92" t="s">
        <v>695</v>
      </c>
      <c r="ES6" s="92" t="s">
        <v>696</v>
      </c>
      <c r="ET6" s="92" t="s">
        <v>697</v>
      </c>
      <c r="EU6" s="92" t="s">
        <v>698</v>
      </c>
      <c r="EV6" s="92" t="s">
        <v>699</v>
      </c>
      <c r="EW6" s="92" t="s">
        <v>700</v>
      </c>
      <c r="EX6" s="92" t="s">
        <v>701</v>
      </c>
      <c r="EY6" s="92" t="s">
        <v>702</v>
      </c>
      <c r="EZ6" s="92" t="s">
        <v>703</v>
      </c>
      <c r="FA6" s="93" t="s">
        <v>704</v>
      </c>
      <c r="FB6" s="94" t="s">
        <v>705</v>
      </c>
      <c r="FC6" s="94" t="s">
        <v>706</v>
      </c>
      <c r="FD6" s="95" t="s">
        <v>707</v>
      </c>
      <c r="FE6" s="92" t="s">
        <v>708</v>
      </c>
      <c r="FF6" s="92" t="s">
        <v>709</v>
      </c>
      <c r="FG6" s="92" t="s">
        <v>745</v>
      </c>
      <c r="FH6" s="92" t="s">
        <v>746</v>
      </c>
      <c r="FI6" s="92" t="s">
        <v>710</v>
      </c>
      <c r="FJ6" s="92" t="s">
        <v>711</v>
      </c>
      <c r="FK6" s="92" t="s">
        <v>712</v>
      </c>
      <c r="FL6" s="93" t="s">
        <v>713</v>
      </c>
      <c r="FM6" s="94" t="s">
        <v>714</v>
      </c>
      <c r="FN6" s="94" t="s">
        <v>715</v>
      </c>
      <c r="FO6" s="95" t="s">
        <v>716</v>
      </c>
      <c r="FP6" s="92" t="s">
        <v>717</v>
      </c>
      <c r="FQ6" s="93" t="s">
        <v>718</v>
      </c>
      <c r="FR6" s="95" t="s">
        <v>719</v>
      </c>
      <c r="FS6" s="93" t="s">
        <v>720</v>
      </c>
      <c r="FT6" s="94" t="s">
        <v>721</v>
      </c>
      <c r="FU6" s="94" t="s">
        <v>722</v>
      </c>
      <c r="FV6" s="94" t="s">
        <v>723</v>
      </c>
      <c r="FW6" s="95" t="s">
        <v>724</v>
      </c>
      <c r="FX6" s="93" t="s">
        <v>725</v>
      </c>
      <c r="FY6" s="95" t="s">
        <v>726</v>
      </c>
      <c r="FZ6" s="93" t="s">
        <v>727</v>
      </c>
      <c r="GA6" s="94" t="s">
        <v>728</v>
      </c>
      <c r="GB6" s="94" t="s">
        <v>729</v>
      </c>
      <c r="GC6" s="95" t="s">
        <v>730</v>
      </c>
      <c r="GD6" s="92" t="s">
        <v>731</v>
      </c>
      <c r="GE6" s="92" t="s">
        <v>311</v>
      </c>
      <c r="GF6" s="92" t="s">
        <v>732</v>
      </c>
      <c r="GG6" s="93" t="s">
        <v>733</v>
      </c>
      <c r="GH6" s="94" t="s">
        <v>734</v>
      </c>
      <c r="GI6" s="94" t="s">
        <v>735</v>
      </c>
      <c r="GJ6" s="94" t="s">
        <v>736</v>
      </c>
      <c r="GK6" s="95" t="s">
        <v>737</v>
      </c>
      <c r="GL6" s="92" t="s">
        <v>738</v>
      </c>
      <c r="GM6" s="93" t="s">
        <v>739</v>
      </c>
      <c r="GN6" s="95" t="s">
        <v>740</v>
      </c>
      <c r="GO6" s="1"/>
      <c r="GP6" s="92" t="s">
        <v>741</v>
      </c>
      <c r="GQ6" s="93" t="s">
        <v>742</v>
      </c>
      <c r="GR6" s="95" t="s">
        <v>743</v>
      </c>
      <c r="GS6" s="92" t="s">
        <v>744</v>
      </c>
      <c r="GT6" s="92" t="s">
        <v>745</v>
      </c>
      <c r="GU6" s="92" t="s">
        <v>746</v>
      </c>
      <c r="GV6" s="93" t="s">
        <v>747</v>
      </c>
      <c r="GW6" s="95" t="s">
        <v>748</v>
      </c>
      <c r="GX6" s="1"/>
      <c r="GY6" s="92" t="s">
        <v>750</v>
      </c>
      <c r="GZ6" s="92" t="s">
        <v>751</v>
      </c>
      <c r="HA6" s="92" t="s">
        <v>752</v>
      </c>
      <c r="HB6" s="92" t="s">
        <v>753</v>
      </c>
      <c r="HC6" s="92" t="s">
        <v>754</v>
      </c>
      <c r="HD6" s="92" t="s">
        <v>755</v>
      </c>
      <c r="HE6" s="93" t="s">
        <v>756</v>
      </c>
      <c r="HF6" s="95" t="s">
        <v>757</v>
      </c>
      <c r="HG6" s="1"/>
      <c r="HH6" s="93" t="s">
        <v>1342</v>
      </c>
      <c r="HI6" s="94" t="s">
        <v>1343</v>
      </c>
      <c r="HJ6" s="95" t="s">
        <v>1344</v>
      </c>
    </row>
    <row r="7" spans="1:218" x14ac:dyDescent="0.3">
      <c r="A7" s="1"/>
      <c r="B7" s="96" t="s">
        <v>758</v>
      </c>
      <c r="C7" s="97"/>
      <c r="D7" s="98"/>
      <c r="E7" s="99"/>
      <c r="F7" s="99">
        <v>8.8258700000000001</v>
      </c>
      <c r="G7" s="100">
        <v>8.5166900000000005</v>
      </c>
      <c r="H7" s="98"/>
      <c r="I7" s="100"/>
      <c r="J7" s="98">
        <v>81.096100000000007</v>
      </c>
      <c r="K7" s="100"/>
      <c r="L7" s="98"/>
      <c r="M7" s="99"/>
      <c r="N7" s="99"/>
      <c r="O7" s="99"/>
      <c r="P7" s="99"/>
      <c r="Q7" s="99"/>
      <c r="R7" s="99"/>
      <c r="S7" s="100"/>
      <c r="T7" s="98">
        <v>18.14123</v>
      </c>
      <c r="U7" s="99">
        <v>19.191960000000002</v>
      </c>
      <c r="V7" s="99">
        <v>24.425360000000001</v>
      </c>
      <c r="W7" s="100">
        <v>1.0612699999999999</v>
      </c>
      <c r="X7" s="97"/>
      <c r="Y7" s="98"/>
      <c r="Z7" s="99"/>
      <c r="AA7" s="100">
        <v>23.060680000000001</v>
      </c>
      <c r="AB7" s="98"/>
      <c r="AC7" s="99"/>
      <c r="AD7" s="99"/>
      <c r="AE7" s="99"/>
      <c r="AF7" s="99">
        <v>12.23925</v>
      </c>
      <c r="AG7" s="99">
        <v>24.4617</v>
      </c>
      <c r="AH7" s="100">
        <v>10.27692</v>
      </c>
      <c r="AI7" s="97"/>
      <c r="AJ7" s="97"/>
      <c r="AK7" s="97">
        <v>179.37322</v>
      </c>
      <c r="AL7" s="98"/>
      <c r="AM7" s="100">
        <v>7.9327300000000003</v>
      </c>
      <c r="AN7" s="98"/>
      <c r="AO7" s="100"/>
      <c r="AP7" s="97"/>
      <c r="AQ7" s="98"/>
      <c r="AR7" s="100"/>
      <c r="AS7" s="97"/>
      <c r="AT7" s="97"/>
      <c r="AU7" s="97"/>
      <c r="AV7" s="98"/>
      <c r="AW7" s="99"/>
      <c r="AX7" s="100"/>
      <c r="AY7" s="98"/>
      <c r="AZ7" s="99"/>
      <c r="BA7" s="99"/>
      <c r="BB7" s="99"/>
      <c r="BC7" s="99"/>
      <c r="BD7" s="99"/>
      <c r="BE7" s="99"/>
      <c r="BF7" s="100"/>
      <c r="BG7" s="98"/>
      <c r="BH7" s="100"/>
      <c r="BI7" s="97"/>
      <c r="BJ7" s="98">
        <v>25</v>
      </c>
      <c r="BK7" s="99"/>
      <c r="BL7" s="100"/>
      <c r="BM7" s="98">
        <v>167.61232000000001</v>
      </c>
      <c r="BN7" s="99">
        <v>166.56063</v>
      </c>
      <c r="BO7" s="99">
        <v>168.58996999999999</v>
      </c>
      <c r="BP7" s="99"/>
      <c r="BQ7" s="99"/>
      <c r="BR7" s="99"/>
      <c r="BS7" s="99"/>
      <c r="BT7" s="99"/>
      <c r="BU7" s="99"/>
      <c r="BV7" s="99"/>
      <c r="BW7" s="99">
        <v>206.49456000000001</v>
      </c>
      <c r="BX7" s="99">
        <v>206.11548999999999</v>
      </c>
      <c r="BY7" s="99">
        <v>205.99002999999999</v>
      </c>
      <c r="BZ7" s="100"/>
      <c r="CA7" s="98">
        <v>17.41583</v>
      </c>
      <c r="CB7" s="100">
        <v>44.053669999999997</v>
      </c>
      <c r="CC7" s="97"/>
      <c r="CD7" s="98"/>
      <c r="CE7" s="99"/>
      <c r="CF7" s="99"/>
      <c r="CG7" s="99"/>
      <c r="CH7" s="99"/>
      <c r="CI7" s="99">
        <v>118.14735</v>
      </c>
      <c r="CJ7" s="99">
        <v>47.905140000000003</v>
      </c>
      <c r="CK7" s="99">
        <v>53.710120000000003</v>
      </c>
      <c r="CL7" s="99"/>
      <c r="CM7" s="99"/>
      <c r="CN7" s="99"/>
      <c r="CO7" s="100">
        <v>191.19621000000001</v>
      </c>
      <c r="CP7" s="98">
        <v>180.55348000000001</v>
      </c>
      <c r="CQ7" s="99">
        <v>180.52450999999999</v>
      </c>
      <c r="CR7" s="99">
        <v>181.33356000000001</v>
      </c>
      <c r="CS7" s="100">
        <v>181.02912000000001</v>
      </c>
      <c r="CT7" s="98"/>
      <c r="CU7" s="100"/>
      <c r="CV7" s="98"/>
      <c r="CW7" s="99"/>
      <c r="CX7" s="101"/>
      <c r="CY7" s="98"/>
      <c r="CZ7" s="99">
        <v>6556.4632000000001</v>
      </c>
      <c r="DA7" s="99"/>
      <c r="DB7" s="100"/>
      <c r="DC7" s="98"/>
      <c r="DD7" s="99"/>
      <c r="DE7" s="99"/>
      <c r="DF7" s="99"/>
      <c r="DG7" s="99"/>
      <c r="DH7" s="99"/>
      <c r="DI7" s="99"/>
      <c r="DJ7" s="99"/>
      <c r="DK7" s="99"/>
      <c r="DL7" s="99"/>
      <c r="DM7" s="99"/>
      <c r="DN7" s="100"/>
      <c r="DO7" s="102"/>
      <c r="DP7" s="103"/>
      <c r="DQ7" s="103"/>
      <c r="DR7" s="104" t="s">
        <v>1345</v>
      </c>
      <c r="DS7" s="98">
        <v>2760.8349699999999</v>
      </c>
      <c r="DT7" s="99">
        <v>540.11559999999997</v>
      </c>
      <c r="DU7" s="99">
        <v>540.11559999999997</v>
      </c>
      <c r="DV7" s="100"/>
      <c r="DW7" s="97"/>
      <c r="DX7" s="98"/>
      <c r="DY7" s="99"/>
      <c r="DZ7" s="99"/>
      <c r="EA7" s="99"/>
      <c r="EB7" s="99"/>
      <c r="EC7" s="101">
        <v>6447.9</v>
      </c>
      <c r="ED7" s="1"/>
      <c r="EE7" s="97"/>
      <c r="EF7" s="97"/>
      <c r="EG7" s="97"/>
      <c r="EH7" s="97"/>
      <c r="EI7" s="97"/>
      <c r="EJ7" s="97"/>
      <c r="EK7" s="97"/>
      <c r="EL7" s="98"/>
      <c r="EM7" s="100"/>
      <c r="EN7" s="97"/>
      <c r="EO7" s="97"/>
      <c r="EP7" s="97"/>
      <c r="EQ7" s="97"/>
      <c r="ER7" s="97"/>
      <c r="ES7" s="97"/>
      <c r="ET7" s="97"/>
      <c r="EU7" s="97"/>
      <c r="EV7" s="97"/>
      <c r="EW7" s="97"/>
      <c r="EX7" s="97"/>
      <c r="EY7" s="97"/>
      <c r="EZ7" s="97"/>
      <c r="FA7" s="98"/>
      <c r="FB7" s="99"/>
      <c r="FC7" s="99"/>
      <c r="FD7" s="100"/>
      <c r="FE7" s="97"/>
      <c r="FF7" s="97"/>
      <c r="FG7" s="97"/>
      <c r="FH7" s="97"/>
      <c r="FI7" s="97"/>
      <c r="FJ7" s="97"/>
      <c r="FK7" s="97"/>
      <c r="FL7" s="98"/>
      <c r="FM7" s="99"/>
      <c r="FN7" s="99"/>
      <c r="FO7" s="100"/>
      <c r="FP7" s="97"/>
      <c r="FQ7" s="98"/>
      <c r="FR7" s="100"/>
      <c r="FS7" s="98"/>
      <c r="FT7" s="99"/>
      <c r="FU7" s="99"/>
      <c r="FV7" s="99"/>
      <c r="FW7" s="100"/>
      <c r="FX7" s="98"/>
      <c r="FY7" s="100"/>
      <c r="FZ7" s="98"/>
      <c r="GA7" s="99"/>
      <c r="GB7" s="99"/>
      <c r="GC7" s="100"/>
      <c r="GD7" s="97"/>
      <c r="GE7" s="97"/>
      <c r="GF7" s="97"/>
      <c r="GG7" s="98"/>
      <c r="GH7" s="99"/>
      <c r="GI7" s="99"/>
      <c r="GJ7" s="99"/>
      <c r="GK7" s="100"/>
      <c r="GL7" s="97"/>
      <c r="GM7" s="98"/>
      <c r="GN7" s="100"/>
      <c r="GO7" s="1"/>
      <c r="GP7" s="97"/>
      <c r="GQ7" s="98"/>
      <c r="GR7" s="100"/>
      <c r="GS7" s="97"/>
      <c r="GT7" s="97"/>
      <c r="GU7" s="97"/>
      <c r="GV7" s="98"/>
      <c r="GW7" s="100"/>
      <c r="GX7" s="1"/>
      <c r="GY7" s="97"/>
      <c r="GZ7" s="97"/>
      <c r="HA7" s="97"/>
      <c r="HB7" s="97"/>
      <c r="HC7" s="97"/>
      <c r="HD7" s="97"/>
      <c r="HE7" s="98"/>
      <c r="HF7" s="100"/>
      <c r="HG7" s="1"/>
      <c r="HH7" s="98">
        <v>2760.8349700000003</v>
      </c>
      <c r="HI7" s="99">
        <v>2699.0764200000003</v>
      </c>
      <c r="HJ7" s="100">
        <v>377.24653999999998</v>
      </c>
    </row>
    <row r="8" spans="1:218" x14ac:dyDescent="0.3">
      <c r="A8" s="1"/>
      <c r="B8" s="96" t="s">
        <v>759</v>
      </c>
      <c r="C8" s="97"/>
      <c r="D8" s="98"/>
      <c r="E8" s="99"/>
      <c r="F8" s="99">
        <v>8.8258700000000001</v>
      </c>
      <c r="G8" s="100">
        <v>8.5166900000000005</v>
      </c>
      <c r="H8" s="98"/>
      <c r="I8" s="100"/>
      <c r="J8" s="98">
        <v>81.096100000000007</v>
      </c>
      <c r="K8" s="100"/>
      <c r="L8" s="98"/>
      <c r="M8" s="99"/>
      <c r="N8" s="99"/>
      <c r="O8" s="99"/>
      <c r="P8" s="99"/>
      <c r="Q8" s="99"/>
      <c r="R8" s="99"/>
      <c r="S8" s="100"/>
      <c r="T8" s="98">
        <v>18.14123</v>
      </c>
      <c r="U8" s="99">
        <v>19.191960000000002</v>
      </c>
      <c r="V8" s="99">
        <v>24.425360000000001</v>
      </c>
      <c r="W8" s="100">
        <v>1.0612699999999999</v>
      </c>
      <c r="X8" s="97"/>
      <c r="Y8" s="98"/>
      <c r="Z8" s="99"/>
      <c r="AA8" s="100">
        <v>23.060680000000001</v>
      </c>
      <c r="AB8" s="98"/>
      <c r="AC8" s="99"/>
      <c r="AD8" s="99"/>
      <c r="AE8" s="99"/>
      <c r="AF8" s="99">
        <v>12.23925</v>
      </c>
      <c r="AG8" s="99">
        <v>24.4617</v>
      </c>
      <c r="AH8" s="100">
        <v>10.27692</v>
      </c>
      <c r="AI8" s="97"/>
      <c r="AJ8" s="97"/>
      <c r="AK8" s="97">
        <v>179.37322</v>
      </c>
      <c r="AL8" s="98"/>
      <c r="AM8" s="100">
        <v>7.9327300000000003</v>
      </c>
      <c r="AN8" s="98"/>
      <c r="AO8" s="100"/>
      <c r="AP8" s="97"/>
      <c r="AQ8" s="98"/>
      <c r="AR8" s="100"/>
      <c r="AS8" s="97"/>
      <c r="AT8" s="97"/>
      <c r="AU8" s="97"/>
      <c r="AV8" s="98"/>
      <c r="AW8" s="99"/>
      <c r="AX8" s="100"/>
      <c r="AY8" s="98"/>
      <c r="AZ8" s="99"/>
      <c r="BA8" s="99"/>
      <c r="BB8" s="99"/>
      <c r="BC8" s="99"/>
      <c r="BD8" s="99"/>
      <c r="BE8" s="99"/>
      <c r="BF8" s="100"/>
      <c r="BG8" s="98"/>
      <c r="BH8" s="100"/>
      <c r="BI8" s="97"/>
      <c r="BJ8" s="98">
        <v>25</v>
      </c>
      <c r="BK8" s="99"/>
      <c r="BL8" s="100"/>
      <c r="BM8" s="98">
        <v>167.61232000000001</v>
      </c>
      <c r="BN8" s="99">
        <v>166.56063</v>
      </c>
      <c r="BO8" s="99">
        <v>168.58996999999999</v>
      </c>
      <c r="BP8" s="99"/>
      <c r="BQ8" s="99"/>
      <c r="BR8" s="99"/>
      <c r="BS8" s="99"/>
      <c r="BT8" s="99"/>
      <c r="BU8" s="99"/>
      <c r="BV8" s="99"/>
      <c r="BW8" s="99">
        <v>206.49456000000001</v>
      </c>
      <c r="BX8" s="99">
        <v>206.11548999999999</v>
      </c>
      <c r="BY8" s="99">
        <v>205.99002999999999</v>
      </c>
      <c r="BZ8" s="100"/>
      <c r="CA8" s="98">
        <v>17.41583</v>
      </c>
      <c r="CB8" s="100">
        <v>44.053669999999997</v>
      </c>
      <c r="CC8" s="97"/>
      <c r="CD8" s="98"/>
      <c r="CE8" s="99"/>
      <c r="CF8" s="99"/>
      <c r="CG8" s="99"/>
      <c r="CH8" s="99"/>
      <c r="CI8" s="99">
        <v>118.14735</v>
      </c>
      <c r="CJ8" s="99">
        <v>47.905140000000003</v>
      </c>
      <c r="CK8" s="99">
        <v>53.710120000000003</v>
      </c>
      <c r="CL8" s="99"/>
      <c r="CM8" s="99"/>
      <c r="CN8" s="99"/>
      <c r="CO8" s="100">
        <v>191.19621000000001</v>
      </c>
      <c r="CP8" s="98">
        <v>180.55348000000001</v>
      </c>
      <c r="CQ8" s="99">
        <v>180.52450999999999</v>
      </c>
      <c r="CR8" s="99">
        <v>181.33356000000001</v>
      </c>
      <c r="CS8" s="100">
        <v>181.02912000000001</v>
      </c>
      <c r="CT8" s="98"/>
      <c r="CU8" s="100"/>
      <c r="CV8" s="98"/>
      <c r="CW8" s="99"/>
      <c r="CX8" s="101"/>
      <c r="CY8" s="98"/>
      <c r="CZ8" s="99">
        <v>6364.5798000000004</v>
      </c>
      <c r="DA8" s="99"/>
      <c r="DB8" s="100"/>
      <c r="DC8" s="98"/>
      <c r="DD8" s="99"/>
      <c r="DE8" s="99"/>
      <c r="DF8" s="99"/>
      <c r="DG8" s="99"/>
      <c r="DH8" s="99"/>
      <c r="DI8" s="99"/>
      <c r="DJ8" s="99"/>
      <c r="DK8" s="99"/>
      <c r="DL8" s="99"/>
      <c r="DM8" s="99"/>
      <c r="DN8" s="100"/>
      <c r="DO8" s="102"/>
      <c r="DP8" s="103"/>
      <c r="DQ8" s="103"/>
      <c r="DR8" s="104" t="s">
        <v>1345</v>
      </c>
      <c r="DS8" s="98">
        <v>2760.8349699999999</v>
      </c>
      <c r="DT8" s="99">
        <v>540.11559999999997</v>
      </c>
      <c r="DU8" s="99">
        <v>540.11559999999997</v>
      </c>
      <c r="DV8" s="100"/>
      <c r="DW8" s="97"/>
      <c r="DX8" s="98"/>
      <c r="DY8" s="99"/>
      <c r="DZ8" s="99"/>
      <c r="EA8" s="99"/>
      <c r="EB8" s="99"/>
      <c r="EC8" s="101">
        <v>6255.6</v>
      </c>
      <c r="ED8" s="1"/>
      <c r="EE8" s="97"/>
      <c r="EF8" s="97"/>
      <c r="EG8" s="97"/>
      <c r="EH8" s="97"/>
      <c r="EI8" s="97"/>
      <c r="EJ8" s="97"/>
      <c r="EK8" s="97"/>
      <c r="EL8" s="98"/>
      <c r="EM8" s="100"/>
      <c r="EN8" s="97"/>
      <c r="EO8" s="97"/>
      <c r="EP8" s="97"/>
      <c r="EQ8" s="97"/>
      <c r="ER8" s="97"/>
      <c r="ES8" s="97"/>
      <c r="ET8" s="97"/>
      <c r="EU8" s="97"/>
      <c r="EV8" s="97"/>
      <c r="EW8" s="97"/>
      <c r="EX8" s="97"/>
      <c r="EY8" s="97"/>
      <c r="EZ8" s="97"/>
      <c r="FA8" s="98"/>
      <c r="FB8" s="99"/>
      <c r="FC8" s="99"/>
      <c r="FD8" s="100"/>
      <c r="FE8" s="97"/>
      <c r="FF8" s="97"/>
      <c r="FG8" s="97"/>
      <c r="FH8" s="97"/>
      <c r="FI8" s="97"/>
      <c r="FJ8" s="97"/>
      <c r="FK8" s="97"/>
      <c r="FL8" s="98"/>
      <c r="FM8" s="99"/>
      <c r="FN8" s="99"/>
      <c r="FO8" s="100"/>
      <c r="FP8" s="97"/>
      <c r="FQ8" s="98"/>
      <c r="FR8" s="100"/>
      <c r="FS8" s="98"/>
      <c r="FT8" s="99"/>
      <c r="FU8" s="99"/>
      <c r="FV8" s="99"/>
      <c r="FW8" s="100"/>
      <c r="FX8" s="98"/>
      <c r="FY8" s="100"/>
      <c r="FZ8" s="98"/>
      <c r="GA8" s="99"/>
      <c r="GB8" s="99"/>
      <c r="GC8" s="100"/>
      <c r="GD8" s="97"/>
      <c r="GE8" s="97"/>
      <c r="GF8" s="97"/>
      <c r="GG8" s="98"/>
      <c r="GH8" s="99"/>
      <c r="GI8" s="99"/>
      <c r="GJ8" s="99"/>
      <c r="GK8" s="100"/>
      <c r="GL8" s="97"/>
      <c r="GM8" s="98"/>
      <c r="GN8" s="100"/>
      <c r="GO8" s="1"/>
      <c r="GP8" s="97"/>
      <c r="GQ8" s="98"/>
      <c r="GR8" s="100"/>
      <c r="GS8" s="97"/>
      <c r="GT8" s="97"/>
      <c r="GU8" s="97"/>
      <c r="GV8" s="98"/>
      <c r="GW8" s="100"/>
      <c r="GX8" s="1"/>
      <c r="GY8" s="97"/>
      <c r="GZ8" s="97"/>
      <c r="HA8" s="97"/>
      <c r="HB8" s="97"/>
      <c r="HC8" s="97"/>
      <c r="HD8" s="97"/>
      <c r="HE8" s="98"/>
      <c r="HF8" s="100"/>
      <c r="HG8" s="1"/>
      <c r="HH8" s="98">
        <v>2760.8349700000003</v>
      </c>
      <c r="HI8" s="99">
        <v>2699.0764200000003</v>
      </c>
      <c r="HJ8" s="100">
        <v>377.24653999999998</v>
      </c>
    </row>
    <row r="9" spans="1:218" x14ac:dyDescent="0.3">
      <c r="A9" s="1"/>
      <c r="B9" s="96" t="s">
        <v>760</v>
      </c>
      <c r="C9" s="97"/>
      <c r="D9" s="98"/>
      <c r="E9" s="99"/>
      <c r="F9" s="99">
        <v>8.8258700000000001</v>
      </c>
      <c r="G9" s="100">
        <v>8.5166900000000005</v>
      </c>
      <c r="H9" s="98"/>
      <c r="I9" s="100"/>
      <c r="J9" s="98">
        <v>81.096100000000007</v>
      </c>
      <c r="K9" s="100"/>
      <c r="L9" s="98"/>
      <c r="M9" s="99"/>
      <c r="N9" s="99"/>
      <c r="O9" s="99"/>
      <c r="P9" s="99"/>
      <c r="Q9" s="99"/>
      <c r="R9" s="99"/>
      <c r="S9" s="100"/>
      <c r="T9" s="98">
        <v>18.14123</v>
      </c>
      <c r="U9" s="99">
        <v>19.191960000000002</v>
      </c>
      <c r="V9" s="99">
        <v>24.425360000000001</v>
      </c>
      <c r="W9" s="100">
        <v>1.0612699999999999</v>
      </c>
      <c r="X9" s="97"/>
      <c r="Y9" s="98"/>
      <c r="Z9" s="99"/>
      <c r="AA9" s="100">
        <v>23.060680000000001</v>
      </c>
      <c r="AB9" s="98"/>
      <c r="AC9" s="99"/>
      <c r="AD9" s="99"/>
      <c r="AE9" s="99"/>
      <c r="AF9" s="99">
        <v>12.23925</v>
      </c>
      <c r="AG9" s="99">
        <v>24.4617</v>
      </c>
      <c r="AH9" s="100">
        <v>10.27692</v>
      </c>
      <c r="AI9" s="97"/>
      <c r="AJ9" s="97"/>
      <c r="AK9" s="97">
        <v>179.37322</v>
      </c>
      <c r="AL9" s="98"/>
      <c r="AM9" s="100">
        <v>7.9327300000000003</v>
      </c>
      <c r="AN9" s="98"/>
      <c r="AO9" s="100"/>
      <c r="AP9" s="97"/>
      <c r="AQ9" s="98"/>
      <c r="AR9" s="100"/>
      <c r="AS9" s="97"/>
      <c r="AT9" s="97"/>
      <c r="AU9" s="97"/>
      <c r="AV9" s="98"/>
      <c r="AW9" s="99"/>
      <c r="AX9" s="100"/>
      <c r="AY9" s="98"/>
      <c r="AZ9" s="99"/>
      <c r="BA9" s="99"/>
      <c r="BB9" s="99"/>
      <c r="BC9" s="99"/>
      <c r="BD9" s="99"/>
      <c r="BE9" s="99"/>
      <c r="BF9" s="100"/>
      <c r="BG9" s="98"/>
      <c r="BH9" s="100"/>
      <c r="BI9" s="97"/>
      <c r="BJ9" s="98">
        <v>25</v>
      </c>
      <c r="BK9" s="99"/>
      <c r="BL9" s="100"/>
      <c r="BM9" s="98">
        <v>167.61232000000001</v>
      </c>
      <c r="BN9" s="99">
        <v>166.56063</v>
      </c>
      <c r="BO9" s="99">
        <v>168.58996999999999</v>
      </c>
      <c r="BP9" s="99"/>
      <c r="BQ9" s="99"/>
      <c r="BR9" s="99"/>
      <c r="BS9" s="99"/>
      <c r="BT9" s="99"/>
      <c r="BU9" s="99"/>
      <c r="BV9" s="99"/>
      <c r="BW9" s="99">
        <v>206.49456000000001</v>
      </c>
      <c r="BX9" s="99">
        <v>206.11548999999999</v>
      </c>
      <c r="BY9" s="99">
        <v>205.99002999999999</v>
      </c>
      <c r="BZ9" s="100"/>
      <c r="CA9" s="98">
        <v>17.41583</v>
      </c>
      <c r="CB9" s="100">
        <v>44.053669999999997</v>
      </c>
      <c r="CC9" s="97"/>
      <c r="CD9" s="98"/>
      <c r="CE9" s="99"/>
      <c r="CF9" s="99"/>
      <c r="CG9" s="99"/>
      <c r="CH9" s="99"/>
      <c r="CI9" s="99">
        <v>118.14735</v>
      </c>
      <c r="CJ9" s="99">
        <v>47.905140000000003</v>
      </c>
      <c r="CK9" s="99">
        <v>53.710120000000003</v>
      </c>
      <c r="CL9" s="99"/>
      <c r="CM9" s="99"/>
      <c r="CN9" s="99"/>
      <c r="CO9" s="100">
        <v>191.19621000000001</v>
      </c>
      <c r="CP9" s="98">
        <v>180.55348000000001</v>
      </c>
      <c r="CQ9" s="99">
        <v>180.52450999999999</v>
      </c>
      <c r="CR9" s="99">
        <v>181.33356000000001</v>
      </c>
      <c r="CS9" s="100">
        <v>181.02912000000001</v>
      </c>
      <c r="CT9" s="98"/>
      <c r="CU9" s="100"/>
      <c r="CV9" s="98"/>
      <c r="CW9" s="99"/>
      <c r="CX9" s="101"/>
      <c r="CY9" s="98"/>
      <c r="CZ9" s="99">
        <v>6312.3242</v>
      </c>
      <c r="DA9" s="99"/>
      <c r="DB9" s="100"/>
      <c r="DC9" s="98"/>
      <c r="DD9" s="99"/>
      <c r="DE9" s="99"/>
      <c r="DF9" s="99"/>
      <c r="DG9" s="99"/>
      <c r="DH9" s="99"/>
      <c r="DI9" s="99"/>
      <c r="DJ9" s="99"/>
      <c r="DK9" s="99"/>
      <c r="DL9" s="99"/>
      <c r="DM9" s="99"/>
      <c r="DN9" s="100"/>
      <c r="DO9" s="102"/>
      <c r="DP9" s="103"/>
      <c r="DQ9" s="103"/>
      <c r="DR9" s="104" t="s">
        <v>1345</v>
      </c>
      <c r="DS9" s="98">
        <v>2760.8349699999999</v>
      </c>
      <c r="DT9" s="99">
        <v>540.11559999999997</v>
      </c>
      <c r="DU9" s="99">
        <v>540.11559999999997</v>
      </c>
      <c r="DV9" s="100"/>
      <c r="DW9" s="97"/>
      <c r="DX9" s="98"/>
      <c r="DY9" s="99"/>
      <c r="DZ9" s="99"/>
      <c r="EA9" s="99"/>
      <c r="EB9" s="99"/>
      <c r="EC9" s="101">
        <v>6203.1</v>
      </c>
      <c r="ED9" s="1"/>
      <c r="EE9" s="97"/>
      <c r="EF9" s="97"/>
      <c r="EG9" s="97"/>
      <c r="EH9" s="97"/>
      <c r="EI9" s="97"/>
      <c r="EJ9" s="97"/>
      <c r="EK9" s="97"/>
      <c r="EL9" s="98"/>
      <c r="EM9" s="100"/>
      <c r="EN9" s="97"/>
      <c r="EO9" s="97"/>
      <c r="EP9" s="97"/>
      <c r="EQ9" s="97"/>
      <c r="ER9" s="97"/>
      <c r="ES9" s="97"/>
      <c r="ET9" s="97"/>
      <c r="EU9" s="97"/>
      <c r="EV9" s="97"/>
      <c r="EW9" s="97"/>
      <c r="EX9" s="97"/>
      <c r="EY9" s="97"/>
      <c r="EZ9" s="97"/>
      <c r="FA9" s="98"/>
      <c r="FB9" s="99"/>
      <c r="FC9" s="99"/>
      <c r="FD9" s="100"/>
      <c r="FE9" s="97"/>
      <c r="FF9" s="97"/>
      <c r="FG9" s="97"/>
      <c r="FH9" s="97"/>
      <c r="FI9" s="97"/>
      <c r="FJ9" s="97"/>
      <c r="FK9" s="97"/>
      <c r="FL9" s="98"/>
      <c r="FM9" s="99"/>
      <c r="FN9" s="99"/>
      <c r="FO9" s="100"/>
      <c r="FP9" s="97"/>
      <c r="FQ9" s="98"/>
      <c r="FR9" s="100"/>
      <c r="FS9" s="98"/>
      <c r="FT9" s="99"/>
      <c r="FU9" s="99"/>
      <c r="FV9" s="99"/>
      <c r="FW9" s="100"/>
      <c r="FX9" s="98"/>
      <c r="FY9" s="100"/>
      <c r="FZ9" s="98"/>
      <c r="GA9" s="99"/>
      <c r="GB9" s="99"/>
      <c r="GC9" s="100"/>
      <c r="GD9" s="97"/>
      <c r="GE9" s="97"/>
      <c r="GF9" s="97"/>
      <c r="GG9" s="98"/>
      <c r="GH9" s="99"/>
      <c r="GI9" s="99"/>
      <c r="GJ9" s="99"/>
      <c r="GK9" s="100"/>
      <c r="GL9" s="97"/>
      <c r="GM9" s="98"/>
      <c r="GN9" s="100"/>
      <c r="GO9" s="1"/>
      <c r="GP9" s="97"/>
      <c r="GQ9" s="98"/>
      <c r="GR9" s="100"/>
      <c r="GS9" s="97"/>
      <c r="GT9" s="97"/>
      <c r="GU9" s="97"/>
      <c r="GV9" s="98"/>
      <c r="GW9" s="100"/>
      <c r="GX9" s="1"/>
      <c r="GY9" s="97"/>
      <c r="GZ9" s="97"/>
      <c r="HA9" s="97"/>
      <c r="HB9" s="97"/>
      <c r="HC9" s="97"/>
      <c r="HD9" s="97"/>
      <c r="HE9" s="98"/>
      <c r="HF9" s="100"/>
      <c r="HG9" s="1"/>
      <c r="HH9" s="98">
        <v>2760.8349700000003</v>
      </c>
      <c r="HI9" s="99">
        <v>2699.0764200000003</v>
      </c>
      <c r="HJ9" s="100">
        <v>377.24653999999998</v>
      </c>
    </row>
    <row r="10" spans="1:218" x14ac:dyDescent="0.3">
      <c r="A10" s="1"/>
      <c r="B10" s="96" t="s">
        <v>761</v>
      </c>
      <c r="C10" s="97"/>
      <c r="D10" s="98"/>
      <c r="E10" s="99"/>
      <c r="F10" s="99">
        <v>8.8258700000000001</v>
      </c>
      <c r="G10" s="100">
        <v>8.5166900000000005</v>
      </c>
      <c r="H10" s="98"/>
      <c r="I10" s="100"/>
      <c r="J10" s="98">
        <v>81.096100000000007</v>
      </c>
      <c r="K10" s="100"/>
      <c r="L10" s="98"/>
      <c r="M10" s="99"/>
      <c r="N10" s="99"/>
      <c r="O10" s="99"/>
      <c r="P10" s="99"/>
      <c r="Q10" s="99"/>
      <c r="R10" s="99"/>
      <c r="S10" s="100"/>
      <c r="T10" s="98">
        <v>18.14123</v>
      </c>
      <c r="U10" s="99">
        <v>19.191960000000002</v>
      </c>
      <c r="V10" s="99">
        <v>24.425360000000001</v>
      </c>
      <c r="W10" s="100">
        <v>1.0612699999999999</v>
      </c>
      <c r="X10" s="97"/>
      <c r="Y10" s="98"/>
      <c r="Z10" s="99"/>
      <c r="AA10" s="100">
        <v>23.060680000000001</v>
      </c>
      <c r="AB10" s="98"/>
      <c r="AC10" s="99"/>
      <c r="AD10" s="99"/>
      <c r="AE10" s="99"/>
      <c r="AF10" s="99">
        <v>12.23925</v>
      </c>
      <c r="AG10" s="99">
        <v>24.4617</v>
      </c>
      <c r="AH10" s="100">
        <v>10.27692</v>
      </c>
      <c r="AI10" s="97"/>
      <c r="AJ10" s="97"/>
      <c r="AK10" s="97">
        <v>179.37322</v>
      </c>
      <c r="AL10" s="98"/>
      <c r="AM10" s="100">
        <v>7.9327300000000003</v>
      </c>
      <c r="AN10" s="98"/>
      <c r="AO10" s="100"/>
      <c r="AP10" s="97"/>
      <c r="AQ10" s="98"/>
      <c r="AR10" s="100"/>
      <c r="AS10" s="97"/>
      <c r="AT10" s="97"/>
      <c r="AU10" s="97"/>
      <c r="AV10" s="98"/>
      <c r="AW10" s="99"/>
      <c r="AX10" s="100"/>
      <c r="AY10" s="98"/>
      <c r="AZ10" s="99"/>
      <c r="BA10" s="99"/>
      <c r="BB10" s="99"/>
      <c r="BC10" s="99"/>
      <c r="BD10" s="99"/>
      <c r="BE10" s="99"/>
      <c r="BF10" s="100"/>
      <c r="BG10" s="98"/>
      <c r="BH10" s="100"/>
      <c r="BI10" s="97"/>
      <c r="BJ10" s="98">
        <v>25</v>
      </c>
      <c r="BK10" s="99"/>
      <c r="BL10" s="100"/>
      <c r="BM10" s="98">
        <v>167.61232000000001</v>
      </c>
      <c r="BN10" s="99">
        <v>166.56063</v>
      </c>
      <c r="BO10" s="99">
        <v>168.58996999999999</v>
      </c>
      <c r="BP10" s="99"/>
      <c r="BQ10" s="99"/>
      <c r="BR10" s="99"/>
      <c r="BS10" s="99"/>
      <c r="BT10" s="99"/>
      <c r="BU10" s="99"/>
      <c r="BV10" s="99"/>
      <c r="BW10" s="99">
        <v>206.49456000000001</v>
      </c>
      <c r="BX10" s="99">
        <v>206.11548999999999</v>
      </c>
      <c r="BY10" s="99">
        <v>205.99002999999999</v>
      </c>
      <c r="BZ10" s="100"/>
      <c r="CA10" s="98">
        <v>17.41583</v>
      </c>
      <c r="CB10" s="100">
        <v>44.053669999999997</v>
      </c>
      <c r="CC10" s="97"/>
      <c r="CD10" s="98"/>
      <c r="CE10" s="99"/>
      <c r="CF10" s="99"/>
      <c r="CG10" s="99"/>
      <c r="CH10" s="99"/>
      <c r="CI10" s="99">
        <v>118.14735</v>
      </c>
      <c r="CJ10" s="99">
        <v>47.905140000000003</v>
      </c>
      <c r="CK10" s="99">
        <v>53.710120000000003</v>
      </c>
      <c r="CL10" s="99"/>
      <c r="CM10" s="99"/>
      <c r="CN10" s="99"/>
      <c r="CO10" s="100">
        <v>191.19621000000001</v>
      </c>
      <c r="CP10" s="98">
        <v>180.55348000000001</v>
      </c>
      <c r="CQ10" s="99">
        <v>180.52450999999999</v>
      </c>
      <c r="CR10" s="99">
        <v>181.33356000000001</v>
      </c>
      <c r="CS10" s="100">
        <v>181.02912000000001</v>
      </c>
      <c r="CT10" s="98"/>
      <c r="CU10" s="100"/>
      <c r="CV10" s="98"/>
      <c r="CW10" s="99"/>
      <c r="CX10" s="101"/>
      <c r="CY10" s="98"/>
      <c r="CZ10" s="99">
        <v>6185.7700999999997</v>
      </c>
      <c r="DA10" s="99"/>
      <c r="DB10" s="100"/>
      <c r="DC10" s="98"/>
      <c r="DD10" s="99"/>
      <c r="DE10" s="99"/>
      <c r="DF10" s="99"/>
      <c r="DG10" s="99"/>
      <c r="DH10" s="99"/>
      <c r="DI10" s="99"/>
      <c r="DJ10" s="99"/>
      <c r="DK10" s="99"/>
      <c r="DL10" s="99"/>
      <c r="DM10" s="99"/>
      <c r="DN10" s="100"/>
      <c r="DO10" s="102"/>
      <c r="DP10" s="103"/>
      <c r="DQ10" s="103"/>
      <c r="DR10" s="104" t="s">
        <v>1345</v>
      </c>
      <c r="DS10" s="98">
        <v>2760.8349699999999</v>
      </c>
      <c r="DT10" s="99">
        <v>540.11559999999997</v>
      </c>
      <c r="DU10" s="99">
        <v>540.11559999999997</v>
      </c>
      <c r="DV10" s="100"/>
      <c r="DW10" s="97"/>
      <c r="DX10" s="98"/>
      <c r="DY10" s="99"/>
      <c r="DZ10" s="99"/>
      <c r="EA10" s="99"/>
      <c r="EB10" s="99"/>
      <c r="EC10" s="101">
        <v>6079.6</v>
      </c>
      <c r="ED10" s="1"/>
      <c r="EE10" s="97"/>
      <c r="EF10" s="97"/>
      <c r="EG10" s="97"/>
      <c r="EH10" s="97"/>
      <c r="EI10" s="97"/>
      <c r="EJ10" s="97"/>
      <c r="EK10" s="97"/>
      <c r="EL10" s="98"/>
      <c r="EM10" s="100"/>
      <c r="EN10" s="97"/>
      <c r="EO10" s="97"/>
      <c r="EP10" s="97"/>
      <c r="EQ10" s="97"/>
      <c r="ER10" s="97"/>
      <c r="ES10" s="97"/>
      <c r="ET10" s="97"/>
      <c r="EU10" s="97"/>
      <c r="EV10" s="97"/>
      <c r="EW10" s="97"/>
      <c r="EX10" s="97"/>
      <c r="EY10" s="97"/>
      <c r="EZ10" s="97"/>
      <c r="FA10" s="98"/>
      <c r="FB10" s="99"/>
      <c r="FC10" s="99"/>
      <c r="FD10" s="100"/>
      <c r="FE10" s="97"/>
      <c r="FF10" s="97"/>
      <c r="FG10" s="97"/>
      <c r="FH10" s="97"/>
      <c r="FI10" s="97"/>
      <c r="FJ10" s="97"/>
      <c r="FK10" s="97"/>
      <c r="FL10" s="98"/>
      <c r="FM10" s="99"/>
      <c r="FN10" s="99"/>
      <c r="FO10" s="100"/>
      <c r="FP10" s="97"/>
      <c r="FQ10" s="98"/>
      <c r="FR10" s="100"/>
      <c r="FS10" s="98"/>
      <c r="FT10" s="99"/>
      <c r="FU10" s="99"/>
      <c r="FV10" s="99"/>
      <c r="FW10" s="100"/>
      <c r="FX10" s="98"/>
      <c r="FY10" s="100"/>
      <c r="FZ10" s="98"/>
      <c r="GA10" s="99"/>
      <c r="GB10" s="99"/>
      <c r="GC10" s="100"/>
      <c r="GD10" s="97"/>
      <c r="GE10" s="97"/>
      <c r="GF10" s="97"/>
      <c r="GG10" s="98"/>
      <c r="GH10" s="99"/>
      <c r="GI10" s="99"/>
      <c r="GJ10" s="99"/>
      <c r="GK10" s="100"/>
      <c r="GL10" s="97"/>
      <c r="GM10" s="98"/>
      <c r="GN10" s="100"/>
      <c r="GO10" s="1"/>
      <c r="GP10" s="97"/>
      <c r="GQ10" s="98"/>
      <c r="GR10" s="100"/>
      <c r="GS10" s="97"/>
      <c r="GT10" s="97"/>
      <c r="GU10" s="97"/>
      <c r="GV10" s="98"/>
      <c r="GW10" s="100"/>
      <c r="GX10" s="1"/>
      <c r="GY10" s="97"/>
      <c r="GZ10" s="97"/>
      <c r="HA10" s="97"/>
      <c r="HB10" s="97"/>
      <c r="HC10" s="97"/>
      <c r="HD10" s="97"/>
      <c r="HE10" s="98"/>
      <c r="HF10" s="100"/>
      <c r="HG10" s="1"/>
      <c r="HH10" s="98">
        <v>2760.8349700000003</v>
      </c>
      <c r="HI10" s="99">
        <v>2699.0764200000003</v>
      </c>
      <c r="HJ10" s="100">
        <v>377.24653999999998</v>
      </c>
    </row>
    <row r="11" spans="1:218" x14ac:dyDescent="0.3">
      <c r="A11" s="1"/>
      <c r="B11" s="96" t="s">
        <v>762</v>
      </c>
      <c r="C11" s="97"/>
      <c r="D11" s="98"/>
      <c r="E11" s="99"/>
      <c r="F11" s="99">
        <v>8.8258700000000001</v>
      </c>
      <c r="G11" s="100">
        <v>8.5166900000000005</v>
      </c>
      <c r="H11" s="98"/>
      <c r="I11" s="100"/>
      <c r="J11" s="98">
        <v>81.096100000000007</v>
      </c>
      <c r="K11" s="100"/>
      <c r="L11" s="98"/>
      <c r="M11" s="99"/>
      <c r="N11" s="99"/>
      <c r="O11" s="99"/>
      <c r="P11" s="99"/>
      <c r="Q11" s="99"/>
      <c r="R11" s="99"/>
      <c r="S11" s="100"/>
      <c r="T11" s="98">
        <v>18.14123</v>
      </c>
      <c r="U11" s="99">
        <v>19.191960000000002</v>
      </c>
      <c r="V11" s="99">
        <v>24.425360000000001</v>
      </c>
      <c r="W11" s="100">
        <v>1.0612699999999999</v>
      </c>
      <c r="X11" s="97"/>
      <c r="Y11" s="98"/>
      <c r="Z11" s="99"/>
      <c r="AA11" s="100">
        <v>23.060680000000001</v>
      </c>
      <c r="AB11" s="98"/>
      <c r="AC11" s="99"/>
      <c r="AD11" s="99"/>
      <c r="AE11" s="99"/>
      <c r="AF11" s="99">
        <v>12.23925</v>
      </c>
      <c r="AG11" s="99">
        <v>24.4617</v>
      </c>
      <c r="AH11" s="100">
        <v>10.27692</v>
      </c>
      <c r="AI11" s="97"/>
      <c r="AJ11" s="97"/>
      <c r="AK11" s="97">
        <v>179.37322</v>
      </c>
      <c r="AL11" s="98"/>
      <c r="AM11" s="100">
        <v>7.9327300000000003</v>
      </c>
      <c r="AN11" s="98"/>
      <c r="AO11" s="100"/>
      <c r="AP11" s="97"/>
      <c r="AQ11" s="98"/>
      <c r="AR11" s="100"/>
      <c r="AS11" s="97"/>
      <c r="AT11" s="97"/>
      <c r="AU11" s="97"/>
      <c r="AV11" s="98"/>
      <c r="AW11" s="99"/>
      <c r="AX11" s="100"/>
      <c r="AY11" s="98"/>
      <c r="AZ11" s="99"/>
      <c r="BA11" s="99"/>
      <c r="BB11" s="99"/>
      <c r="BC11" s="99"/>
      <c r="BD11" s="99"/>
      <c r="BE11" s="99"/>
      <c r="BF11" s="100"/>
      <c r="BG11" s="98"/>
      <c r="BH11" s="100"/>
      <c r="BI11" s="97"/>
      <c r="BJ11" s="98">
        <v>25</v>
      </c>
      <c r="BK11" s="99"/>
      <c r="BL11" s="100"/>
      <c r="BM11" s="98">
        <v>167.61232000000001</v>
      </c>
      <c r="BN11" s="99">
        <v>166.56063</v>
      </c>
      <c r="BO11" s="99">
        <v>168.58996999999999</v>
      </c>
      <c r="BP11" s="99"/>
      <c r="BQ11" s="99"/>
      <c r="BR11" s="99"/>
      <c r="BS11" s="99"/>
      <c r="BT11" s="99"/>
      <c r="BU11" s="99"/>
      <c r="BV11" s="99"/>
      <c r="BW11" s="99">
        <v>206.49456000000001</v>
      </c>
      <c r="BX11" s="99">
        <v>206.11548999999999</v>
      </c>
      <c r="BY11" s="99">
        <v>205.99002999999999</v>
      </c>
      <c r="BZ11" s="100"/>
      <c r="CA11" s="98">
        <v>17.41583</v>
      </c>
      <c r="CB11" s="100">
        <v>44.053669999999997</v>
      </c>
      <c r="CC11" s="97"/>
      <c r="CD11" s="98"/>
      <c r="CE11" s="99"/>
      <c r="CF11" s="99"/>
      <c r="CG11" s="99"/>
      <c r="CH11" s="99"/>
      <c r="CI11" s="99">
        <v>118.14735</v>
      </c>
      <c r="CJ11" s="99">
        <v>47.905140000000003</v>
      </c>
      <c r="CK11" s="99">
        <v>53.710120000000003</v>
      </c>
      <c r="CL11" s="99"/>
      <c r="CM11" s="99"/>
      <c r="CN11" s="99"/>
      <c r="CO11" s="100">
        <v>191.19621000000001</v>
      </c>
      <c r="CP11" s="98">
        <v>180.55348000000001</v>
      </c>
      <c r="CQ11" s="99">
        <v>180.52450999999999</v>
      </c>
      <c r="CR11" s="99">
        <v>181.33356000000001</v>
      </c>
      <c r="CS11" s="100">
        <v>181.02912000000001</v>
      </c>
      <c r="CT11" s="98"/>
      <c r="CU11" s="100"/>
      <c r="CV11" s="98"/>
      <c r="CW11" s="99"/>
      <c r="CX11" s="101"/>
      <c r="CY11" s="98"/>
      <c r="CZ11" s="99">
        <v>6214.7398999999996</v>
      </c>
      <c r="DA11" s="99"/>
      <c r="DB11" s="100"/>
      <c r="DC11" s="98"/>
      <c r="DD11" s="99"/>
      <c r="DE11" s="99"/>
      <c r="DF11" s="99"/>
      <c r="DG11" s="99"/>
      <c r="DH11" s="99"/>
      <c r="DI11" s="99"/>
      <c r="DJ11" s="99"/>
      <c r="DK11" s="99"/>
      <c r="DL11" s="99"/>
      <c r="DM11" s="99"/>
      <c r="DN11" s="100"/>
      <c r="DO11" s="102"/>
      <c r="DP11" s="103"/>
      <c r="DQ11" s="103"/>
      <c r="DR11" s="104" t="s">
        <v>1345</v>
      </c>
      <c r="DS11" s="98">
        <v>2760.8349699999999</v>
      </c>
      <c r="DT11" s="99">
        <v>540.11559999999997</v>
      </c>
      <c r="DU11" s="99">
        <v>540.11559999999997</v>
      </c>
      <c r="DV11" s="100"/>
      <c r="DW11" s="97"/>
      <c r="DX11" s="98"/>
      <c r="DY11" s="99"/>
      <c r="DZ11" s="99"/>
      <c r="EA11" s="99"/>
      <c r="EB11" s="99"/>
      <c r="EC11" s="101">
        <v>6105.7</v>
      </c>
      <c r="ED11" s="1"/>
      <c r="EE11" s="97"/>
      <c r="EF11" s="97"/>
      <c r="EG11" s="97"/>
      <c r="EH11" s="97"/>
      <c r="EI11" s="97"/>
      <c r="EJ11" s="97"/>
      <c r="EK11" s="97"/>
      <c r="EL11" s="98"/>
      <c r="EM11" s="100"/>
      <c r="EN11" s="97"/>
      <c r="EO11" s="97"/>
      <c r="EP11" s="97"/>
      <c r="EQ11" s="97"/>
      <c r="ER11" s="97"/>
      <c r="ES11" s="97"/>
      <c r="ET11" s="97"/>
      <c r="EU11" s="97"/>
      <c r="EV11" s="97"/>
      <c r="EW11" s="97"/>
      <c r="EX11" s="97"/>
      <c r="EY11" s="97"/>
      <c r="EZ11" s="97"/>
      <c r="FA11" s="98"/>
      <c r="FB11" s="99"/>
      <c r="FC11" s="99"/>
      <c r="FD11" s="100"/>
      <c r="FE11" s="97"/>
      <c r="FF11" s="97"/>
      <c r="FG11" s="97"/>
      <c r="FH11" s="97"/>
      <c r="FI11" s="97"/>
      <c r="FJ11" s="97"/>
      <c r="FK11" s="97"/>
      <c r="FL11" s="98"/>
      <c r="FM11" s="99"/>
      <c r="FN11" s="99"/>
      <c r="FO11" s="100"/>
      <c r="FP11" s="97"/>
      <c r="FQ11" s="98"/>
      <c r="FR11" s="100"/>
      <c r="FS11" s="98"/>
      <c r="FT11" s="99"/>
      <c r="FU11" s="99"/>
      <c r="FV11" s="99"/>
      <c r="FW11" s="100"/>
      <c r="FX11" s="98"/>
      <c r="FY11" s="100"/>
      <c r="FZ11" s="98"/>
      <c r="GA11" s="99"/>
      <c r="GB11" s="99"/>
      <c r="GC11" s="100"/>
      <c r="GD11" s="97"/>
      <c r="GE11" s="97"/>
      <c r="GF11" s="97"/>
      <c r="GG11" s="98"/>
      <c r="GH11" s="99"/>
      <c r="GI11" s="99"/>
      <c r="GJ11" s="99"/>
      <c r="GK11" s="100"/>
      <c r="GL11" s="97"/>
      <c r="GM11" s="98"/>
      <c r="GN11" s="100"/>
      <c r="GO11" s="1"/>
      <c r="GP11" s="97"/>
      <c r="GQ11" s="98"/>
      <c r="GR11" s="100"/>
      <c r="GS11" s="97"/>
      <c r="GT11" s="97"/>
      <c r="GU11" s="97"/>
      <c r="GV11" s="98"/>
      <c r="GW11" s="100"/>
      <c r="GX11" s="1"/>
      <c r="GY11" s="97"/>
      <c r="GZ11" s="97"/>
      <c r="HA11" s="97"/>
      <c r="HB11" s="97"/>
      <c r="HC11" s="97"/>
      <c r="HD11" s="97"/>
      <c r="HE11" s="98"/>
      <c r="HF11" s="100"/>
      <c r="HG11" s="1"/>
      <c r="HH11" s="98">
        <v>2760.8349700000003</v>
      </c>
      <c r="HI11" s="99">
        <v>2699.0764200000003</v>
      </c>
      <c r="HJ11" s="100">
        <v>377.24653999999998</v>
      </c>
    </row>
    <row r="12" spans="1:218" x14ac:dyDescent="0.3">
      <c r="A12" s="1"/>
      <c r="B12" s="96" t="s">
        <v>763</v>
      </c>
      <c r="C12" s="97"/>
      <c r="D12" s="98"/>
      <c r="E12" s="99"/>
      <c r="F12" s="99">
        <v>8.8258700000000001</v>
      </c>
      <c r="G12" s="100">
        <v>8.5166900000000005</v>
      </c>
      <c r="H12" s="98"/>
      <c r="I12" s="100"/>
      <c r="J12" s="98">
        <v>81.096100000000007</v>
      </c>
      <c r="K12" s="100"/>
      <c r="L12" s="98"/>
      <c r="M12" s="99"/>
      <c r="N12" s="99"/>
      <c r="O12" s="99"/>
      <c r="P12" s="99"/>
      <c r="Q12" s="99"/>
      <c r="R12" s="99"/>
      <c r="S12" s="100"/>
      <c r="T12" s="98">
        <v>18.14123</v>
      </c>
      <c r="U12" s="99">
        <v>19.191960000000002</v>
      </c>
      <c r="V12" s="99">
        <v>24.425360000000001</v>
      </c>
      <c r="W12" s="100">
        <v>1.0612699999999999</v>
      </c>
      <c r="X12" s="97"/>
      <c r="Y12" s="98"/>
      <c r="Z12" s="99"/>
      <c r="AA12" s="100">
        <v>23.060680000000001</v>
      </c>
      <c r="AB12" s="98"/>
      <c r="AC12" s="99"/>
      <c r="AD12" s="99"/>
      <c r="AE12" s="99"/>
      <c r="AF12" s="99">
        <v>12.23925</v>
      </c>
      <c r="AG12" s="99">
        <v>24.4617</v>
      </c>
      <c r="AH12" s="100">
        <v>10.27692</v>
      </c>
      <c r="AI12" s="97"/>
      <c r="AJ12" s="97"/>
      <c r="AK12" s="97">
        <v>179.37322</v>
      </c>
      <c r="AL12" s="98"/>
      <c r="AM12" s="100">
        <v>7.9327300000000003</v>
      </c>
      <c r="AN12" s="98"/>
      <c r="AO12" s="100"/>
      <c r="AP12" s="97"/>
      <c r="AQ12" s="98"/>
      <c r="AR12" s="100"/>
      <c r="AS12" s="97"/>
      <c r="AT12" s="97"/>
      <c r="AU12" s="97"/>
      <c r="AV12" s="98"/>
      <c r="AW12" s="99"/>
      <c r="AX12" s="100"/>
      <c r="AY12" s="98"/>
      <c r="AZ12" s="99"/>
      <c r="BA12" s="99"/>
      <c r="BB12" s="99"/>
      <c r="BC12" s="99"/>
      <c r="BD12" s="99"/>
      <c r="BE12" s="99"/>
      <c r="BF12" s="100"/>
      <c r="BG12" s="98"/>
      <c r="BH12" s="100"/>
      <c r="BI12" s="97"/>
      <c r="BJ12" s="98">
        <v>25</v>
      </c>
      <c r="BK12" s="99"/>
      <c r="BL12" s="100"/>
      <c r="BM12" s="98">
        <v>167.61232000000001</v>
      </c>
      <c r="BN12" s="99">
        <v>166.56063</v>
      </c>
      <c r="BO12" s="99">
        <v>168.58996999999999</v>
      </c>
      <c r="BP12" s="99"/>
      <c r="BQ12" s="99"/>
      <c r="BR12" s="99"/>
      <c r="BS12" s="99"/>
      <c r="BT12" s="99"/>
      <c r="BU12" s="99"/>
      <c r="BV12" s="99"/>
      <c r="BW12" s="99">
        <v>206.49456000000001</v>
      </c>
      <c r="BX12" s="99">
        <v>206.11548999999999</v>
      </c>
      <c r="BY12" s="99">
        <v>205.99002999999999</v>
      </c>
      <c r="BZ12" s="100"/>
      <c r="CA12" s="98">
        <v>17.41583</v>
      </c>
      <c r="CB12" s="100">
        <v>44.053669999999997</v>
      </c>
      <c r="CC12" s="97"/>
      <c r="CD12" s="98"/>
      <c r="CE12" s="99"/>
      <c r="CF12" s="99"/>
      <c r="CG12" s="99"/>
      <c r="CH12" s="99"/>
      <c r="CI12" s="99">
        <v>118.14735</v>
      </c>
      <c r="CJ12" s="99">
        <v>47.905140000000003</v>
      </c>
      <c r="CK12" s="99">
        <v>53.710120000000003</v>
      </c>
      <c r="CL12" s="99"/>
      <c r="CM12" s="99"/>
      <c r="CN12" s="99"/>
      <c r="CO12" s="100">
        <v>191.19621000000001</v>
      </c>
      <c r="CP12" s="98">
        <v>180.55348000000001</v>
      </c>
      <c r="CQ12" s="99">
        <v>180.52450999999999</v>
      </c>
      <c r="CR12" s="99">
        <v>181.33356000000001</v>
      </c>
      <c r="CS12" s="100">
        <v>181.02912000000001</v>
      </c>
      <c r="CT12" s="98"/>
      <c r="CU12" s="100"/>
      <c r="CV12" s="98"/>
      <c r="CW12" s="99"/>
      <c r="CX12" s="101"/>
      <c r="CY12" s="98"/>
      <c r="CZ12" s="99">
        <v>6200.3715000000002</v>
      </c>
      <c r="DA12" s="99"/>
      <c r="DB12" s="100"/>
      <c r="DC12" s="98"/>
      <c r="DD12" s="99"/>
      <c r="DE12" s="99"/>
      <c r="DF12" s="99"/>
      <c r="DG12" s="99"/>
      <c r="DH12" s="99"/>
      <c r="DI12" s="99"/>
      <c r="DJ12" s="99"/>
      <c r="DK12" s="99"/>
      <c r="DL12" s="99"/>
      <c r="DM12" s="99"/>
      <c r="DN12" s="100"/>
      <c r="DO12" s="102"/>
      <c r="DP12" s="103"/>
      <c r="DQ12" s="103"/>
      <c r="DR12" s="104" t="s">
        <v>1345</v>
      </c>
      <c r="DS12" s="98">
        <v>2760.8349699999999</v>
      </c>
      <c r="DT12" s="99">
        <v>540.11559999999997</v>
      </c>
      <c r="DU12" s="99">
        <v>540.11559999999997</v>
      </c>
      <c r="DV12" s="100"/>
      <c r="DW12" s="97"/>
      <c r="DX12" s="98"/>
      <c r="DY12" s="99"/>
      <c r="DZ12" s="99"/>
      <c r="EA12" s="99"/>
      <c r="EB12" s="99"/>
      <c r="EC12" s="101">
        <v>6091.6</v>
      </c>
      <c r="ED12" s="1"/>
      <c r="EE12" s="97"/>
      <c r="EF12" s="97"/>
      <c r="EG12" s="97"/>
      <c r="EH12" s="97"/>
      <c r="EI12" s="97"/>
      <c r="EJ12" s="97"/>
      <c r="EK12" s="97"/>
      <c r="EL12" s="98"/>
      <c r="EM12" s="100"/>
      <c r="EN12" s="97"/>
      <c r="EO12" s="97"/>
      <c r="EP12" s="97"/>
      <c r="EQ12" s="97"/>
      <c r="ER12" s="97"/>
      <c r="ES12" s="97"/>
      <c r="ET12" s="97"/>
      <c r="EU12" s="97"/>
      <c r="EV12" s="97"/>
      <c r="EW12" s="97"/>
      <c r="EX12" s="97"/>
      <c r="EY12" s="97"/>
      <c r="EZ12" s="97"/>
      <c r="FA12" s="98"/>
      <c r="FB12" s="99"/>
      <c r="FC12" s="99"/>
      <c r="FD12" s="100"/>
      <c r="FE12" s="97"/>
      <c r="FF12" s="97"/>
      <c r="FG12" s="97"/>
      <c r="FH12" s="97"/>
      <c r="FI12" s="97"/>
      <c r="FJ12" s="97"/>
      <c r="FK12" s="97"/>
      <c r="FL12" s="98"/>
      <c r="FM12" s="99"/>
      <c r="FN12" s="99"/>
      <c r="FO12" s="100"/>
      <c r="FP12" s="97"/>
      <c r="FQ12" s="98"/>
      <c r="FR12" s="100"/>
      <c r="FS12" s="98"/>
      <c r="FT12" s="99"/>
      <c r="FU12" s="99"/>
      <c r="FV12" s="99"/>
      <c r="FW12" s="100"/>
      <c r="FX12" s="98"/>
      <c r="FY12" s="100"/>
      <c r="FZ12" s="98"/>
      <c r="GA12" s="99"/>
      <c r="GB12" s="99"/>
      <c r="GC12" s="100"/>
      <c r="GD12" s="97"/>
      <c r="GE12" s="97"/>
      <c r="GF12" s="97"/>
      <c r="GG12" s="98"/>
      <c r="GH12" s="99"/>
      <c r="GI12" s="99"/>
      <c r="GJ12" s="99"/>
      <c r="GK12" s="100"/>
      <c r="GL12" s="97"/>
      <c r="GM12" s="98"/>
      <c r="GN12" s="100"/>
      <c r="GO12" s="1"/>
      <c r="GP12" s="97"/>
      <c r="GQ12" s="98"/>
      <c r="GR12" s="100"/>
      <c r="GS12" s="97"/>
      <c r="GT12" s="97"/>
      <c r="GU12" s="97"/>
      <c r="GV12" s="98"/>
      <c r="GW12" s="100"/>
      <c r="GX12" s="1"/>
      <c r="GY12" s="97"/>
      <c r="GZ12" s="97"/>
      <c r="HA12" s="97"/>
      <c r="HB12" s="97"/>
      <c r="HC12" s="97"/>
      <c r="HD12" s="97"/>
      <c r="HE12" s="98"/>
      <c r="HF12" s="100"/>
      <c r="HG12" s="1"/>
      <c r="HH12" s="98">
        <v>2760.8349700000003</v>
      </c>
      <c r="HI12" s="99">
        <v>2699.0764200000003</v>
      </c>
      <c r="HJ12" s="100">
        <v>377.24653999999998</v>
      </c>
    </row>
    <row r="13" spans="1:218" x14ac:dyDescent="0.3">
      <c r="A13" s="1"/>
      <c r="B13" s="96" t="s">
        <v>764</v>
      </c>
      <c r="C13" s="97"/>
      <c r="D13" s="98"/>
      <c r="E13" s="99"/>
      <c r="F13" s="99">
        <v>8.8258700000000001</v>
      </c>
      <c r="G13" s="100">
        <v>8.5166900000000005</v>
      </c>
      <c r="H13" s="98"/>
      <c r="I13" s="100"/>
      <c r="J13" s="98">
        <v>81.096100000000007</v>
      </c>
      <c r="K13" s="100"/>
      <c r="L13" s="98"/>
      <c r="M13" s="99"/>
      <c r="N13" s="99"/>
      <c r="O13" s="99"/>
      <c r="P13" s="99"/>
      <c r="Q13" s="99"/>
      <c r="R13" s="99"/>
      <c r="S13" s="100"/>
      <c r="T13" s="98">
        <v>18.14123</v>
      </c>
      <c r="U13" s="99">
        <v>19.191960000000002</v>
      </c>
      <c r="V13" s="99">
        <v>24.425360000000001</v>
      </c>
      <c r="W13" s="100">
        <v>1.0612699999999999</v>
      </c>
      <c r="X13" s="97"/>
      <c r="Y13" s="98"/>
      <c r="Z13" s="99"/>
      <c r="AA13" s="100">
        <v>23.060680000000001</v>
      </c>
      <c r="AB13" s="98"/>
      <c r="AC13" s="99"/>
      <c r="AD13" s="99"/>
      <c r="AE13" s="99"/>
      <c r="AF13" s="99">
        <v>12.23925</v>
      </c>
      <c r="AG13" s="99">
        <v>24.4617</v>
      </c>
      <c r="AH13" s="100">
        <v>10.27692</v>
      </c>
      <c r="AI13" s="97"/>
      <c r="AJ13" s="97"/>
      <c r="AK13" s="97">
        <v>179.37322</v>
      </c>
      <c r="AL13" s="98"/>
      <c r="AM13" s="100">
        <v>7.9327300000000003</v>
      </c>
      <c r="AN13" s="98"/>
      <c r="AO13" s="100"/>
      <c r="AP13" s="97"/>
      <c r="AQ13" s="98"/>
      <c r="AR13" s="100"/>
      <c r="AS13" s="97"/>
      <c r="AT13" s="97"/>
      <c r="AU13" s="97"/>
      <c r="AV13" s="98"/>
      <c r="AW13" s="99"/>
      <c r="AX13" s="100"/>
      <c r="AY13" s="98"/>
      <c r="AZ13" s="99"/>
      <c r="BA13" s="99"/>
      <c r="BB13" s="99"/>
      <c r="BC13" s="99"/>
      <c r="BD13" s="99"/>
      <c r="BE13" s="99"/>
      <c r="BF13" s="100"/>
      <c r="BG13" s="98"/>
      <c r="BH13" s="100"/>
      <c r="BI13" s="97"/>
      <c r="BJ13" s="98">
        <v>25</v>
      </c>
      <c r="BK13" s="99"/>
      <c r="BL13" s="100"/>
      <c r="BM13" s="98">
        <v>167.61232000000001</v>
      </c>
      <c r="BN13" s="99">
        <v>166.56063</v>
      </c>
      <c r="BO13" s="99">
        <v>168.58996999999999</v>
      </c>
      <c r="BP13" s="99"/>
      <c r="BQ13" s="99"/>
      <c r="BR13" s="99"/>
      <c r="BS13" s="99"/>
      <c r="BT13" s="99"/>
      <c r="BU13" s="99"/>
      <c r="BV13" s="99"/>
      <c r="BW13" s="99">
        <v>206.49456000000001</v>
      </c>
      <c r="BX13" s="99">
        <v>206.11548999999999</v>
      </c>
      <c r="BY13" s="99">
        <v>205.99002999999999</v>
      </c>
      <c r="BZ13" s="100"/>
      <c r="CA13" s="98">
        <v>17.41583</v>
      </c>
      <c r="CB13" s="100">
        <v>44.053669999999997</v>
      </c>
      <c r="CC13" s="97"/>
      <c r="CD13" s="98"/>
      <c r="CE13" s="99"/>
      <c r="CF13" s="99"/>
      <c r="CG13" s="99"/>
      <c r="CH13" s="99"/>
      <c r="CI13" s="99">
        <v>118.14735</v>
      </c>
      <c r="CJ13" s="99">
        <v>47.905140000000003</v>
      </c>
      <c r="CK13" s="99">
        <v>53.710120000000003</v>
      </c>
      <c r="CL13" s="99"/>
      <c r="CM13" s="99"/>
      <c r="CN13" s="99"/>
      <c r="CO13" s="100">
        <v>191.19621000000001</v>
      </c>
      <c r="CP13" s="98">
        <v>180.55348000000001</v>
      </c>
      <c r="CQ13" s="99">
        <v>180.52450999999999</v>
      </c>
      <c r="CR13" s="99">
        <v>181.33356000000001</v>
      </c>
      <c r="CS13" s="100">
        <v>181.02912000000001</v>
      </c>
      <c r="CT13" s="98"/>
      <c r="CU13" s="100"/>
      <c r="CV13" s="98"/>
      <c r="CW13" s="99"/>
      <c r="CX13" s="101"/>
      <c r="CY13" s="98"/>
      <c r="CZ13" s="99">
        <v>6154.4162999999999</v>
      </c>
      <c r="DA13" s="99"/>
      <c r="DB13" s="100"/>
      <c r="DC13" s="98"/>
      <c r="DD13" s="99"/>
      <c r="DE13" s="99"/>
      <c r="DF13" s="99"/>
      <c r="DG13" s="99"/>
      <c r="DH13" s="99"/>
      <c r="DI13" s="99"/>
      <c r="DJ13" s="99"/>
      <c r="DK13" s="99"/>
      <c r="DL13" s="99"/>
      <c r="DM13" s="99"/>
      <c r="DN13" s="100"/>
      <c r="DO13" s="102"/>
      <c r="DP13" s="103"/>
      <c r="DQ13" s="103"/>
      <c r="DR13" s="104" t="s">
        <v>1345</v>
      </c>
      <c r="DS13" s="98">
        <v>2760.8349699999999</v>
      </c>
      <c r="DT13" s="99">
        <v>540.11559999999997</v>
      </c>
      <c r="DU13" s="99">
        <v>540.11559999999997</v>
      </c>
      <c r="DV13" s="100"/>
      <c r="DW13" s="97"/>
      <c r="DX13" s="98"/>
      <c r="DY13" s="99"/>
      <c r="DZ13" s="99"/>
      <c r="EA13" s="99"/>
      <c r="EB13" s="99"/>
      <c r="EC13" s="101">
        <v>6045.6</v>
      </c>
      <c r="ED13" s="1"/>
      <c r="EE13" s="97"/>
      <c r="EF13" s="97"/>
      <c r="EG13" s="97"/>
      <c r="EH13" s="97"/>
      <c r="EI13" s="97"/>
      <c r="EJ13" s="97"/>
      <c r="EK13" s="97"/>
      <c r="EL13" s="98"/>
      <c r="EM13" s="100"/>
      <c r="EN13" s="97"/>
      <c r="EO13" s="97"/>
      <c r="EP13" s="97"/>
      <c r="EQ13" s="97"/>
      <c r="ER13" s="97"/>
      <c r="ES13" s="97"/>
      <c r="ET13" s="97"/>
      <c r="EU13" s="97"/>
      <c r="EV13" s="97"/>
      <c r="EW13" s="97"/>
      <c r="EX13" s="97"/>
      <c r="EY13" s="97"/>
      <c r="EZ13" s="97"/>
      <c r="FA13" s="98"/>
      <c r="FB13" s="99"/>
      <c r="FC13" s="99"/>
      <c r="FD13" s="100"/>
      <c r="FE13" s="97"/>
      <c r="FF13" s="97"/>
      <c r="FG13" s="97"/>
      <c r="FH13" s="97"/>
      <c r="FI13" s="97"/>
      <c r="FJ13" s="97"/>
      <c r="FK13" s="97"/>
      <c r="FL13" s="98"/>
      <c r="FM13" s="99"/>
      <c r="FN13" s="99"/>
      <c r="FO13" s="100"/>
      <c r="FP13" s="97"/>
      <c r="FQ13" s="98"/>
      <c r="FR13" s="100"/>
      <c r="FS13" s="98"/>
      <c r="FT13" s="99"/>
      <c r="FU13" s="99"/>
      <c r="FV13" s="99"/>
      <c r="FW13" s="100"/>
      <c r="FX13" s="98"/>
      <c r="FY13" s="100"/>
      <c r="FZ13" s="98"/>
      <c r="GA13" s="99"/>
      <c r="GB13" s="99"/>
      <c r="GC13" s="100"/>
      <c r="GD13" s="97"/>
      <c r="GE13" s="97"/>
      <c r="GF13" s="97"/>
      <c r="GG13" s="98"/>
      <c r="GH13" s="99"/>
      <c r="GI13" s="99"/>
      <c r="GJ13" s="99"/>
      <c r="GK13" s="100"/>
      <c r="GL13" s="97"/>
      <c r="GM13" s="98"/>
      <c r="GN13" s="100"/>
      <c r="GO13" s="1"/>
      <c r="GP13" s="97"/>
      <c r="GQ13" s="98"/>
      <c r="GR13" s="100"/>
      <c r="GS13" s="97"/>
      <c r="GT13" s="97"/>
      <c r="GU13" s="97"/>
      <c r="GV13" s="98"/>
      <c r="GW13" s="100"/>
      <c r="GX13" s="1"/>
      <c r="GY13" s="97"/>
      <c r="GZ13" s="97"/>
      <c r="HA13" s="97"/>
      <c r="HB13" s="97"/>
      <c r="HC13" s="97"/>
      <c r="HD13" s="97"/>
      <c r="HE13" s="98"/>
      <c r="HF13" s="100"/>
      <c r="HG13" s="1"/>
      <c r="HH13" s="98">
        <v>2760.8349700000003</v>
      </c>
      <c r="HI13" s="99">
        <v>2699.0764200000003</v>
      </c>
      <c r="HJ13" s="100">
        <v>377.24653999999998</v>
      </c>
    </row>
    <row r="14" spans="1:218" x14ac:dyDescent="0.3">
      <c r="A14" s="1"/>
      <c r="B14" s="96" t="s">
        <v>765</v>
      </c>
      <c r="C14" s="97"/>
      <c r="D14" s="98"/>
      <c r="E14" s="99"/>
      <c r="F14" s="99">
        <v>8.8258700000000001</v>
      </c>
      <c r="G14" s="100">
        <v>8.5166900000000005</v>
      </c>
      <c r="H14" s="98"/>
      <c r="I14" s="100"/>
      <c r="J14" s="98">
        <v>81.096100000000007</v>
      </c>
      <c r="K14" s="100"/>
      <c r="L14" s="98"/>
      <c r="M14" s="99"/>
      <c r="N14" s="99"/>
      <c r="O14" s="99"/>
      <c r="P14" s="99"/>
      <c r="Q14" s="99"/>
      <c r="R14" s="99"/>
      <c r="S14" s="100"/>
      <c r="T14" s="98">
        <v>18.14123</v>
      </c>
      <c r="U14" s="99">
        <v>19.191960000000002</v>
      </c>
      <c r="V14" s="99">
        <v>24.425360000000001</v>
      </c>
      <c r="W14" s="100">
        <v>1.0612699999999999</v>
      </c>
      <c r="X14" s="97"/>
      <c r="Y14" s="98"/>
      <c r="Z14" s="99"/>
      <c r="AA14" s="100">
        <v>23.060680000000001</v>
      </c>
      <c r="AB14" s="98"/>
      <c r="AC14" s="99"/>
      <c r="AD14" s="99"/>
      <c r="AE14" s="99"/>
      <c r="AF14" s="99">
        <v>12.23925</v>
      </c>
      <c r="AG14" s="99">
        <v>24.4617</v>
      </c>
      <c r="AH14" s="100">
        <v>10.27692</v>
      </c>
      <c r="AI14" s="97"/>
      <c r="AJ14" s="97"/>
      <c r="AK14" s="97">
        <v>179.37322</v>
      </c>
      <c r="AL14" s="98"/>
      <c r="AM14" s="100">
        <v>7.9327300000000003</v>
      </c>
      <c r="AN14" s="98"/>
      <c r="AO14" s="100"/>
      <c r="AP14" s="97"/>
      <c r="AQ14" s="98"/>
      <c r="AR14" s="100"/>
      <c r="AS14" s="97"/>
      <c r="AT14" s="97"/>
      <c r="AU14" s="97"/>
      <c r="AV14" s="98"/>
      <c r="AW14" s="99"/>
      <c r="AX14" s="100"/>
      <c r="AY14" s="98"/>
      <c r="AZ14" s="99"/>
      <c r="BA14" s="99"/>
      <c r="BB14" s="99"/>
      <c r="BC14" s="99"/>
      <c r="BD14" s="99"/>
      <c r="BE14" s="99"/>
      <c r="BF14" s="100"/>
      <c r="BG14" s="98"/>
      <c r="BH14" s="100"/>
      <c r="BI14" s="97"/>
      <c r="BJ14" s="98">
        <v>25</v>
      </c>
      <c r="BK14" s="99"/>
      <c r="BL14" s="100"/>
      <c r="BM14" s="98">
        <v>167.61232000000001</v>
      </c>
      <c r="BN14" s="99">
        <v>166.56063</v>
      </c>
      <c r="BO14" s="99">
        <v>168.58996999999999</v>
      </c>
      <c r="BP14" s="99"/>
      <c r="BQ14" s="99"/>
      <c r="BR14" s="99"/>
      <c r="BS14" s="99"/>
      <c r="BT14" s="99"/>
      <c r="BU14" s="99"/>
      <c r="BV14" s="99"/>
      <c r="BW14" s="99">
        <v>206.49456000000001</v>
      </c>
      <c r="BX14" s="99">
        <v>206.11548999999999</v>
      </c>
      <c r="BY14" s="99">
        <v>205.99002999999999</v>
      </c>
      <c r="BZ14" s="100"/>
      <c r="CA14" s="98">
        <v>17.41583</v>
      </c>
      <c r="CB14" s="100">
        <v>44.053669999999997</v>
      </c>
      <c r="CC14" s="97"/>
      <c r="CD14" s="98"/>
      <c r="CE14" s="99"/>
      <c r="CF14" s="99"/>
      <c r="CG14" s="99"/>
      <c r="CH14" s="99"/>
      <c r="CI14" s="99">
        <v>118.14735</v>
      </c>
      <c r="CJ14" s="99">
        <v>47.905140000000003</v>
      </c>
      <c r="CK14" s="99">
        <v>53.710120000000003</v>
      </c>
      <c r="CL14" s="99"/>
      <c r="CM14" s="99"/>
      <c r="CN14" s="99"/>
      <c r="CO14" s="100">
        <v>191.19621000000001</v>
      </c>
      <c r="CP14" s="98">
        <v>180.55348000000001</v>
      </c>
      <c r="CQ14" s="99">
        <v>180.52450999999999</v>
      </c>
      <c r="CR14" s="99">
        <v>181.33356000000001</v>
      </c>
      <c r="CS14" s="100">
        <v>181.02912000000001</v>
      </c>
      <c r="CT14" s="98"/>
      <c r="CU14" s="100"/>
      <c r="CV14" s="98"/>
      <c r="CW14" s="99"/>
      <c r="CX14" s="101"/>
      <c r="CY14" s="98"/>
      <c r="CZ14" s="99">
        <v>6144.0195999999996</v>
      </c>
      <c r="DA14" s="99"/>
      <c r="DB14" s="100"/>
      <c r="DC14" s="98"/>
      <c r="DD14" s="99"/>
      <c r="DE14" s="99"/>
      <c r="DF14" s="99"/>
      <c r="DG14" s="99"/>
      <c r="DH14" s="99"/>
      <c r="DI14" s="99"/>
      <c r="DJ14" s="99"/>
      <c r="DK14" s="99"/>
      <c r="DL14" s="99"/>
      <c r="DM14" s="99"/>
      <c r="DN14" s="100"/>
      <c r="DO14" s="102"/>
      <c r="DP14" s="103"/>
      <c r="DQ14" s="103"/>
      <c r="DR14" s="104" t="s">
        <v>1345</v>
      </c>
      <c r="DS14" s="98">
        <v>2760.8349699999999</v>
      </c>
      <c r="DT14" s="99">
        <v>540.11559999999997</v>
      </c>
      <c r="DU14" s="99">
        <v>540.11559999999997</v>
      </c>
      <c r="DV14" s="100"/>
      <c r="DW14" s="97"/>
      <c r="DX14" s="98"/>
      <c r="DY14" s="99"/>
      <c r="DZ14" s="99"/>
      <c r="EA14" s="99"/>
      <c r="EB14" s="99"/>
      <c r="EC14" s="101">
        <v>6034.7</v>
      </c>
      <c r="ED14" s="1"/>
      <c r="EE14" s="97"/>
      <c r="EF14" s="97"/>
      <c r="EG14" s="97"/>
      <c r="EH14" s="97"/>
      <c r="EI14" s="97"/>
      <c r="EJ14" s="97"/>
      <c r="EK14" s="97"/>
      <c r="EL14" s="98"/>
      <c r="EM14" s="100"/>
      <c r="EN14" s="97"/>
      <c r="EO14" s="97"/>
      <c r="EP14" s="97"/>
      <c r="EQ14" s="97"/>
      <c r="ER14" s="97"/>
      <c r="ES14" s="97"/>
      <c r="ET14" s="97"/>
      <c r="EU14" s="97"/>
      <c r="EV14" s="97"/>
      <c r="EW14" s="97"/>
      <c r="EX14" s="97"/>
      <c r="EY14" s="97"/>
      <c r="EZ14" s="97"/>
      <c r="FA14" s="98"/>
      <c r="FB14" s="99"/>
      <c r="FC14" s="99"/>
      <c r="FD14" s="100"/>
      <c r="FE14" s="97"/>
      <c r="FF14" s="97"/>
      <c r="FG14" s="97"/>
      <c r="FH14" s="97"/>
      <c r="FI14" s="97"/>
      <c r="FJ14" s="97"/>
      <c r="FK14" s="97"/>
      <c r="FL14" s="98"/>
      <c r="FM14" s="99"/>
      <c r="FN14" s="99"/>
      <c r="FO14" s="100"/>
      <c r="FP14" s="97"/>
      <c r="FQ14" s="98"/>
      <c r="FR14" s="100"/>
      <c r="FS14" s="98"/>
      <c r="FT14" s="99"/>
      <c r="FU14" s="99"/>
      <c r="FV14" s="99"/>
      <c r="FW14" s="100"/>
      <c r="FX14" s="98"/>
      <c r="FY14" s="100"/>
      <c r="FZ14" s="98"/>
      <c r="GA14" s="99"/>
      <c r="GB14" s="99"/>
      <c r="GC14" s="100"/>
      <c r="GD14" s="97"/>
      <c r="GE14" s="97"/>
      <c r="GF14" s="97"/>
      <c r="GG14" s="98"/>
      <c r="GH14" s="99"/>
      <c r="GI14" s="99"/>
      <c r="GJ14" s="99"/>
      <c r="GK14" s="100"/>
      <c r="GL14" s="97"/>
      <c r="GM14" s="98"/>
      <c r="GN14" s="100"/>
      <c r="GO14" s="1"/>
      <c r="GP14" s="97"/>
      <c r="GQ14" s="98"/>
      <c r="GR14" s="100"/>
      <c r="GS14" s="97"/>
      <c r="GT14" s="97"/>
      <c r="GU14" s="97"/>
      <c r="GV14" s="98"/>
      <c r="GW14" s="100"/>
      <c r="GX14" s="1"/>
      <c r="GY14" s="97"/>
      <c r="GZ14" s="97"/>
      <c r="HA14" s="97"/>
      <c r="HB14" s="97"/>
      <c r="HC14" s="97"/>
      <c r="HD14" s="97"/>
      <c r="HE14" s="98"/>
      <c r="HF14" s="100"/>
      <c r="HG14" s="1"/>
      <c r="HH14" s="98">
        <v>2760.8349700000003</v>
      </c>
      <c r="HI14" s="99">
        <v>2699.0764200000003</v>
      </c>
      <c r="HJ14" s="100">
        <v>377.24653999999998</v>
      </c>
    </row>
    <row r="15" spans="1:218" x14ac:dyDescent="0.3">
      <c r="A15" s="1"/>
      <c r="B15" s="96" t="s">
        <v>766</v>
      </c>
      <c r="C15" s="97"/>
      <c r="D15" s="98"/>
      <c r="E15" s="99"/>
      <c r="F15" s="99">
        <v>8.8258700000000001</v>
      </c>
      <c r="G15" s="100">
        <v>8.5166900000000005</v>
      </c>
      <c r="H15" s="98"/>
      <c r="I15" s="100"/>
      <c r="J15" s="98">
        <v>81.096100000000007</v>
      </c>
      <c r="K15" s="100"/>
      <c r="L15" s="98"/>
      <c r="M15" s="99"/>
      <c r="N15" s="99"/>
      <c r="O15" s="99"/>
      <c r="P15" s="99"/>
      <c r="Q15" s="99"/>
      <c r="R15" s="99"/>
      <c r="S15" s="100"/>
      <c r="T15" s="98">
        <v>18.14123</v>
      </c>
      <c r="U15" s="99">
        <v>19.191960000000002</v>
      </c>
      <c r="V15" s="99">
        <v>24.425360000000001</v>
      </c>
      <c r="W15" s="100">
        <v>1.0612699999999999</v>
      </c>
      <c r="X15" s="97"/>
      <c r="Y15" s="98"/>
      <c r="Z15" s="99"/>
      <c r="AA15" s="100">
        <v>23.060680000000001</v>
      </c>
      <c r="AB15" s="98"/>
      <c r="AC15" s="99"/>
      <c r="AD15" s="99"/>
      <c r="AE15" s="99"/>
      <c r="AF15" s="99">
        <v>12.23925</v>
      </c>
      <c r="AG15" s="99">
        <v>24.4617</v>
      </c>
      <c r="AH15" s="100">
        <v>10.27692</v>
      </c>
      <c r="AI15" s="97"/>
      <c r="AJ15" s="97"/>
      <c r="AK15" s="97">
        <v>179.37322</v>
      </c>
      <c r="AL15" s="98"/>
      <c r="AM15" s="100">
        <v>7.9327300000000003</v>
      </c>
      <c r="AN15" s="98"/>
      <c r="AO15" s="100"/>
      <c r="AP15" s="97"/>
      <c r="AQ15" s="98"/>
      <c r="AR15" s="100"/>
      <c r="AS15" s="97"/>
      <c r="AT15" s="97"/>
      <c r="AU15" s="97"/>
      <c r="AV15" s="98"/>
      <c r="AW15" s="99"/>
      <c r="AX15" s="100"/>
      <c r="AY15" s="98"/>
      <c r="AZ15" s="99"/>
      <c r="BA15" s="99"/>
      <c r="BB15" s="99"/>
      <c r="BC15" s="99"/>
      <c r="BD15" s="99"/>
      <c r="BE15" s="99"/>
      <c r="BF15" s="100"/>
      <c r="BG15" s="98"/>
      <c r="BH15" s="100"/>
      <c r="BI15" s="97"/>
      <c r="BJ15" s="98">
        <v>25</v>
      </c>
      <c r="BK15" s="99"/>
      <c r="BL15" s="100"/>
      <c r="BM15" s="98">
        <v>167.61232000000001</v>
      </c>
      <c r="BN15" s="99">
        <v>166.56063</v>
      </c>
      <c r="BO15" s="99">
        <v>168.58996999999999</v>
      </c>
      <c r="BP15" s="99"/>
      <c r="BQ15" s="99"/>
      <c r="BR15" s="99"/>
      <c r="BS15" s="99"/>
      <c r="BT15" s="99"/>
      <c r="BU15" s="99"/>
      <c r="BV15" s="99"/>
      <c r="BW15" s="99">
        <v>206.49456000000001</v>
      </c>
      <c r="BX15" s="99">
        <v>206.11548999999999</v>
      </c>
      <c r="BY15" s="99">
        <v>205.99002999999999</v>
      </c>
      <c r="BZ15" s="100"/>
      <c r="CA15" s="98">
        <v>17.41583</v>
      </c>
      <c r="CB15" s="100">
        <v>44.053669999999997</v>
      </c>
      <c r="CC15" s="97"/>
      <c r="CD15" s="98"/>
      <c r="CE15" s="99"/>
      <c r="CF15" s="99"/>
      <c r="CG15" s="99"/>
      <c r="CH15" s="99"/>
      <c r="CI15" s="99">
        <v>118.14735</v>
      </c>
      <c r="CJ15" s="99">
        <v>47.905140000000003</v>
      </c>
      <c r="CK15" s="99">
        <v>53.710120000000003</v>
      </c>
      <c r="CL15" s="99"/>
      <c r="CM15" s="99"/>
      <c r="CN15" s="99"/>
      <c r="CO15" s="100">
        <v>191.19621000000001</v>
      </c>
      <c r="CP15" s="98">
        <v>180.55348000000001</v>
      </c>
      <c r="CQ15" s="99">
        <v>180.52450999999999</v>
      </c>
      <c r="CR15" s="99">
        <v>181.33356000000001</v>
      </c>
      <c r="CS15" s="100">
        <v>181.02912000000001</v>
      </c>
      <c r="CT15" s="98"/>
      <c r="CU15" s="100"/>
      <c r="CV15" s="98"/>
      <c r="CW15" s="99"/>
      <c r="CX15" s="101"/>
      <c r="CY15" s="98"/>
      <c r="CZ15" s="99">
        <v>6171.4387999999999</v>
      </c>
      <c r="DA15" s="99"/>
      <c r="DB15" s="100"/>
      <c r="DC15" s="98"/>
      <c r="DD15" s="99"/>
      <c r="DE15" s="99"/>
      <c r="DF15" s="99"/>
      <c r="DG15" s="99"/>
      <c r="DH15" s="99"/>
      <c r="DI15" s="99"/>
      <c r="DJ15" s="99"/>
      <c r="DK15" s="99"/>
      <c r="DL15" s="99"/>
      <c r="DM15" s="99"/>
      <c r="DN15" s="100"/>
      <c r="DO15" s="102"/>
      <c r="DP15" s="103"/>
      <c r="DQ15" s="103"/>
      <c r="DR15" s="104" t="s">
        <v>1345</v>
      </c>
      <c r="DS15" s="98">
        <v>2760.8349699999999</v>
      </c>
      <c r="DT15" s="99">
        <v>540.11559999999997</v>
      </c>
      <c r="DU15" s="99">
        <v>540.11559999999997</v>
      </c>
      <c r="DV15" s="100"/>
      <c r="DW15" s="97"/>
      <c r="DX15" s="98"/>
      <c r="DY15" s="99"/>
      <c r="DZ15" s="99"/>
      <c r="EA15" s="99"/>
      <c r="EB15" s="99"/>
      <c r="EC15" s="101">
        <v>6068.8</v>
      </c>
      <c r="ED15" s="1"/>
      <c r="EE15" s="97"/>
      <c r="EF15" s="97"/>
      <c r="EG15" s="97"/>
      <c r="EH15" s="97"/>
      <c r="EI15" s="97"/>
      <c r="EJ15" s="97"/>
      <c r="EK15" s="97"/>
      <c r="EL15" s="98"/>
      <c r="EM15" s="100"/>
      <c r="EN15" s="97"/>
      <c r="EO15" s="97"/>
      <c r="EP15" s="97"/>
      <c r="EQ15" s="97"/>
      <c r="ER15" s="97"/>
      <c r="ES15" s="97"/>
      <c r="ET15" s="97"/>
      <c r="EU15" s="97"/>
      <c r="EV15" s="97"/>
      <c r="EW15" s="97"/>
      <c r="EX15" s="97"/>
      <c r="EY15" s="97"/>
      <c r="EZ15" s="97"/>
      <c r="FA15" s="98"/>
      <c r="FB15" s="99"/>
      <c r="FC15" s="99"/>
      <c r="FD15" s="100"/>
      <c r="FE15" s="97"/>
      <c r="FF15" s="97"/>
      <c r="FG15" s="97"/>
      <c r="FH15" s="97"/>
      <c r="FI15" s="97"/>
      <c r="FJ15" s="97"/>
      <c r="FK15" s="97"/>
      <c r="FL15" s="98"/>
      <c r="FM15" s="99"/>
      <c r="FN15" s="99"/>
      <c r="FO15" s="100"/>
      <c r="FP15" s="97"/>
      <c r="FQ15" s="98"/>
      <c r="FR15" s="100"/>
      <c r="FS15" s="98"/>
      <c r="FT15" s="99"/>
      <c r="FU15" s="99"/>
      <c r="FV15" s="99"/>
      <c r="FW15" s="100"/>
      <c r="FX15" s="98"/>
      <c r="FY15" s="100"/>
      <c r="FZ15" s="98"/>
      <c r="GA15" s="99"/>
      <c r="GB15" s="99"/>
      <c r="GC15" s="100"/>
      <c r="GD15" s="97"/>
      <c r="GE15" s="97"/>
      <c r="GF15" s="97"/>
      <c r="GG15" s="98"/>
      <c r="GH15" s="99"/>
      <c r="GI15" s="99"/>
      <c r="GJ15" s="99"/>
      <c r="GK15" s="100"/>
      <c r="GL15" s="97"/>
      <c r="GM15" s="98"/>
      <c r="GN15" s="100"/>
      <c r="GO15" s="1"/>
      <c r="GP15" s="97"/>
      <c r="GQ15" s="98"/>
      <c r="GR15" s="100"/>
      <c r="GS15" s="97"/>
      <c r="GT15" s="97"/>
      <c r="GU15" s="97"/>
      <c r="GV15" s="98"/>
      <c r="GW15" s="100"/>
      <c r="GX15" s="1"/>
      <c r="GY15" s="97"/>
      <c r="GZ15" s="97"/>
      <c r="HA15" s="97"/>
      <c r="HB15" s="97"/>
      <c r="HC15" s="97"/>
      <c r="HD15" s="97"/>
      <c r="HE15" s="98"/>
      <c r="HF15" s="100"/>
      <c r="HG15" s="1"/>
      <c r="HH15" s="98">
        <v>2760.8349700000003</v>
      </c>
      <c r="HI15" s="99">
        <v>2699.0764200000003</v>
      </c>
      <c r="HJ15" s="100">
        <v>377.24653999999998</v>
      </c>
    </row>
    <row r="16" spans="1:218" x14ac:dyDescent="0.3">
      <c r="A16" s="1"/>
      <c r="B16" s="96" t="s">
        <v>767</v>
      </c>
      <c r="C16" s="97"/>
      <c r="D16" s="98"/>
      <c r="E16" s="99"/>
      <c r="F16" s="99">
        <v>8.8258700000000001</v>
      </c>
      <c r="G16" s="100">
        <v>8.5166900000000005</v>
      </c>
      <c r="H16" s="98"/>
      <c r="I16" s="100"/>
      <c r="J16" s="98">
        <v>81.096100000000007</v>
      </c>
      <c r="K16" s="100"/>
      <c r="L16" s="98"/>
      <c r="M16" s="99"/>
      <c r="N16" s="99"/>
      <c r="O16" s="99"/>
      <c r="P16" s="99"/>
      <c r="Q16" s="99"/>
      <c r="R16" s="99"/>
      <c r="S16" s="100"/>
      <c r="T16" s="98">
        <v>18.14123</v>
      </c>
      <c r="U16" s="99">
        <v>19.191960000000002</v>
      </c>
      <c r="V16" s="99">
        <v>24.425360000000001</v>
      </c>
      <c r="W16" s="100">
        <v>1.0612699999999999</v>
      </c>
      <c r="X16" s="97"/>
      <c r="Y16" s="98"/>
      <c r="Z16" s="99"/>
      <c r="AA16" s="100">
        <v>23.060680000000001</v>
      </c>
      <c r="AB16" s="98"/>
      <c r="AC16" s="99"/>
      <c r="AD16" s="99"/>
      <c r="AE16" s="99"/>
      <c r="AF16" s="99">
        <v>12.23925</v>
      </c>
      <c r="AG16" s="99">
        <v>24.4617</v>
      </c>
      <c r="AH16" s="100">
        <v>10.27692</v>
      </c>
      <c r="AI16" s="97"/>
      <c r="AJ16" s="97"/>
      <c r="AK16" s="97">
        <v>179.37322</v>
      </c>
      <c r="AL16" s="98"/>
      <c r="AM16" s="100">
        <v>7.9327300000000003</v>
      </c>
      <c r="AN16" s="98"/>
      <c r="AO16" s="100"/>
      <c r="AP16" s="97"/>
      <c r="AQ16" s="98"/>
      <c r="AR16" s="100"/>
      <c r="AS16" s="97"/>
      <c r="AT16" s="97"/>
      <c r="AU16" s="97"/>
      <c r="AV16" s="98"/>
      <c r="AW16" s="99"/>
      <c r="AX16" s="100"/>
      <c r="AY16" s="98"/>
      <c r="AZ16" s="99"/>
      <c r="BA16" s="99"/>
      <c r="BB16" s="99"/>
      <c r="BC16" s="99"/>
      <c r="BD16" s="99"/>
      <c r="BE16" s="99"/>
      <c r="BF16" s="100"/>
      <c r="BG16" s="98"/>
      <c r="BH16" s="100"/>
      <c r="BI16" s="97"/>
      <c r="BJ16" s="98">
        <v>25</v>
      </c>
      <c r="BK16" s="99"/>
      <c r="BL16" s="100"/>
      <c r="BM16" s="98">
        <v>167.61232000000001</v>
      </c>
      <c r="BN16" s="99">
        <v>166.56063</v>
      </c>
      <c r="BO16" s="99">
        <v>168.58996999999999</v>
      </c>
      <c r="BP16" s="99"/>
      <c r="BQ16" s="99"/>
      <c r="BR16" s="99"/>
      <c r="BS16" s="99"/>
      <c r="BT16" s="99"/>
      <c r="BU16" s="99"/>
      <c r="BV16" s="99"/>
      <c r="BW16" s="99">
        <v>206.49456000000001</v>
      </c>
      <c r="BX16" s="99">
        <v>206.11548999999999</v>
      </c>
      <c r="BY16" s="99">
        <v>205.99002999999999</v>
      </c>
      <c r="BZ16" s="100"/>
      <c r="CA16" s="98">
        <v>17.41583</v>
      </c>
      <c r="CB16" s="100">
        <v>44.053669999999997</v>
      </c>
      <c r="CC16" s="97"/>
      <c r="CD16" s="98"/>
      <c r="CE16" s="99"/>
      <c r="CF16" s="99"/>
      <c r="CG16" s="99"/>
      <c r="CH16" s="99"/>
      <c r="CI16" s="99">
        <v>118.14735</v>
      </c>
      <c r="CJ16" s="99">
        <v>47.905140000000003</v>
      </c>
      <c r="CK16" s="99">
        <v>53.710120000000003</v>
      </c>
      <c r="CL16" s="99"/>
      <c r="CM16" s="99"/>
      <c r="CN16" s="99"/>
      <c r="CO16" s="100">
        <v>191.19621000000001</v>
      </c>
      <c r="CP16" s="98">
        <v>180.55348000000001</v>
      </c>
      <c r="CQ16" s="99">
        <v>180.52450999999999</v>
      </c>
      <c r="CR16" s="99">
        <v>181.33356000000001</v>
      </c>
      <c r="CS16" s="100">
        <v>181.02912000000001</v>
      </c>
      <c r="CT16" s="98"/>
      <c r="CU16" s="100"/>
      <c r="CV16" s="98"/>
      <c r="CW16" s="99"/>
      <c r="CX16" s="101"/>
      <c r="CY16" s="98"/>
      <c r="CZ16" s="99">
        <v>6177.5541999999996</v>
      </c>
      <c r="DA16" s="99"/>
      <c r="DB16" s="100"/>
      <c r="DC16" s="98"/>
      <c r="DD16" s="99"/>
      <c r="DE16" s="99"/>
      <c r="DF16" s="99"/>
      <c r="DG16" s="99"/>
      <c r="DH16" s="99"/>
      <c r="DI16" s="99"/>
      <c r="DJ16" s="99"/>
      <c r="DK16" s="99"/>
      <c r="DL16" s="99"/>
      <c r="DM16" s="99"/>
      <c r="DN16" s="100"/>
      <c r="DO16" s="102"/>
      <c r="DP16" s="103"/>
      <c r="DQ16" s="103"/>
      <c r="DR16" s="104" t="s">
        <v>1345</v>
      </c>
      <c r="DS16" s="98">
        <v>2760.8349699999999</v>
      </c>
      <c r="DT16" s="99">
        <v>540.11559999999997</v>
      </c>
      <c r="DU16" s="99">
        <v>540.11559999999997</v>
      </c>
      <c r="DV16" s="100"/>
      <c r="DW16" s="97"/>
      <c r="DX16" s="98"/>
      <c r="DY16" s="99"/>
      <c r="DZ16" s="99"/>
      <c r="EA16" s="99"/>
      <c r="EB16" s="99"/>
      <c r="EC16" s="101">
        <v>6068.5</v>
      </c>
      <c r="ED16" s="1"/>
      <c r="EE16" s="97"/>
      <c r="EF16" s="97"/>
      <c r="EG16" s="97"/>
      <c r="EH16" s="97"/>
      <c r="EI16" s="97"/>
      <c r="EJ16" s="97"/>
      <c r="EK16" s="97"/>
      <c r="EL16" s="98"/>
      <c r="EM16" s="100"/>
      <c r="EN16" s="97"/>
      <c r="EO16" s="97"/>
      <c r="EP16" s="97"/>
      <c r="EQ16" s="97"/>
      <c r="ER16" s="97"/>
      <c r="ES16" s="97"/>
      <c r="ET16" s="97"/>
      <c r="EU16" s="97"/>
      <c r="EV16" s="97"/>
      <c r="EW16" s="97"/>
      <c r="EX16" s="97"/>
      <c r="EY16" s="97"/>
      <c r="EZ16" s="97"/>
      <c r="FA16" s="98"/>
      <c r="FB16" s="99"/>
      <c r="FC16" s="99"/>
      <c r="FD16" s="100"/>
      <c r="FE16" s="97"/>
      <c r="FF16" s="97"/>
      <c r="FG16" s="97"/>
      <c r="FH16" s="97"/>
      <c r="FI16" s="97"/>
      <c r="FJ16" s="97"/>
      <c r="FK16" s="97"/>
      <c r="FL16" s="98"/>
      <c r="FM16" s="99"/>
      <c r="FN16" s="99"/>
      <c r="FO16" s="100"/>
      <c r="FP16" s="97"/>
      <c r="FQ16" s="98"/>
      <c r="FR16" s="100"/>
      <c r="FS16" s="98"/>
      <c r="FT16" s="99"/>
      <c r="FU16" s="99"/>
      <c r="FV16" s="99"/>
      <c r="FW16" s="100"/>
      <c r="FX16" s="98"/>
      <c r="FY16" s="100"/>
      <c r="FZ16" s="98"/>
      <c r="GA16" s="99"/>
      <c r="GB16" s="99"/>
      <c r="GC16" s="100"/>
      <c r="GD16" s="97"/>
      <c r="GE16" s="97"/>
      <c r="GF16" s="97"/>
      <c r="GG16" s="98"/>
      <c r="GH16" s="99"/>
      <c r="GI16" s="99"/>
      <c r="GJ16" s="99"/>
      <c r="GK16" s="100"/>
      <c r="GL16" s="97"/>
      <c r="GM16" s="98"/>
      <c r="GN16" s="100"/>
      <c r="GO16" s="1"/>
      <c r="GP16" s="97"/>
      <c r="GQ16" s="98"/>
      <c r="GR16" s="100"/>
      <c r="GS16" s="97"/>
      <c r="GT16" s="97"/>
      <c r="GU16" s="97"/>
      <c r="GV16" s="98"/>
      <c r="GW16" s="100"/>
      <c r="GX16" s="1"/>
      <c r="GY16" s="97"/>
      <c r="GZ16" s="97"/>
      <c r="HA16" s="97"/>
      <c r="HB16" s="97"/>
      <c r="HC16" s="97"/>
      <c r="HD16" s="97"/>
      <c r="HE16" s="98"/>
      <c r="HF16" s="100"/>
      <c r="HG16" s="1"/>
      <c r="HH16" s="98">
        <v>2760.8349700000003</v>
      </c>
      <c r="HI16" s="99">
        <v>2699.0764200000003</v>
      </c>
      <c r="HJ16" s="100">
        <v>377.24653999999998</v>
      </c>
    </row>
    <row r="17" spans="1:218" x14ac:dyDescent="0.3">
      <c r="A17" s="1"/>
      <c r="B17" s="96" t="s">
        <v>768</v>
      </c>
      <c r="C17" s="97"/>
      <c r="D17" s="98"/>
      <c r="E17" s="99"/>
      <c r="F17" s="99">
        <v>8.8258700000000001</v>
      </c>
      <c r="G17" s="100">
        <v>8.5166900000000005</v>
      </c>
      <c r="H17" s="98"/>
      <c r="I17" s="100"/>
      <c r="J17" s="98">
        <v>81.096100000000007</v>
      </c>
      <c r="K17" s="100"/>
      <c r="L17" s="98"/>
      <c r="M17" s="99"/>
      <c r="N17" s="99"/>
      <c r="O17" s="99"/>
      <c r="P17" s="99"/>
      <c r="Q17" s="99"/>
      <c r="R17" s="99"/>
      <c r="S17" s="100"/>
      <c r="T17" s="98">
        <v>18.14123</v>
      </c>
      <c r="U17" s="99">
        <v>19.191960000000002</v>
      </c>
      <c r="V17" s="99">
        <v>24.425360000000001</v>
      </c>
      <c r="W17" s="100">
        <v>1.0612699999999999</v>
      </c>
      <c r="X17" s="97"/>
      <c r="Y17" s="98"/>
      <c r="Z17" s="99"/>
      <c r="AA17" s="100">
        <v>23.060680000000001</v>
      </c>
      <c r="AB17" s="98"/>
      <c r="AC17" s="99"/>
      <c r="AD17" s="99"/>
      <c r="AE17" s="99"/>
      <c r="AF17" s="99">
        <v>12.23925</v>
      </c>
      <c r="AG17" s="99">
        <v>24.4617</v>
      </c>
      <c r="AH17" s="100">
        <v>10.27692</v>
      </c>
      <c r="AI17" s="97"/>
      <c r="AJ17" s="97"/>
      <c r="AK17" s="97">
        <v>179.37322</v>
      </c>
      <c r="AL17" s="98"/>
      <c r="AM17" s="100">
        <v>7.9327300000000003</v>
      </c>
      <c r="AN17" s="98"/>
      <c r="AO17" s="100"/>
      <c r="AP17" s="97"/>
      <c r="AQ17" s="98"/>
      <c r="AR17" s="100"/>
      <c r="AS17" s="97"/>
      <c r="AT17" s="97"/>
      <c r="AU17" s="97"/>
      <c r="AV17" s="98"/>
      <c r="AW17" s="99"/>
      <c r="AX17" s="100"/>
      <c r="AY17" s="98"/>
      <c r="AZ17" s="99"/>
      <c r="BA17" s="99"/>
      <c r="BB17" s="99"/>
      <c r="BC17" s="99"/>
      <c r="BD17" s="99"/>
      <c r="BE17" s="99"/>
      <c r="BF17" s="100"/>
      <c r="BG17" s="98"/>
      <c r="BH17" s="100"/>
      <c r="BI17" s="97"/>
      <c r="BJ17" s="98">
        <v>25</v>
      </c>
      <c r="BK17" s="99"/>
      <c r="BL17" s="100"/>
      <c r="BM17" s="98">
        <v>167.61232000000001</v>
      </c>
      <c r="BN17" s="99">
        <v>166.56063</v>
      </c>
      <c r="BO17" s="99">
        <v>168.58996999999999</v>
      </c>
      <c r="BP17" s="99"/>
      <c r="BQ17" s="99"/>
      <c r="BR17" s="99"/>
      <c r="BS17" s="99"/>
      <c r="BT17" s="99"/>
      <c r="BU17" s="99"/>
      <c r="BV17" s="99"/>
      <c r="BW17" s="99">
        <v>206.49456000000001</v>
      </c>
      <c r="BX17" s="99">
        <v>206.11548999999999</v>
      </c>
      <c r="BY17" s="99">
        <v>205.99002999999999</v>
      </c>
      <c r="BZ17" s="100"/>
      <c r="CA17" s="98">
        <v>17.41583</v>
      </c>
      <c r="CB17" s="100">
        <v>44.053669999999997</v>
      </c>
      <c r="CC17" s="97"/>
      <c r="CD17" s="98"/>
      <c r="CE17" s="99"/>
      <c r="CF17" s="99"/>
      <c r="CG17" s="99"/>
      <c r="CH17" s="99"/>
      <c r="CI17" s="99">
        <v>118.14735</v>
      </c>
      <c r="CJ17" s="99">
        <v>47.905140000000003</v>
      </c>
      <c r="CK17" s="99">
        <v>53.710120000000003</v>
      </c>
      <c r="CL17" s="99"/>
      <c r="CM17" s="99"/>
      <c r="CN17" s="99"/>
      <c r="CO17" s="100">
        <v>191.19621000000001</v>
      </c>
      <c r="CP17" s="98">
        <v>180.55348000000001</v>
      </c>
      <c r="CQ17" s="99">
        <v>180.52450999999999</v>
      </c>
      <c r="CR17" s="99">
        <v>181.33356000000001</v>
      </c>
      <c r="CS17" s="100">
        <v>181.02912000000001</v>
      </c>
      <c r="CT17" s="98"/>
      <c r="CU17" s="100"/>
      <c r="CV17" s="98"/>
      <c r="CW17" s="99"/>
      <c r="CX17" s="101"/>
      <c r="CY17" s="98"/>
      <c r="CZ17" s="99">
        <v>6339.1794</v>
      </c>
      <c r="DA17" s="99"/>
      <c r="DB17" s="100"/>
      <c r="DC17" s="98"/>
      <c r="DD17" s="99"/>
      <c r="DE17" s="99"/>
      <c r="DF17" s="99"/>
      <c r="DG17" s="99"/>
      <c r="DH17" s="99"/>
      <c r="DI17" s="99"/>
      <c r="DJ17" s="99"/>
      <c r="DK17" s="99"/>
      <c r="DL17" s="99"/>
      <c r="DM17" s="99"/>
      <c r="DN17" s="100"/>
      <c r="DO17" s="102"/>
      <c r="DP17" s="103"/>
      <c r="DQ17" s="103"/>
      <c r="DR17" s="104" t="s">
        <v>1345</v>
      </c>
      <c r="DS17" s="98">
        <v>2760.8349699999999</v>
      </c>
      <c r="DT17" s="99">
        <v>540.11559999999997</v>
      </c>
      <c r="DU17" s="99">
        <v>540.11559999999997</v>
      </c>
      <c r="DV17" s="100"/>
      <c r="DW17" s="97"/>
      <c r="DX17" s="98"/>
      <c r="DY17" s="99"/>
      <c r="DZ17" s="99"/>
      <c r="EA17" s="99"/>
      <c r="EB17" s="99"/>
      <c r="EC17" s="101">
        <v>6229.6</v>
      </c>
      <c r="ED17" s="1"/>
      <c r="EE17" s="97"/>
      <c r="EF17" s="97"/>
      <c r="EG17" s="97"/>
      <c r="EH17" s="97"/>
      <c r="EI17" s="97"/>
      <c r="EJ17" s="97"/>
      <c r="EK17" s="97"/>
      <c r="EL17" s="98"/>
      <c r="EM17" s="100"/>
      <c r="EN17" s="97"/>
      <c r="EO17" s="97"/>
      <c r="EP17" s="97"/>
      <c r="EQ17" s="97"/>
      <c r="ER17" s="97"/>
      <c r="ES17" s="97"/>
      <c r="ET17" s="97"/>
      <c r="EU17" s="97"/>
      <c r="EV17" s="97"/>
      <c r="EW17" s="97"/>
      <c r="EX17" s="97"/>
      <c r="EY17" s="97"/>
      <c r="EZ17" s="97"/>
      <c r="FA17" s="98"/>
      <c r="FB17" s="99"/>
      <c r="FC17" s="99"/>
      <c r="FD17" s="100"/>
      <c r="FE17" s="97"/>
      <c r="FF17" s="97"/>
      <c r="FG17" s="97"/>
      <c r="FH17" s="97"/>
      <c r="FI17" s="97"/>
      <c r="FJ17" s="97"/>
      <c r="FK17" s="97"/>
      <c r="FL17" s="98"/>
      <c r="FM17" s="99"/>
      <c r="FN17" s="99"/>
      <c r="FO17" s="100"/>
      <c r="FP17" s="97"/>
      <c r="FQ17" s="98"/>
      <c r="FR17" s="100"/>
      <c r="FS17" s="98"/>
      <c r="FT17" s="99"/>
      <c r="FU17" s="99"/>
      <c r="FV17" s="99"/>
      <c r="FW17" s="100"/>
      <c r="FX17" s="98"/>
      <c r="FY17" s="100"/>
      <c r="FZ17" s="98"/>
      <c r="GA17" s="99"/>
      <c r="GB17" s="99"/>
      <c r="GC17" s="100"/>
      <c r="GD17" s="97"/>
      <c r="GE17" s="97"/>
      <c r="GF17" s="97"/>
      <c r="GG17" s="98"/>
      <c r="GH17" s="99"/>
      <c r="GI17" s="99"/>
      <c r="GJ17" s="99"/>
      <c r="GK17" s="100"/>
      <c r="GL17" s="97"/>
      <c r="GM17" s="98"/>
      <c r="GN17" s="100"/>
      <c r="GO17" s="1"/>
      <c r="GP17" s="97"/>
      <c r="GQ17" s="98"/>
      <c r="GR17" s="100"/>
      <c r="GS17" s="97"/>
      <c r="GT17" s="97"/>
      <c r="GU17" s="97"/>
      <c r="GV17" s="98"/>
      <c r="GW17" s="100"/>
      <c r="GX17" s="1"/>
      <c r="GY17" s="97"/>
      <c r="GZ17" s="97"/>
      <c r="HA17" s="97"/>
      <c r="HB17" s="97"/>
      <c r="HC17" s="97"/>
      <c r="HD17" s="97"/>
      <c r="HE17" s="98"/>
      <c r="HF17" s="100"/>
      <c r="HG17" s="1"/>
      <c r="HH17" s="98">
        <v>2760.8349700000003</v>
      </c>
      <c r="HI17" s="99">
        <v>2699.0764200000003</v>
      </c>
      <c r="HJ17" s="100">
        <v>327.61964999999998</v>
      </c>
    </row>
    <row r="18" spans="1:218" x14ac:dyDescent="0.3">
      <c r="A18" s="1"/>
      <c r="B18" s="96" t="s">
        <v>769</v>
      </c>
      <c r="C18" s="97"/>
      <c r="D18" s="98"/>
      <c r="E18" s="99"/>
      <c r="F18" s="99">
        <v>8.8258700000000001</v>
      </c>
      <c r="G18" s="100">
        <v>8.5166900000000005</v>
      </c>
      <c r="H18" s="98"/>
      <c r="I18" s="100"/>
      <c r="J18" s="98">
        <v>81.096100000000007</v>
      </c>
      <c r="K18" s="100"/>
      <c r="L18" s="98"/>
      <c r="M18" s="99"/>
      <c r="N18" s="99"/>
      <c r="O18" s="99"/>
      <c r="P18" s="99"/>
      <c r="Q18" s="99"/>
      <c r="R18" s="99"/>
      <c r="S18" s="100"/>
      <c r="T18" s="98">
        <v>18.14123</v>
      </c>
      <c r="U18" s="99">
        <v>19.191960000000002</v>
      </c>
      <c r="V18" s="99">
        <v>24.425360000000001</v>
      </c>
      <c r="W18" s="100">
        <v>1.0612699999999999</v>
      </c>
      <c r="X18" s="97"/>
      <c r="Y18" s="98"/>
      <c r="Z18" s="99"/>
      <c r="AA18" s="100">
        <v>23.060680000000001</v>
      </c>
      <c r="AB18" s="98"/>
      <c r="AC18" s="99"/>
      <c r="AD18" s="99"/>
      <c r="AE18" s="99"/>
      <c r="AF18" s="99">
        <v>12.23925</v>
      </c>
      <c r="AG18" s="99">
        <v>24.4617</v>
      </c>
      <c r="AH18" s="100">
        <v>10.27692</v>
      </c>
      <c r="AI18" s="97"/>
      <c r="AJ18" s="97"/>
      <c r="AK18" s="97">
        <v>179.37322</v>
      </c>
      <c r="AL18" s="98"/>
      <c r="AM18" s="100">
        <v>7.9327300000000003</v>
      </c>
      <c r="AN18" s="98"/>
      <c r="AO18" s="100"/>
      <c r="AP18" s="97"/>
      <c r="AQ18" s="98"/>
      <c r="AR18" s="100"/>
      <c r="AS18" s="97"/>
      <c r="AT18" s="97"/>
      <c r="AU18" s="97"/>
      <c r="AV18" s="98"/>
      <c r="AW18" s="99"/>
      <c r="AX18" s="100"/>
      <c r="AY18" s="98"/>
      <c r="AZ18" s="99"/>
      <c r="BA18" s="99"/>
      <c r="BB18" s="99"/>
      <c r="BC18" s="99"/>
      <c r="BD18" s="99"/>
      <c r="BE18" s="99"/>
      <c r="BF18" s="100"/>
      <c r="BG18" s="98"/>
      <c r="BH18" s="100"/>
      <c r="BI18" s="97"/>
      <c r="BJ18" s="98">
        <v>25</v>
      </c>
      <c r="BK18" s="99"/>
      <c r="BL18" s="100"/>
      <c r="BM18" s="98">
        <v>167.61232000000001</v>
      </c>
      <c r="BN18" s="99">
        <v>166.56063</v>
      </c>
      <c r="BO18" s="99">
        <v>168.58996999999999</v>
      </c>
      <c r="BP18" s="99"/>
      <c r="BQ18" s="99"/>
      <c r="BR18" s="99"/>
      <c r="BS18" s="99"/>
      <c r="BT18" s="99"/>
      <c r="BU18" s="99"/>
      <c r="BV18" s="99"/>
      <c r="BW18" s="99">
        <v>206.49456000000001</v>
      </c>
      <c r="BX18" s="99">
        <v>206.11548999999999</v>
      </c>
      <c r="BY18" s="99">
        <v>205.99002999999999</v>
      </c>
      <c r="BZ18" s="100"/>
      <c r="CA18" s="98">
        <v>17.41583</v>
      </c>
      <c r="CB18" s="100">
        <v>44.053669999999997</v>
      </c>
      <c r="CC18" s="97"/>
      <c r="CD18" s="98"/>
      <c r="CE18" s="99"/>
      <c r="CF18" s="99"/>
      <c r="CG18" s="99"/>
      <c r="CH18" s="99"/>
      <c r="CI18" s="99">
        <v>118.14735</v>
      </c>
      <c r="CJ18" s="99">
        <v>47.905140000000003</v>
      </c>
      <c r="CK18" s="99">
        <v>53.710120000000003</v>
      </c>
      <c r="CL18" s="99"/>
      <c r="CM18" s="99"/>
      <c r="CN18" s="99"/>
      <c r="CO18" s="100">
        <v>191.19621000000001</v>
      </c>
      <c r="CP18" s="98">
        <v>180.55348000000001</v>
      </c>
      <c r="CQ18" s="99">
        <v>180.52450999999999</v>
      </c>
      <c r="CR18" s="99">
        <v>181.33356000000001</v>
      </c>
      <c r="CS18" s="100">
        <v>181.02912000000001</v>
      </c>
      <c r="CT18" s="98"/>
      <c r="CU18" s="100"/>
      <c r="CV18" s="98"/>
      <c r="CW18" s="99"/>
      <c r="CX18" s="101"/>
      <c r="CY18" s="98"/>
      <c r="CZ18" s="99">
        <v>6379.1458000000002</v>
      </c>
      <c r="DA18" s="99"/>
      <c r="DB18" s="100"/>
      <c r="DC18" s="98"/>
      <c r="DD18" s="99"/>
      <c r="DE18" s="99"/>
      <c r="DF18" s="99"/>
      <c r="DG18" s="99"/>
      <c r="DH18" s="99"/>
      <c r="DI18" s="99"/>
      <c r="DJ18" s="99"/>
      <c r="DK18" s="99"/>
      <c r="DL18" s="99"/>
      <c r="DM18" s="99"/>
      <c r="DN18" s="100"/>
      <c r="DO18" s="102"/>
      <c r="DP18" s="103"/>
      <c r="DQ18" s="103"/>
      <c r="DR18" s="104" t="s">
        <v>1345</v>
      </c>
      <c r="DS18" s="98">
        <v>2760.8349699999999</v>
      </c>
      <c r="DT18" s="99">
        <v>540.11559999999997</v>
      </c>
      <c r="DU18" s="99">
        <v>540.11559999999997</v>
      </c>
      <c r="DV18" s="100"/>
      <c r="DW18" s="97"/>
      <c r="DX18" s="98"/>
      <c r="DY18" s="99"/>
      <c r="DZ18" s="99"/>
      <c r="EA18" s="99"/>
      <c r="EB18" s="99"/>
      <c r="EC18" s="101">
        <v>6272</v>
      </c>
      <c r="ED18" s="1"/>
      <c r="EE18" s="97"/>
      <c r="EF18" s="97"/>
      <c r="EG18" s="97"/>
      <c r="EH18" s="97"/>
      <c r="EI18" s="97"/>
      <c r="EJ18" s="97"/>
      <c r="EK18" s="97"/>
      <c r="EL18" s="98"/>
      <c r="EM18" s="100"/>
      <c r="EN18" s="97"/>
      <c r="EO18" s="97"/>
      <c r="EP18" s="97"/>
      <c r="EQ18" s="97"/>
      <c r="ER18" s="97"/>
      <c r="ES18" s="97"/>
      <c r="ET18" s="97"/>
      <c r="EU18" s="97"/>
      <c r="EV18" s="97"/>
      <c r="EW18" s="97"/>
      <c r="EX18" s="97"/>
      <c r="EY18" s="97"/>
      <c r="EZ18" s="97"/>
      <c r="FA18" s="98"/>
      <c r="FB18" s="99"/>
      <c r="FC18" s="99"/>
      <c r="FD18" s="100"/>
      <c r="FE18" s="97"/>
      <c r="FF18" s="97"/>
      <c r="FG18" s="97"/>
      <c r="FH18" s="97"/>
      <c r="FI18" s="97"/>
      <c r="FJ18" s="97"/>
      <c r="FK18" s="97"/>
      <c r="FL18" s="98"/>
      <c r="FM18" s="99"/>
      <c r="FN18" s="99"/>
      <c r="FO18" s="100"/>
      <c r="FP18" s="97"/>
      <c r="FQ18" s="98"/>
      <c r="FR18" s="100"/>
      <c r="FS18" s="98"/>
      <c r="FT18" s="99"/>
      <c r="FU18" s="99"/>
      <c r="FV18" s="99"/>
      <c r="FW18" s="100"/>
      <c r="FX18" s="98"/>
      <c r="FY18" s="100"/>
      <c r="FZ18" s="98"/>
      <c r="GA18" s="99"/>
      <c r="GB18" s="99"/>
      <c r="GC18" s="100"/>
      <c r="GD18" s="97"/>
      <c r="GE18" s="97"/>
      <c r="GF18" s="97"/>
      <c r="GG18" s="98"/>
      <c r="GH18" s="99"/>
      <c r="GI18" s="99"/>
      <c r="GJ18" s="99"/>
      <c r="GK18" s="100"/>
      <c r="GL18" s="97"/>
      <c r="GM18" s="98"/>
      <c r="GN18" s="100"/>
      <c r="GO18" s="1"/>
      <c r="GP18" s="97"/>
      <c r="GQ18" s="98"/>
      <c r="GR18" s="100"/>
      <c r="GS18" s="97"/>
      <c r="GT18" s="97"/>
      <c r="GU18" s="97"/>
      <c r="GV18" s="98"/>
      <c r="GW18" s="100"/>
      <c r="GX18" s="1"/>
      <c r="GY18" s="97"/>
      <c r="GZ18" s="97"/>
      <c r="HA18" s="97"/>
      <c r="HB18" s="97"/>
      <c r="HC18" s="97"/>
      <c r="HD18" s="97"/>
      <c r="HE18" s="98"/>
      <c r="HF18" s="100"/>
      <c r="HG18" s="1"/>
      <c r="HH18" s="98">
        <v>2760.8349700000003</v>
      </c>
      <c r="HI18" s="99">
        <v>2699.0764200000003</v>
      </c>
      <c r="HJ18" s="100">
        <v>327.61964999999998</v>
      </c>
    </row>
    <row r="19" spans="1:218" x14ac:dyDescent="0.3">
      <c r="A19" s="1"/>
      <c r="B19" s="96" t="s">
        <v>770</v>
      </c>
      <c r="C19" s="97"/>
      <c r="D19" s="98"/>
      <c r="E19" s="99"/>
      <c r="F19" s="99">
        <v>8.8258700000000001</v>
      </c>
      <c r="G19" s="100">
        <v>8.5166900000000005</v>
      </c>
      <c r="H19" s="98"/>
      <c r="I19" s="100"/>
      <c r="J19" s="98">
        <v>81.096100000000007</v>
      </c>
      <c r="K19" s="100"/>
      <c r="L19" s="98"/>
      <c r="M19" s="99"/>
      <c r="N19" s="99"/>
      <c r="O19" s="99"/>
      <c r="P19" s="99"/>
      <c r="Q19" s="99"/>
      <c r="R19" s="99"/>
      <c r="S19" s="100"/>
      <c r="T19" s="98">
        <v>18.14123</v>
      </c>
      <c r="U19" s="99">
        <v>19.191960000000002</v>
      </c>
      <c r="V19" s="99">
        <v>24.425360000000001</v>
      </c>
      <c r="W19" s="100">
        <v>1.0612699999999999</v>
      </c>
      <c r="X19" s="97"/>
      <c r="Y19" s="98"/>
      <c r="Z19" s="99"/>
      <c r="AA19" s="100">
        <v>23.060680000000001</v>
      </c>
      <c r="AB19" s="98"/>
      <c r="AC19" s="99"/>
      <c r="AD19" s="99"/>
      <c r="AE19" s="99"/>
      <c r="AF19" s="99">
        <v>12.23925</v>
      </c>
      <c r="AG19" s="99">
        <v>24.4617</v>
      </c>
      <c r="AH19" s="100">
        <v>10.27692</v>
      </c>
      <c r="AI19" s="97"/>
      <c r="AJ19" s="97"/>
      <c r="AK19" s="97">
        <v>179.37322</v>
      </c>
      <c r="AL19" s="98"/>
      <c r="AM19" s="100">
        <v>7.9327300000000003</v>
      </c>
      <c r="AN19" s="98"/>
      <c r="AO19" s="100"/>
      <c r="AP19" s="97"/>
      <c r="AQ19" s="98"/>
      <c r="AR19" s="100"/>
      <c r="AS19" s="97"/>
      <c r="AT19" s="97"/>
      <c r="AU19" s="97"/>
      <c r="AV19" s="98"/>
      <c r="AW19" s="99"/>
      <c r="AX19" s="100"/>
      <c r="AY19" s="98"/>
      <c r="AZ19" s="99"/>
      <c r="BA19" s="99"/>
      <c r="BB19" s="99"/>
      <c r="BC19" s="99"/>
      <c r="BD19" s="99"/>
      <c r="BE19" s="99"/>
      <c r="BF19" s="100"/>
      <c r="BG19" s="98"/>
      <c r="BH19" s="100"/>
      <c r="BI19" s="97"/>
      <c r="BJ19" s="98"/>
      <c r="BK19" s="99"/>
      <c r="BL19" s="100"/>
      <c r="BM19" s="98">
        <v>167.61232000000001</v>
      </c>
      <c r="BN19" s="99">
        <v>166.56063</v>
      </c>
      <c r="BO19" s="99">
        <v>168.58996999999999</v>
      </c>
      <c r="BP19" s="99"/>
      <c r="BQ19" s="99"/>
      <c r="BR19" s="99"/>
      <c r="BS19" s="99"/>
      <c r="BT19" s="99"/>
      <c r="BU19" s="99"/>
      <c r="BV19" s="99"/>
      <c r="BW19" s="99">
        <v>206.49456000000001</v>
      </c>
      <c r="BX19" s="99">
        <v>206.11548999999999</v>
      </c>
      <c r="BY19" s="99">
        <v>205.99002999999999</v>
      </c>
      <c r="BZ19" s="100"/>
      <c r="CA19" s="98">
        <v>17.41583</v>
      </c>
      <c r="CB19" s="100">
        <v>44.053669999999997</v>
      </c>
      <c r="CC19" s="97"/>
      <c r="CD19" s="98"/>
      <c r="CE19" s="99"/>
      <c r="CF19" s="99"/>
      <c r="CG19" s="99"/>
      <c r="CH19" s="99"/>
      <c r="CI19" s="99">
        <v>118.14735</v>
      </c>
      <c r="CJ19" s="99">
        <v>47.905140000000003</v>
      </c>
      <c r="CK19" s="99">
        <v>53.710120000000003</v>
      </c>
      <c r="CL19" s="99"/>
      <c r="CM19" s="99"/>
      <c r="CN19" s="99"/>
      <c r="CO19" s="100">
        <v>191.19621000000001</v>
      </c>
      <c r="CP19" s="98">
        <v>180.55348000000001</v>
      </c>
      <c r="CQ19" s="99">
        <v>180.52450999999999</v>
      </c>
      <c r="CR19" s="99">
        <v>181.33356000000001</v>
      </c>
      <c r="CS19" s="100">
        <v>181.02912000000001</v>
      </c>
      <c r="CT19" s="98"/>
      <c r="CU19" s="100"/>
      <c r="CV19" s="98"/>
      <c r="CW19" s="99"/>
      <c r="CX19" s="101"/>
      <c r="CY19" s="98"/>
      <c r="CZ19" s="99">
        <v>6586.34</v>
      </c>
      <c r="DA19" s="99"/>
      <c r="DB19" s="100"/>
      <c r="DC19" s="98"/>
      <c r="DD19" s="99"/>
      <c r="DE19" s="99"/>
      <c r="DF19" s="99"/>
      <c r="DG19" s="99"/>
      <c r="DH19" s="99"/>
      <c r="DI19" s="99"/>
      <c r="DJ19" s="99"/>
      <c r="DK19" s="99"/>
      <c r="DL19" s="99"/>
      <c r="DM19" s="99"/>
      <c r="DN19" s="100"/>
      <c r="DO19" s="102"/>
      <c r="DP19" s="103"/>
      <c r="DQ19" s="103"/>
      <c r="DR19" s="104" t="s">
        <v>1345</v>
      </c>
      <c r="DS19" s="98">
        <v>2738.2197999999999</v>
      </c>
      <c r="DT19" s="99">
        <v>515.11559999999997</v>
      </c>
      <c r="DU19" s="99">
        <v>515.11559999999997</v>
      </c>
      <c r="DV19" s="100"/>
      <c r="DW19" s="97"/>
      <c r="DX19" s="98"/>
      <c r="DY19" s="99"/>
      <c r="DZ19" s="99"/>
      <c r="EA19" s="99"/>
      <c r="EB19" s="99"/>
      <c r="EC19" s="101">
        <v>6483</v>
      </c>
      <c r="ED19" s="1"/>
      <c r="EE19" s="97"/>
      <c r="EF19" s="97"/>
      <c r="EG19" s="97"/>
      <c r="EH19" s="97"/>
      <c r="EI19" s="97"/>
      <c r="EJ19" s="97"/>
      <c r="EK19" s="97"/>
      <c r="EL19" s="98"/>
      <c r="EM19" s="100"/>
      <c r="EN19" s="97"/>
      <c r="EO19" s="97"/>
      <c r="EP19" s="97"/>
      <c r="EQ19" s="97"/>
      <c r="ER19" s="97"/>
      <c r="ES19" s="97"/>
      <c r="ET19" s="97"/>
      <c r="EU19" s="97"/>
      <c r="EV19" s="97"/>
      <c r="EW19" s="97"/>
      <c r="EX19" s="97"/>
      <c r="EY19" s="97"/>
      <c r="EZ19" s="97"/>
      <c r="FA19" s="98"/>
      <c r="FB19" s="99"/>
      <c r="FC19" s="99"/>
      <c r="FD19" s="100"/>
      <c r="FE19" s="97"/>
      <c r="FF19" s="97"/>
      <c r="FG19" s="97"/>
      <c r="FH19" s="97"/>
      <c r="FI19" s="97"/>
      <c r="FJ19" s="97"/>
      <c r="FK19" s="97"/>
      <c r="FL19" s="98"/>
      <c r="FM19" s="99"/>
      <c r="FN19" s="99"/>
      <c r="FO19" s="100"/>
      <c r="FP19" s="97"/>
      <c r="FQ19" s="98"/>
      <c r="FR19" s="100"/>
      <c r="FS19" s="98"/>
      <c r="FT19" s="99"/>
      <c r="FU19" s="99"/>
      <c r="FV19" s="99"/>
      <c r="FW19" s="100"/>
      <c r="FX19" s="98"/>
      <c r="FY19" s="100"/>
      <c r="FZ19" s="98"/>
      <c r="GA19" s="99"/>
      <c r="GB19" s="99"/>
      <c r="GC19" s="100"/>
      <c r="GD19" s="97"/>
      <c r="GE19" s="97"/>
      <c r="GF19" s="97"/>
      <c r="GG19" s="98"/>
      <c r="GH19" s="99"/>
      <c r="GI19" s="99"/>
      <c r="GJ19" s="99"/>
      <c r="GK19" s="100"/>
      <c r="GL19" s="97"/>
      <c r="GM19" s="98"/>
      <c r="GN19" s="100"/>
      <c r="GO19" s="1"/>
      <c r="GP19" s="97"/>
      <c r="GQ19" s="98"/>
      <c r="GR19" s="100"/>
      <c r="GS19" s="97"/>
      <c r="GT19" s="97"/>
      <c r="GU19" s="97"/>
      <c r="GV19" s="98"/>
      <c r="GW19" s="100"/>
      <c r="GX19" s="1"/>
      <c r="GY19" s="97"/>
      <c r="GZ19" s="97"/>
      <c r="HA19" s="97"/>
      <c r="HB19" s="97"/>
      <c r="HC19" s="97"/>
      <c r="HD19" s="97"/>
      <c r="HE19" s="98"/>
      <c r="HF19" s="100"/>
      <c r="HG19" s="1"/>
      <c r="HH19" s="98">
        <v>2735.8349700000003</v>
      </c>
      <c r="HI19" s="99">
        <v>2674.0764200000003</v>
      </c>
      <c r="HJ19" s="100">
        <v>327.61964999999998</v>
      </c>
    </row>
    <row r="20" spans="1:218" x14ac:dyDescent="0.3">
      <c r="A20" s="1"/>
      <c r="B20" s="96" t="s">
        <v>771</v>
      </c>
      <c r="C20" s="97"/>
      <c r="D20" s="98"/>
      <c r="E20" s="99"/>
      <c r="F20" s="99">
        <v>8.8258700000000001</v>
      </c>
      <c r="G20" s="100">
        <v>8.5166900000000005</v>
      </c>
      <c r="H20" s="98"/>
      <c r="I20" s="100"/>
      <c r="J20" s="98">
        <v>81.096100000000007</v>
      </c>
      <c r="K20" s="100"/>
      <c r="L20" s="98"/>
      <c r="M20" s="99"/>
      <c r="N20" s="99"/>
      <c r="O20" s="99"/>
      <c r="P20" s="99"/>
      <c r="Q20" s="99"/>
      <c r="R20" s="99"/>
      <c r="S20" s="100"/>
      <c r="T20" s="98">
        <v>18.14123</v>
      </c>
      <c r="U20" s="99">
        <v>19.191960000000002</v>
      </c>
      <c r="V20" s="99">
        <v>24.425360000000001</v>
      </c>
      <c r="W20" s="100">
        <v>1.0612699999999999</v>
      </c>
      <c r="X20" s="97"/>
      <c r="Y20" s="98"/>
      <c r="Z20" s="99"/>
      <c r="AA20" s="100">
        <v>23.060680000000001</v>
      </c>
      <c r="AB20" s="98"/>
      <c r="AC20" s="99"/>
      <c r="AD20" s="99"/>
      <c r="AE20" s="99"/>
      <c r="AF20" s="99">
        <v>12.23925</v>
      </c>
      <c r="AG20" s="99">
        <v>24.4617</v>
      </c>
      <c r="AH20" s="100">
        <v>10.27692</v>
      </c>
      <c r="AI20" s="97"/>
      <c r="AJ20" s="97"/>
      <c r="AK20" s="97">
        <v>179.37322</v>
      </c>
      <c r="AL20" s="98"/>
      <c r="AM20" s="100">
        <v>7.9327300000000003</v>
      </c>
      <c r="AN20" s="98"/>
      <c r="AO20" s="100"/>
      <c r="AP20" s="97"/>
      <c r="AQ20" s="98"/>
      <c r="AR20" s="100"/>
      <c r="AS20" s="97"/>
      <c r="AT20" s="97"/>
      <c r="AU20" s="97"/>
      <c r="AV20" s="98"/>
      <c r="AW20" s="99"/>
      <c r="AX20" s="100"/>
      <c r="AY20" s="98"/>
      <c r="AZ20" s="99"/>
      <c r="BA20" s="99"/>
      <c r="BB20" s="99"/>
      <c r="BC20" s="99"/>
      <c r="BD20" s="99"/>
      <c r="BE20" s="99"/>
      <c r="BF20" s="100"/>
      <c r="BG20" s="98"/>
      <c r="BH20" s="100"/>
      <c r="BI20" s="97"/>
      <c r="BJ20" s="98"/>
      <c r="BK20" s="99"/>
      <c r="BL20" s="100"/>
      <c r="BM20" s="98">
        <v>167.61232000000001</v>
      </c>
      <c r="BN20" s="99">
        <v>166.56063</v>
      </c>
      <c r="BO20" s="99">
        <v>168.58996999999999</v>
      </c>
      <c r="BP20" s="99"/>
      <c r="BQ20" s="99"/>
      <c r="BR20" s="99"/>
      <c r="BS20" s="99"/>
      <c r="BT20" s="99"/>
      <c r="BU20" s="99"/>
      <c r="BV20" s="99"/>
      <c r="BW20" s="99">
        <v>206.49456000000001</v>
      </c>
      <c r="BX20" s="99">
        <v>206.11548999999999</v>
      </c>
      <c r="BY20" s="99">
        <v>205.99002999999999</v>
      </c>
      <c r="BZ20" s="100"/>
      <c r="CA20" s="98">
        <v>17.41583</v>
      </c>
      <c r="CB20" s="100">
        <v>44.053669999999997</v>
      </c>
      <c r="CC20" s="97"/>
      <c r="CD20" s="98"/>
      <c r="CE20" s="99"/>
      <c r="CF20" s="99"/>
      <c r="CG20" s="99"/>
      <c r="CH20" s="99"/>
      <c r="CI20" s="99">
        <v>118.14735</v>
      </c>
      <c r="CJ20" s="99">
        <v>47.905140000000003</v>
      </c>
      <c r="CK20" s="99">
        <v>53.710120000000003</v>
      </c>
      <c r="CL20" s="99"/>
      <c r="CM20" s="99"/>
      <c r="CN20" s="99"/>
      <c r="CO20" s="100">
        <v>191.19621000000001</v>
      </c>
      <c r="CP20" s="98">
        <v>180.55348000000001</v>
      </c>
      <c r="CQ20" s="99">
        <v>180.52450999999999</v>
      </c>
      <c r="CR20" s="99">
        <v>181.33356000000001</v>
      </c>
      <c r="CS20" s="100">
        <v>181.02912000000001</v>
      </c>
      <c r="CT20" s="98"/>
      <c r="CU20" s="100"/>
      <c r="CV20" s="98"/>
      <c r="CW20" s="99"/>
      <c r="CX20" s="101"/>
      <c r="CY20" s="98"/>
      <c r="CZ20" s="99">
        <v>6651.6787999999997</v>
      </c>
      <c r="DA20" s="99"/>
      <c r="DB20" s="100"/>
      <c r="DC20" s="98"/>
      <c r="DD20" s="99"/>
      <c r="DE20" s="99"/>
      <c r="DF20" s="99"/>
      <c r="DG20" s="99"/>
      <c r="DH20" s="99"/>
      <c r="DI20" s="99"/>
      <c r="DJ20" s="99"/>
      <c r="DK20" s="99"/>
      <c r="DL20" s="99"/>
      <c r="DM20" s="99"/>
      <c r="DN20" s="100"/>
      <c r="DO20" s="102"/>
      <c r="DP20" s="103"/>
      <c r="DQ20" s="103"/>
      <c r="DR20" s="104" t="s">
        <v>1345</v>
      </c>
      <c r="DS20" s="98">
        <v>2738.2197999999999</v>
      </c>
      <c r="DT20" s="99">
        <v>515.11559999999997</v>
      </c>
      <c r="DU20" s="99">
        <v>515.11559999999997</v>
      </c>
      <c r="DV20" s="100"/>
      <c r="DW20" s="97"/>
      <c r="DX20" s="98"/>
      <c r="DY20" s="99"/>
      <c r="DZ20" s="99"/>
      <c r="EA20" s="99"/>
      <c r="EB20" s="99"/>
      <c r="EC20" s="101">
        <v>6542.5</v>
      </c>
      <c r="ED20" s="1"/>
      <c r="EE20" s="97"/>
      <c r="EF20" s="97"/>
      <c r="EG20" s="97"/>
      <c r="EH20" s="97"/>
      <c r="EI20" s="97"/>
      <c r="EJ20" s="97"/>
      <c r="EK20" s="97"/>
      <c r="EL20" s="98"/>
      <c r="EM20" s="100"/>
      <c r="EN20" s="97"/>
      <c r="EO20" s="97"/>
      <c r="EP20" s="97"/>
      <c r="EQ20" s="97"/>
      <c r="ER20" s="97"/>
      <c r="ES20" s="97"/>
      <c r="ET20" s="97"/>
      <c r="EU20" s="97"/>
      <c r="EV20" s="97"/>
      <c r="EW20" s="97"/>
      <c r="EX20" s="97"/>
      <c r="EY20" s="97"/>
      <c r="EZ20" s="97"/>
      <c r="FA20" s="98"/>
      <c r="FB20" s="99"/>
      <c r="FC20" s="99"/>
      <c r="FD20" s="100"/>
      <c r="FE20" s="97"/>
      <c r="FF20" s="97"/>
      <c r="FG20" s="97"/>
      <c r="FH20" s="97"/>
      <c r="FI20" s="97"/>
      <c r="FJ20" s="97"/>
      <c r="FK20" s="97"/>
      <c r="FL20" s="98"/>
      <c r="FM20" s="99"/>
      <c r="FN20" s="99"/>
      <c r="FO20" s="100"/>
      <c r="FP20" s="97"/>
      <c r="FQ20" s="98"/>
      <c r="FR20" s="100"/>
      <c r="FS20" s="98"/>
      <c r="FT20" s="99"/>
      <c r="FU20" s="99"/>
      <c r="FV20" s="99"/>
      <c r="FW20" s="100"/>
      <c r="FX20" s="98"/>
      <c r="FY20" s="100"/>
      <c r="FZ20" s="98"/>
      <c r="GA20" s="99"/>
      <c r="GB20" s="99"/>
      <c r="GC20" s="100"/>
      <c r="GD20" s="97"/>
      <c r="GE20" s="97"/>
      <c r="GF20" s="97"/>
      <c r="GG20" s="98"/>
      <c r="GH20" s="99"/>
      <c r="GI20" s="99"/>
      <c r="GJ20" s="99"/>
      <c r="GK20" s="100"/>
      <c r="GL20" s="97"/>
      <c r="GM20" s="98"/>
      <c r="GN20" s="100"/>
      <c r="GO20" s="1"/>
      <c r="GP20" s="97"/>
      <c r="GQ20" s="98"/>
      <c r="GR20" s="100"/>
      <c r="GS20" s="97"/>
      <c r="GT20" s="97"/>
      <c r="GU20" s="97"/>
      <c r="GV20" s="98"/>
      <c r="GW20" s="100"/>
      <c r="GX20" s="1"/>
      <c r="GY20" s="97"/>
      <c r="GZ20" s="97"/>
      <c r="HA20" s="97"/>
      <c r="HB20" s="97"/>
      <c r="HC20" s="97"/>
      <c r="HD20" s="97"/>
      <c r="HE20" s="98"/>
      <c r="HF20" s="100"/>
      <c r="HG20" s="1"/>
      <c r="HH20" s="98">
        <v>2735.8349700000003</v>
      </c>
      <c r="HI20" s="99">
        <v>2674.0764200000003</v>
      </c>
      <c r="HJ20" s="100">
        <v>327.61964999999998</v>
      </c>
    </row>
    <row r="21" spans="1:218" x14ac:dyDescent="0.3">
      <c r="A21" s="1"/>
      <c r="B21" s="96" t="s">
        <v>772</v>
      </c>
      <c r="C21" s="97"/>
      <c r="D21" s="98"/>
      <c r="E21" s="99"/>
      <c r="F21" s="99"/>
      <c r="G21" s="100">
        <v>8.5166900000000005</v>
      </c>
      <c r="H21" s="98"/>
      <c r="I21" s="100"/>
      <c r="J21" s="98">
        <v>81.096100000000007</v>
      </c>
      <c r="K21" s="100"/>
      <c r="L21" s="98"/>
      <c r="M21" s="99"/>
      <c r="N21" s="99"/>
      <c r="O21" s="99"/>
      <c r="P21" s="99"/>
      <c r="Q21" s="99"/>
      <c r="R21" s="99"/>
      <c r="S21" s="100"/>
      <c r="T21" s="98">
        <v>18.14123</v>
      </c>
      <c r="U21" s="99">
        <v>19.191960000000002</v>
      </c>
      <c r="V21" s="99">
        <v>24.425360000000001</v>
      </c>
      <c r="W21" s="100">
        <v>1.0612699999999999</v>
      </c>
      <c r="X21" s="97"/>
      <c r="Y21" s="98"/>
      <c r="Z21" s="99"/>
      <c r="AA21" s="100">
        <v>23.060680000000001</v>
      </c>
      <c r="AB21" s="98"/>
      <c r="AC21" s="99"/>
      <c r="AD21" s="99"/>
      <c r="AE21" s="99"/>
      <c r="AF21" s="99">
        <v>12.23925</v>
      </c>
      <c r="AG21" s="99">
        <v>24.4617</v>
      </c>
      <c r="AH21" s="100">
        <v>10.27692</v>
      </c>
      <c r="AI21" s="97"/>
      <c r="AJ21" s="97"/>
      <c r="AK21" s="97">
        <v>179.37322</v>
      </c>
      <c r="AL21" s="98"/>
      <c r="AM21" s="100">
        <v>7.9327300000000003</v>
      </c>
      <c r="AN21" s="98"/>
      <c r="AO21" s="100"/>
      <c r="AP21" s="97"/>
      <c r="AQ21" s="98"/>
      <c r="AR21" s="100"/>
      <c r="AS21" s="97"/>
      <c r="AT21" s="97"/>
      <c r="AU21" s="97"/>
      <c r="AV21" s="98"/>
      <c r="AW21" s="99"/>
      <c r="AX21" s="100"/>
      <c r="AY21" s="98"/>
      <c r="AZ21" s="99"/>
      <c r="BA21" s="99"/>
      <c r="BB21" s="99"/>
      <c r="BC21" s="99"/>
      <c r="BD21" s="99"/>
      <c r="BE21" s="99"/>
      <c r="BF21" s="100"/>
      <c r="BG21" s="98"/>
      <c r="BH21" s="100"/>
      <c r="BI21" s="97"/>
      <c r="BJ21" s="98"/>
      <c r="BK21" s="99"/>
      <c r="BL21" s="100"/>
      <c r="BM21" s="98">
        <v>167.61232000000001</v>
      </c>
      <c r="BN21" s="99">
        <v>166.56063</v>
      </c>
      <c r="BO21" s="99">
        <v>168.58996999999999</v>
      </c>
      <c r="BP21" s="99"/>
      <c r="BQ21" s="99"/>
      <c r="BR21" s="99"/>
      <c r="BS21" s="99"/>
      <c r="BT21" s="99"/>
      <c r="BU21" s="99"/>
      <c r="BV21" s="99"/>
      <c r="BW21" s="99">
        <v>206.49456000000001</v>
      </c>
      <c r="BX21" s="99">
        <v>206.11548999999999</v>
      </c>
      <c r="BY21" s="99">
        <v>205.99002999999999</v>
      </c>
      <c r="BZ21" s="100"/>
      <c r="CA21" s="98">
        <v>17.41583</v>
      </c>
      <c r="CB21" s="100">
        <v>44.053669999999997</v>
      </c>
      <c r="CC21" s="97"/>
      <c r="CD21" s="98"/>
      <c r="CE21" s="99"/>
      <c r="CF21" s="99"/>
      <c r="CG21" s="99"/>
      <c r="CH21" s="99"/>
      <c r="CI21" s="99">
        <v>118.14735</v>
      </c>
      <c r="CJ21" s="99">
        <v>47.905140000000003</v>
      </c>
      <c r="CK21" s="99">
        <v>53.710120000000003</v>
      </c>
      <c r="CL21" s="99"/>
      <c r="CM21" s="99"/>
      <c r="CN21" s="99"/>
      <c r="CO21" s="100">
        <v>191.19621000000001</v>
      </c>
      <c r="CP21" s="98">
        <v>180.55348000000001</v>
      </c>
      <c r="CQ21" s="99">
        <v>180.52450999999999</v>
      </c>
      <c r="CR21" s="99">
        <v>181.33356000000001</v>
      </c>
      <c r="CS21" s="100">
        <v>181.02912000000001</v>
      </c>
      <c r="CT21" s="98"/>
      <c r="CU21" s="100"/>
      <c r="CV21" s="98"/>
      <c r="CW21" s="99"/>
      <c r="CX21" s="101"/>
      <c r="CY21" s="98"/>
      <c r="CZ21" s="99">
        <v>6827.7348000000002</v>
      </c>
      <c r="DA21" s="99"/>
      <c r="DB21" s="100"/>
      <c r="DC21" s="98"/>
      <c r="DD21" s="99"/>
      <c r="DE21" s="99"/>
      <c r="DF21" s="99"/>
      <c r="DG21" s="99"/>
      <c r="DH21" s="99"/>
      <c r="DI21" s="99"/>
      <c r="DJ21" s="99"/>
      <c r="DK21" s="99"/>
      <c r="DL21" s="99"/>
      <c r="DM21" s="99"/>
      <c r="DN21" s="100"/>
      <c r="DO21" s="102"/>
      <c r="DP21" s="103"/>
      <c r="DQ21" s="103"/>
      <c r="DR21" s="104" t="s">
        <v>1345</v>
      </c>
      <c r="DS21" s="98">
        <v>2729.3939300000002</v>
      </c>
      <c r="DT21" s="99">
        <v>515.11559999999997</v>
      </c>
      <c r="DU21" s="99">
        <v>515.11559999999997</v>
      </c>
      <c r="DV21" s="100"/>
      <c r="DW21" s="97"/>
      <c r="DX21" s="98"/>
      <c r="DY21" s="99"/>
      <c r="DZ21" s="99"/>
      <c r="EA21" s="99"/>
      <c r="EB21" s="99"/>
      <c r="EC21" s="101">
        <v>6724.9</v>
      </c>
      <c r="ED21" s="1"/>
      <c r="EE21" s="97"/>
      <c r="EF21" s="97"/>
      <c r="EG21" s="97"/>
      <c r="EH21" s="97"/>
      <c r="EI21" s="97"/>
      <c r="EJ21" s="97"/>
      <c r="EK21" s="97"/>
      <c r="EL21" s="98"/>
      <c r="EM21" s="100"/>
      <c r="EN21" s="97"/>
      <c r="EO21" s="97"/>
      <c r="EP21" s="97"/>
      <c r="EQ21" s="97"/>
      <c r="ER21" s="97"/>
      <c r="ES21" s="97"/>
      <c r="ET21" s="97"/>
      <c r="EU21" s="97"/>
      <c r="EV21" s="97"/>
      <c r="EW21" s="97"/>
      <c r="EX21" s="97"/>
      <c r="EY21" s="97"/>
      <c r="EZ21" s="97"/>
      <c r="FA21" s="98"/>
      <c r="FB21" s="99"/>
      <c r="FC21" s="99"/>
      <c r="FD21" s="100"/>
      <c r="FE21" s="97"/>
      <c r="FF21" s="97"/>
      <c r="FG21" s="97"/>
      <c r="FH21" s="97"/>
      <c r="FI21" s="97"/>
      <c r="FJ21" s="97"/>
      <c r="FK21" s="97"/>
      <c r="FL21" s="98"/>
      <c r="FM21" s="99"/>
      <c r="FN21" s="99"/>
      <c r="FO21" s="100"/>
      <c r="FP21" s="97"/>
      <c r="FQ21" s="98"/>
      <c r="FR21" s="100"/>
      <c r="FS21" s="98"/>
      <c r="FT21" s="99"/>
      <c r="FU21" s="99"/>
      <c r="FV21" s="99"/>
      <c r="FW21" s="100"/>
      <c r="FX21" s="98"/>
      <c r="FY21" s="100"/>
      <c r="FZ21" s="98"/>
      <c r="GA21" s="99"/>
      <c r="GB21" s="99"/>
      <c r="GC21" s="100"/>
      <c r="GD21" s="97"/>
      <c r="GE21" s="97"/>
      <c r="GF21" s="97"/>
      <c r="GG21" s="98"/>
      <c r="GH21" s="99"/>
      <c r="GI21" s="99"/>
      <c r="GJ21" s="99"/>
      <c r="GK21" s="100"/>
      <c r="GL21" s="97"/>
      <c r="GM21" s="98"/>
      <c r="GN21" s="100"/>
      <c r="GO21" s="1"/>
      <c r="GP21" s="97"/>
      <c r="GQ21" s="98"/>
      <c r="GR21" s="100"/>
      <c r="GS21" s="97"/>
      <c r="GT21" s="97"/>
      <c r="GU21" s="97"/>
      <c r="GV21" s="98"/>
      <c r="GW21" s="100"/>
      <c r="GX21" s="1"/>
      <c r="GY21" s="97"/>
      <c r="GZ21" s="97"/>
      <c r="HA21" s="97"/>
      <c r="HB21" s="97"/>
      <c r="HC21" s="97"/>
      <c r="HD21" s="97"/>
      <c r="HE21" s="98"/>
      <c r="HF21" s="100"/>
      <c r="HG21" s="1"/>
      <c r="HH21" s="98">
        <v>2727.0091000000002</v>
      </c>
      <c r="HI21" s="99">
        <v>2665.2505500000002</v>
      </c>
      <c r="HJ21" s="100">
        <v>336.44551999999999</v>
      </c>
    </row>
    <row r="22" spans="1:218" x14ac:dyDescent="0.3">
      <c r="A22" s="1"/>
      <c r="B22" s="96" t="s">
        <v>773</v>
      </c>
      <c r="C22" s="97"/>
      <c r="D22" s="98"/>
      <c r="E22" s="99"/>
      <c r="F22" s="99"/>
      <c r="G22" s="100">
        <v>8.5166900000000005</v>
      </c>
      <c r="H22" s="98"/>
      <c r="I22" s="100"/>
      <c r="J22" s="98">
        <v>81.096100000000007</v>
      </c>
      <c r="K22" s="100"/>
      <c r="L22" s="98"/>
      <c r="M22" s="99"/>
      <c r="N22" s="99"/>
      <c r="O22" s="99"/>
      <c r="P22" s="99"/>
      <c r="Q22" s="99"/>
      <c r="R22" s="99"/>
      <c r="S22" s="100"/>
      <c r="T22" s="98">
        <v>18.14123</v>
      </c>
      <c r="U22" s="99">
        <v>19.191960000000002</v>
      </c>
      <c r="V22" s="99">
        <v>24.425360000000001</v>
      </c>
      <c r="W22" s="100">
        <v>1.0612699999999999</v>
      </c>
      <c r="X22" s="97"/>
      <c r="Y22" s="98"/>
      <c r="Z22" s="99"/>
      <c r="AA22" s="100">
        <v>23.060680000000001</v>
      </c>
      <c r="AB22" s="98"/>
      <c r="AC22" s="99"/>
      <c r="AD22" s="99"/>
      <c r="AE22" s="99"/>
      <c r="AF22" s="99">
        <v>12.23925</v>
      </c>
      <c r="AG22" s="99">
        <v>24.4617</v>
      </c>
      <c r="AH22" s="100">
        <v>10.27692</v>
      </c>
      <c r="AI22" s="97"/>
      <c r="AJ22" s="97"/>
      <c r="AK22" s="97">
        <v>179.37322</v>
      </c>
      <c r="AL22" s="98"/>
      <c r="AM22" s="100">
        <v>7.9327300000000003</v>
      </c>
      <c r="AN22" s="98"/>
      <c r="AO22" s="100"/>
      <c r="AP22" s="97"/>
      <c r="AQ22" s="98"/>
      <c r="AR22" s="100"/>
      <c r="AS22" s="97"/>
      <c r="AT22" s="97"/>
      <c r="AU22" s="97"/>
      <c r="AV22" s="98"/>
      <c r="AW22" s="99"/>
      <c r="AX22" s="100"/>
      <c r="AY22" s="98"/>
      <c r="AZ22" s="99"/>
      <c r="BA22" s="99"/>
      <c r="BB22" s="99"/>
      <c r="BC22" s="99"/>
      <c r="BD22" s="99"/>
      <c r="BE22" s="99"/>
      <c r="BF22" s="100"/>
      <c r="BG22" s="98"/>
      <c r="BH22" s="100"/>
      <c r="BI22" s="97"/>
      <c r="BJ22" s="98"/>
      <c r="BK22" s="99"/>
      <c r="BL22" s="100"/>
      <c r="BM22" s="98">
        <v>167.61232000000001</v>
      </c>
      <c r="BN22" s="99">
        <v>166.56063</v>
      </c>
      <c r="BO22" s="99">
        <v>168.58996999999999</v>
      </c>
      <c r="BP22" s="99"/>
      <c r="BQ22" s="99"/>
      <c r="BR22" s="99"/>
      <c r="BS22" s="99"/>
      <c r="BT22" s="99"/>
      <c r="BU22" s="99"/>
      <c r="BV22" s="99"/>
      <c r="BW22" s="99">
        <v>206.49456000000001</v>
      </c>
      <c r="BX22" s="99">
        <v>206.11548999999999</v>
      </c>
      <c r="BY22" s="99">
        <v>205.99002999999999</v>
      </c>
      <c r="BZ22" s="100"/>
      <c r="CA22" s="98">
        <v>17.41583</v>
      </c>
      <c r="CB22" s="100">
        <v>44.053669999999997</v>
      </c>
      <c r="CC22" s="97"/>
      <c r="CD22" s="98"/>
      <c r="CE22" s="99"/>
      <c r="CF22" s="99"/>
      <c r="CG22" s="99"/>
      <c r="CH22" s="99"/>
      <c r="CI22" s="99">
        <v>118.14735</v>
      </c>
      <c r="CJ22" s="99">
        <v>47.905140000000003</v>
      </c>
      <c r="CK22" s="99">
        <v>53.710120000000003</v>
      </c>
      <c r="CL22" s="99"/>
      <c r="CM22" s="99"/>
      <c r="CN22" s="99"/>
      <c r="CO22" s="100">
        <v>191.19621000000001</v>
      </c>
      <c r="CP22" s="98">
        <v>180.55348000000001</v>
      </c>
      <c r="CQ22" s="99">
        <v>180.52450999999999</v>
      </c>
      <c r="CR22" s="99">
        <v>181.33356000000001</v>
      </c>
      <c r="CS22" s="100">
        <v>181.02912000000001</v>
      </c>
      <c r="CT22" s="98"/>
      <c r="CU22" s="100"/>
      <c r="CV22" s="98"/>
      <c r="CW22" s="99"/>
      <c r="CX22" s="101"/>
      <c r="CY22" s="98"/>
      <c r="CZ22" s="99">
        <v>6905.0108</v>
      </c>
      <c r="DA22" s="99"/>
      <c r="DB22" s="100"/>
      <c r="DC22" s="98"/>
      <c r="DD22" s="99"/>
      <c r="DE22" s="99"/>
      <c r="DF22" s="99"/>
      <c r="DG22" s="99"/>
      <c r="DH22" s="99"/>
      <c r="DI22" s="99"/>
      <c r="DJ22" s="99"/>
      <c r="DK22" s="99"/>
      <c r="DL22" s="99"/>
      <c r="DM22" s="99"/>
      <c r="DN22" s="100"/>
      <c r="DO22" s="102"/>
      <c r="DP22" s="103"/>
      <c r="DQ22" s="103"/>
      <c r="DR22" s="104" t="s">
        <v>1346</v>
      </c>
      <c r="DS22" s="98">
        <v>2729.3939300000002</v>
      </c>
      <c r="DT22" s="99">
        <v>515.11559999999997</v>
      </c>
      <c r="DU22" s="99">
        <v>515.11559999999997</v>
      </c>
      <c r="DV22" s="100"/>
      <c r="DW22" s="97"/>
      <c r="DX22" s="98"/>
      <c r="DY22" s="99"/>
      <c r="DZ22" s="99"/>
      <c r="EA22" s="99"/>
      <c r="EB22" s="99"/>
      <c r="EC22" s="101">
        <v>6802.1</v>
      </c>
      <c r="ED22" s="1"/>
      <c r="EE22" s="97"/>
      <c r="EF22" s="97"/>
      <c r="EG22" s="97"/>
      <c r="EH22" s="97"/>
      <c r="EI22" s="97"/>
      <c r="EJ22" s="97"/>
      <c r="EK22" s="97"/>
      <c r="EL22" s="98"/>
      <c r="EM22" s="100"/>
      <c r="EN22" s="97"/>
      <c r="EO22" s="97"/>
      <c r="EP22" s="97"/>
      <c r="EQ22" s="97"/>
      <c r="ER22" s="97"/>
      <c r="ES22" s="97"/>
      <c r="ET22" s="97"/>
      <c r="EU22" s="97"/>
      <c r="EV22" s="97"/>
      <c r="EW22" s="97"/>
      <c r="EX22" s="97"/>
      <c r="EY22" s="97"/>
      <c r="EZ22" s="97"/>
      <c r="FA22" s="98"/>
      <c r="FB22" s="99"/>
      <c r="FC22" s="99"/>
      <c r="FD22" s="100"/>
      <c r="FE22" s="97"/>
      <c r="FF22" s="97"/>
      <c r="FG22" s="97"/>
      <c r="FH22" s="97"/>
      <c r="FI22" s="97"/>
      <c r="FJ22" s="97"/>
      <c r="FK22" s="97"/>
      <c r="FL22" s="98"/>
      <c r="FM22" s="99"/>
      <c r="FN22" s="99"/>
      <c r="FO22" s="100"/>
      <c r="FP22" s="97"/>
      <c r="FQ22" s="98"/>
      <c r="FR22" s="100"/>
      <c r="FS22" s="98"/>
      <c r="FT22" s="99"/>
      <c r="FU22" s="99"/>
      <c r="FV22" s="99"/>
      <c r="FW22" s="100"/>
      <c r="FX22" s="98"/>
      <c r="FY22" s="100"/>
      <c r="FZ22" s="98"/>
      <c r="GA22" s="99"/>
      <c r="GB22" s="99"/>
      <c r="GC22" s="100"/>
      <c r="GD22" s="97"/>
      <c r="GE22" s="97"/>
      <c r="GF22" s="97"/>
      <c r="GG22" s="98"/>
      <c r="GH22" s="99"/>
      <c r="GI22" s="99"/>
      <c r="GJ22" s="99"/>
      <c r="GK22" s="100"/>
      <c r="GL22" s="97"/>
      <c r="GM22" s="98"/>
      <c r="GN22" s="100"/>
      <c r="GO22" s="1"/>
      <c r="GP22" s="97"/>
      <c r="GQ22" s="98"/>
      <c r="GR22" s="100"/>
      <c r="GS22" s="97"/>
      <c r="GT22" s="97"/>
      <c r="GU22" s="97"/>
      <c r="GV22" s="98"/>
      <c r="GW22" s="100"/>
      <c r="GX22" s="1"/>
      <c r="GY22" s="97"/>
      <c r="GZ22" s="97"/>
      <c r="HA22" s="97"/>
      <c r="HB22" s="97"/>
      <c r="HC22" s="97"/>
      <c r="HD22" s="97"/>
      <c r="HE22" s="98"/>
      <c r="HF22" s="100"/>
      <c r="HG22" s="1"/>
      <c r="HH22" s="98">
        <v>2727.0091000000002</v>
      </c>
      <c r="HI22" s="99">
        <v>2665.2505500000002</v>
      </c>
      <c r="HJ22" s="100">
        <v>336.44551999999999</v>
      </c>
    </row>
    <row r="23" spans="1:218" x14ac:dyDescent="0.3">
      <c r="A23" s="1"/>
      <c r="B23" s="96" t="s">
        <v>774</v>
      </c>
      <c r="C23" s="97"/>
      <c r="D23" s="98"/>
      <c r="E23" s="99"/>
      <c r="F23" s="99"/>
      <c r="G23" s="100">
        <v>8.5166900000000005</v>
      </c>
      <c r="H23" s="98"/>
      <c r="I23" s="100"/>
      <c r="J23" s="98">
        <v>81.096100000000007</v>
      </c>
      <c r="K23" s="100"/>
      <c r="L23" s="98"/>
      <c r="M23" s="99"/>
      <c r="N23" s="99"/>
      <c r="O23" s="99"/>
      <c r="P23" s="99"/>
      <c r="Q23" s="99"/>
      <c r="R23" s="99"/>
      <c r="S23" s="100"/>
      <c r="T23" s="98">
        <v>18.14123</v>
      </c>
      <c r="U23" s="99">
        <v>19.191960000000002</v>
      </c>
      <c r="V23" s="99">
        <v>24.425360000000001</v>
      </c>
      <c r="W23" s="100">
        <v>1.0612699999999999</v>
      </c>
      <c r="X23" s="97"/>
      <c r="Y23" s="98"/>
      <c r="Z23" s="99"/>
      <c r="AA23" s="100">
        <v>23.060680000000001</v>
      </c>
      <c r="AB23" s="98"/>
      <c r="AC23" s="99"/>
      <c r="AD23" s="99"/>
      <c r="AE23" s="99"/>
      <c r="AF23" s="99">
        <v>12.23925</v>
      </c>
      <c r="AG23" s="99">
        <v>24.4617</v>
      </c>
      <c r="AH23" s="100">
        <v>10.27692</v>
      </c>
      <c r="AI23" s="97"/>
      <c r="AJ23" s="97"/>
      <c r="AK23" s="97">
        <v>179.37322</v>
      </c>
      <c r="AL23" s="98"/>
      <c r="AM23" s="100">
        <v>7.9327300000000003</v>
      </c>
      <c r="AN23" s="98"/>
      <c r="AO23" s="100"/>
      <c r="AP23" s="97"/>
      <c r="AQ23" s="98"/>
      <c r="AR23" s="100"/>
      <c r="AS23" s="97"/>
      <c r="AT23" s="97"/>
      <c r="AU23" s="97"/>
      <c r="AV23" s="98"/>
      <c r="AW23" s="99"/>
      <c r="AX23" s="100"/>
      <c r="AY23" s="98"/>
      <c r="AZ23" s="99"/>
      <c r="BA23" s="99"/>
      <c r="BB23" s="99"/>
      <c r="BC23" s="99"/>
      <c r="BD23" s="99"/>
      <c r="BE23" s="99"/>
      <c r="BF23" s="100"/>
      <c r="BG23" s="98"/>
      <c r="BH23" s="100"/>
      <c r="BI23" s="97"/>
      <c r="BJ23" s="98"/>
      <c r="BK23" s="99"/>
      <c r="BL23" s="100"/>
      <c r="BM23" s="98">
        <v>167.61232000000001</v>
      </c>
      <c r="BN23" s="99">
        <v>166.56063</v>
      </c>
      <c r="BO23" s="99">
        <v>168.58996999999999</v>
      </c>
      <c r="BP23" s="99"/>
      <c r="BQ23" s="99"/>
      <c r="BR23" s="99"/>
      <c r="BS23" s="99"/>
      <c r="BT23" s="99"/>
      <c r="BU23" s="99"/>
      <c r="BV23" s="99"/>
      <c r="BW23" s="99">
        <v>206.49456000000001</v>
      </c>
      <c r="BX23" s="99">
        <v>206.11548999999999</v>
      </c>
      <c r="BY23" s="99">
        <v>205.99002999999999</v>
      </c>
      <c r="BZ23" s="100"/>
      <c r="CA23" s="98">
        <v>17.41583</v>
      </c>
      <c r="CB23" s="100">
        <v>44.053669999999997</v>
      </c>
      <c r="CC23" s="97"/>
      <c r="CD23" s="98"/>
      <c r="CE23" s="99"/>
      <c r="CF23" s="99"/>
      <c r="CG23" s="99"/>
      <c r="CH23" s="99"/>
      <c r="CI23" s="99">
        <v>118.14735</v>
      </c>
      <c r="CJ23" s="99">
        <v>47.905140000000003</v>
      </c>
      <c r="CK23" s="99">
        <v>53.710120000000003</v>
      </c>
      <c r="CL23" s="99"/>
      <c r="CM23" s="99"/>
      <c r="CN23" s="99"/>
      <c r="CO23" s="100">
        <v>191.19621000000001</v>
      </c>
      <c r="CP23" s="98">
        <v>180.55348000000001</v>
      </c>
      <c r="CQ23" s="99">
        <v>180.52450999999999</v>
      </c>
      <c r="CR23" s="99">
        <v>181.33356000000001</v>
      </c>
      <c r="CS23" s="100">
        <v>181.02912000000001</v>
      </c>
      <c r="CT23" s="98"/>
      <c r="CU23" s="100"/>
      <c r="CV23" s="98"/>
      <c r="CW23" s="99"/>
      <c r="CX23" s="101"/>
      <c r="CY23" s="98"/>
      <c r="CZ23" s="99">
        <v>7039.1459999999997</v>
      </c>
      <c r="DA23" s="99"/>
      <c r="DB23" s="100"/>
      <c r="DC23" s="98"/>
      <c r="DD23" s="99"/>
      <c r="DE23" s="99"/>
      <c r="DF23" s="99"/>
      <c r="DG23" s="99"/>
      <c r="DH23" s="99"/>
      <c r="DI23" s="99"/>
      <c r="DJ23" s="99"/>
      <c r="DK23" s="99"/>
      <c r="DL23" s="99"/>
      <c r="DM23" s="99"/>
      <c r="DN23" s="100"/>
      <c r="DO23" s="102"/>
      <c r="DP23" s="103"/>
      <c r="DQ23" s="103"/>
      <c r="DR23" s="104" t="s">
        <v>1346</v>
      </c>
      <c r="DS23" s="98">
        <v>2729.3939300000002</v>
      </c>
      <c r="DT23" s="99">
        <v>515.11559999999997</v>
      </c>
      <c r="DU23" s="99">
        <v>515.11559999999997</v>
      </c>
      <c r="DV23" s="100"/>
      <c r="DW23" s="97"/>
      <c r="DX23" s="98"/>
      <c r="DY23" s="99"/>
      <c r="DZ23" s="99"/>
      <c r="EA23" s="99"/>
      <c r="EB23" s="99"/>
      <c r="EC23" s="101">
        <v>6930.3</v>
      </c>
      <c r="ED23" s="1"/>
      <c r="EE23" s="97"/>
      <c r="EF23" s="97"/>
      <c r="EG23" s="97"/>
      <c r="EH23" s="97"/>
      <c r="EI23" s="97"/>
      <c r="EJ23" s="97"/>
      <c r="EK23" s="97"/>
      <c r="EL23" s="98"/>
      <c r="EM23" s="100"/>
      <c r="EN23" s="97"/>
      <c r="EO23" s="97"/>
      <c r="EP23" s="97"/>
      <c r="EQ23" s="97"/>
      <c r="ER23" s="97"/>
      <c r="ES23" s="97"/>
      <c r="ET23" s="97"/>
      <c r="EU23" s="97"/>
      <c r="EV23" s="97"/>
      <c r="EW23" s="97"/>
      <c r="EX23" s="97"/>
      <c r="EY23" s="97"/>
      <c r="EZ23" s="97"/>
      <c r="FA23" s="98"/>
      <c r="FB23" s="99"/>
      <c r="FC23" s="99"/>
      <c r="FD23" s="100"/>
      <c r="FE23" s="97"/>
      <c r="FF23" s="97"/>
      <c r="FG23" s="97"/>
      <c r="FH23" s="97"/>
      <c r="FI23" s="97"/>
      <c r="FJ23" s="97"/>
      <c r="FK23" s="97"/>
      <c r="FL23" s="98"/>
      <c r="FM23" s="99"/>
      <c r="FN23" s="99"/>
      <c r="FO23" s="100"/>
      <c r="FP23" s="97"/>
      <c r="FQ23" s="98"/>
      <c r="FR23" s="100"/>
      <c r="FS23" s="98"/>
      <c r="FT23" s="99"/>
      <c r="FU23" s="99"/>
      <c r="FV23" s="99"/>
      <c r="FW23" s="100"/>
      <c r="FX23" s="98"/>
      <c r="FY23" s="100"/>
      <c r="FZ23" s="98"/>
      <c r="GA23" s="99"/>
      <c r="GB23" s="99"/>
      <c r="GC23" s="100"/>
      <c r="GD23" s="97"/>
      <c r="GE23" s="97"/>
      <c r="GF23" s="97"/>
      <c r="GG23" s="98"/>
      <c r="GH23" s="99"/>
      <c r="GI23" s="99"/>
      <c r="GJ23" s="99"/>
      <c r="GK23" s="100"/>
      <c r="GL23" s="97"/>
      <c r="GM23" s="98"/>
      <c r="GN23" s="100"/>
      <c r="GO23" s="1"/>
      <c r="GP23" s="97"/>
      <c r="GQ23" s="98"/>
      <c r="GR23" s="100"/>
      <c r="GS23" s="97"/>
      <c r="GT23" s="97"/>
      <c r="GU23" s="97"/>
      <c r="GV23" s="98"/>
      <c r="GW23" s="100"/>
      <c r="GX23" s="1"/>
      <c r="GY23" s="97"/>
      <c r="GZ23" s="97"/>
      <c r="HA23" s="97"/>
      <c r="HB23" s="97"/>
      <c r="HC23" s="97"/>
      <c r="HD23" s="97"/>
      <c r="HE23" s="98"/>
      <c r="HF23" s="100"/>
      <c r="HG23" s="1"/>
      <c r="HH23" s="98">
        <v>2727.0091000000002</v>
      </c>
      <c r="HI23" s="99">
        <v>2665.2505500000002</v>
      </c>
      <c r="HJ23" s="100">
        <v>336.44551999999999</v>
      </c>
    </row>
    <row r="24" spans="1:218" x14ac:dyDescent="0.3">
      <c r="A24" s="1"/>
      <c r="B24" s="96" t="s">
        <v>775</v>
      </c>
      <c r="C24" s="97"/>
      <c r="D24" s="98"/>
      <c r="E24" s="99"/>
      <c r="F24" s="99"/>
      <c r="G24" s="100">
        <v>8.5166900000000005</v>
      </c>
      <c r="H24" s="98"/>
      <c r="I24" s="100"/>
      <c r="J24" s="98">
        <v>81.096100000000007</v>
      </c>
      <c r="K24" s="100"/>
      <c r="L24" s="98"/>
      <c r="M24" s="99"/>
      <c r="N24" s="99"/>
      <c r="O24" s="99"/>
      <c r="P24" s="99"/>
      <c r="Q24" s="99"/>
      <c r="R24" s="99"/>
      <c r="S24" s="100"/>
      <c r="T24" s="98">
        <v>18.14123</v>
      </c>
      <c r="U24" s="99">
        <v>19.191960000000002</v>
      </c>
      <c r="V24" s="99">
        <v>24.425360000000001</v>
      </c>
      <c r="W24" s="100">
        <v>1.0612699999999999</v>
      </c>
      <c r="X24" s="97"/>
      <c r="Y24" s="98"/>
      <c r="Z24" s="99"/>
      <c r="AA24" s="100">
        <v>23.060680000000001</v>
      </c>
      <c r="AB24" s="98"/>
      <c r="AC24" s="99"/>
      <c r="AD24" s="99"/>
      <c r="AE24" s="99"/>
      <c r="AF24" s="99">
        <v>12.23925</v>
      </c>
      <c r="AG24" s="99">
        <v>24.4617</v>
      </c>
      <c r="AH24" s="100">
        <v>10.27692</v>
      </c>
      <c r="AI24" s="97"/>
      <c r="AJ24" s="97"/>
      <c r="AK24" s="97">
        <v>179.37322</v>
      </c>
      <c r="AL24" s="98"/>
      <c r="AM24" s="100">
        <v>7.9327300000000003</v>
      </c>
      <c r="AN24" s="98"/>
      <c r="AO24" s="100"/>
      <c r="AP24" s="97"/>
      <c r="AQ24" s="98"/>
      <c r="AR24" s="100"/>
      <c r="AS24" s="97"/>
      <c r="AT24" s="97"/>
      <c r="AU24" s="97"/>
      <c r="AV24" s="98"/>
      <c r="AW24" s="99"/>
      <c r="AX24" s="100"/>
      <c r="AY24" s="98"/>
      <c r="AZ24" s="99"/>
      <c r="BA24" s="99"/>
      <c r="BB24" s="99"/>
      <c r="BC24" s="99"/>
      <c r="BD24" s="99"/>
      <c r="BE24" s="99"/>
      <c r="BF24" s="100"/>
      <c r="BG24" s="98"/>
      <c r="BH24" s="100"/>
      <c r="BI24" s="97"/>
      <c r="BJ24" s="98"/>
      <c r="BK24" s="99"/>
      <c r="BL24" s="100"/>
      <c r="BM24" s="98">
        <v>167.61232000000001</v>
      </c>
      <c r="BN24" s="99">
        <v>166.56063</v>
      </c>
      <c r="BO24" s="99">
        <v>168.58996999999999</v>
      </c>
      <c r="BP24" s="99"/>
      <c r="BQ24" s="99"/>
      <c r="BR24" s="99"/>
      <c r="BS24" s="99"/>
      <c r="BT24" s="99"/>
      <c r="BU24" s="99"/>
      <c r="BV24" s="99"/>
      <c r="BW24" s="99">
        <v>206.49456000000001</v>
      </c>
      <c r="BX24" s="99">
        <v>206.11548999999999</v>
      </c>
      <c r="BY24" s="99">
        <v>205.99002999999999</v>
      </c>
      <c r="BZ24" s="100"/>
      <c r="CA24" s="98">
        <v>17.41583</v>
      </c>
      <c r="CB24" s="100">
        <v>44.053669999999997</v>
      </c>
      <c r="CC24" s="97"/>
      <c r="CD24" s="98"/>
      <c r="CE24" s="99"/>
      <c r="CF24" s="99"/>
      <c r="CG24" s="99"/>
      <c r="CH24" s="99"/>
      <c r="CI24" s="99">
        <v>118.14735</v>
      </c>
      <c r="CJ24" s="99">
        <v>47.905140000000003</v>
      </c>
      <c r="CK24" s="99">
        <v>53.710120000000003</v>
      </c>
      <c r="CL24" s="99"/>
      <c r="CM24" s="99"/>
      <c r="CN24" s="99"/>
      <c r="CO24" s="100">
        <v>191.19621000000001</v>
      </c>
      <c r="CP24" s="98">
        <v>180.55348000000001</v>
      </c>
      <c r="CQ24" s="99">
        <v>180.52450999999999</v>
      </c>
      <c r="CR24" s="99">
        <v>181.33356000000001</v>
      </c>
      <c r="CS24" s="100">
        <v>181.02912000000001</v>
      </c>
      <c r="CT24" s="98"/>
      <c r="CU24" s="100"/>
      <c r="CV24" s="98"/>
      <c r="CW24" s="99"/>
      <c r="CX24" s="101"/>
      <c r="CY24" s="98"/>
      <c r="CZ24" s="99">
        <v>7238.3253000000004</v>
      </c>
      <c r="DA24" s="99"/>
      <c r="DB24" s="100"/>
      <c r="DC24" s="98"/>
      <c r="DD24" s="99"/>
      <c r="DE24" s="99"/>
      <c r="DF24" s="99"/>
      <c r="DG24" s="99"/>
      <c r="DH24" s="99"/>
      <c r="DI24" s="99"/>
      <c r="DJ24" s="99"/>
      <c r="DK24" s="99"/>
      <c r="DL24" s="99"/>
      <c r="DM24" s="99"/>
      <c r="DN24" s="100"/>
      <c r="DO24" s="102"/>
      <c r="DP24" s="103"/>
      <c r="DQ24" s="103"/>
      <c r="DR24" s="104" t="s">
        <v>1346</v>
      </c>
      <c r="DS24" s="98">
        <v>2729.3939300000002</v>
      </c>
      <c r="DT24" s="99">
        <v>515.11559999999997</v>
      </c>
      <c r="DU24" s="99">
        <v>515.11559999999997</v>
      </c>
      <c r="DV24" s="100"/>
      <c r="DW24" s="97"/>
      <c r="DX24" s="98"/>
      <c r="DY24" s="99"/>
      <c r="DZ24" s="99"/>
      <c r="EA24" s="99"/>
      <c r="EB24" s="99"/>
      <c r="EC24" s="101">
        <v>7132.8</v>
      </c>
      <c r="ED24" s="1"/>
      <c r="EE24" s="97"/>
      <c r="EF24" s="97"/>
      <c r="EG24" s="97"/>
      <c r="EH24" s="97"/>
      <c r="EI24" s="97"/>
      <c r="EJ24" s="97"/>
      <c r="EK24" s="97"/>
      <c r="EL24" s="98"/>
      <c r="EM24" s="100"/>
      <c r="EN24" s="97"/>
      <c r="EO24" s="97"/>
      <c r="EP24" s="97"/>
      <c r="EQ24" s="97"/>
      <c r="ER24" s="97"/>
      <c r="ES24" s="97"/>
      <c r="ET24" s="97"/>
      <c r="EU24" s="97"/>
      <c r="EV24" s="97"/>
      <c r="EW24" s="97"/>
      <c r="EX24" s="97"/>
      <c r="EY24" s="97"/>
      <c r="EZ24" s="97"/>
      <c r="FA24" s="98"/>
      <c r="FB24" s="99"/>
      <c r="FC24" s="99"/>
      <c r="FD24" s="100"/>
      <c r="FE24" s="97"/>
      <c r="FF24" s="97"/>
      <c r="FG24" s="97"/>
      <c r="FH24" s="97"/>
      <c r="FI24" s="97"/>
      <c r="FJ24" s="97"/>
      <c r="FK24" s="97"/>
      <c r="FL24" s="98"/>
      <c r="FM24" s="99"/>
      <c r="FN24" s="99"/>
      <c r="FO24" s="100"/>
      <c r="FP24" s="97"/>
      <c r="FQ24" s="98"/>
      <c r="FR24" s="100"/>
      <c r="FS24" s="98"/>
      <c r="FT24" s="99"/>
      <c r="FU24" s="99"/>
      <c r="FV24" s="99"/>
      <c r="FW24" s="100"/>
      <c r="FX24" s="98"/>
      <c r="FY24" s="100"/>
      <c r="FZ24" s="98"/>
      <c r="GA24" s="99"/>
      <c r="GB24" s="99"/>
      <c r="GC24" s="100"/>
      <c r="GD24" s="97"/>
      <c r="GE24" s="97"/>
      <c r="GF24" s="97"/>
      <c r="GG24" s="98"/>
      <c r="GH24" s="99"/>
      <c r="GI24" s="99"/>
      <c r="GJ24" s="99"/>
      <c r="GK24" s="100"/>
      <c r="GL24" s="97"/>
      <c r="GM24" s="98"/>
      <c r="GN24" s="100"/>
      <c r="GO24" s="1"/>
      <c r="GP24" s="97"/>
      <c r="GQ24" s="98"/>
      <c r="GR24" s="100"/>
      <c r="GS24" s="97"/>
      <c r="GT24" s="97"/>
      <c r="GU24" s="97"/>
      <c r="GV24" s="98"/>
      <c r="GW24" s="100"/>
      <c r="GX24" s="1"/>
      <c r="GY24" s="97"/>
      <c r="GZ24" s="97"/>
      <c r="HA24" s="97"/>
      <c r="HB24" s="97"/>
      <c r="HC24" s="97"/>
      <c r="HD24" s="97"/>
      <c r="HE24" s="98"/>
      <c r="HF24" s="100"/>
      <c r="HG24" s="1"/>
      <c r="HH24" s="98">
        <v>2727.0091000000002</v>
      </c>
      <c r="HI24" s="99">
        <v>2665.2505500000002</v>
      </c>
      <c r="HJ24" s="100">
        <v>336.44551999999999</v>
      </c>
    </row>
    <row r="25" spans="1:218" x14ac:dyDescent="0.3">
      <c r="A25" s="1"/>
      <c r="B25" s="96" t="s">
        <v>776</v>
      </c>
      <c r="C25" s="97"/>
      <c r="D25" s="98"/>
      <c r="E25" s="99"/>
      <c r="F25" s="99"/>
      <c r="G25" s="100">
        <v>8.5166900000000005</v>
      </c>
      <c r="H25" s="98"/>
      <c r="I25" s="100"/>
      <c r="J25" s="98">
        <v>81.096100000000007</v>
      </c>
      <c r="K25" s="100"/>
      <c r="L25" s="98"/>
      <c r="M25" s="99"/>
      <c r="N25" s="99"/>
      <c r="O25" s="99"/>
      <c r="P25" s="99"/>
      <c r="Q25" s="99"/>
      <c r="R25" s="99"/>
      <c r="S25" s="100"/>
      <c r="T25" s="98">
        <v>18.14123</v>
      </c>
      <c r="U25" s="99">
        <v>19.191960000000002</v>
      </c>
      <c r="V25" s="99">
        <v>24.425360000000001</v>
      </c>
      <c r="W25" s="100">
        <v>1.0612699999999999</v>
      </c>
      <c r="X25" s="97"/>
      <c r="Y25" s="98"/>
      <c r="Z25" s="99"/>
      <c r="AA25" s="100">
        <v>23.060680000000001</v>
      </c>
      <c r="AB25" s="98"/>
      <c r="AC25" s="99"/>
      <c r="AD25" s="99"/>
      <c r="AE25" s="99"/>
      <c r="AF25" s="99">
        <v>12.23925</v>
      </c>
      <c r="AG25" s="99">
        <v>24.4617</v>
      </c>
      <c r="AH25" s="100">
        <v>10.27692</v>
      </c>
      <c r="AI25" s="97"/>
      <c r="AJ25" s="97"/>
      <c r="AK25" s="97">
        <v>179.37322</v>
      </c>
      <c r="AL25" s="98"/>
      <c r="AM25" s="100">
        <v>7.9327300000000003</v>
      </c>
      <c r="AN25" s="98"/>
      <c r="AO25" s="100"/>
      <c r="AP25" s="97"/>
      <c r="AQ25" s="98"/>
      <c r="AR25" s="100"/>
      <c r="AS25" s="97"/>
      <c r="AT25" s="97"/>
      <c r="AU25" s="97"/>
      <c r="AV25" s="98"/>
      <c r="AW25" s="99"/>
      <c r="AX25" s="100"/>
      <c r="AY25" s="98"/>
      <c r="AZ25" s="99"/>
      <c r="BA25" s="99"/>
      <c r="BB25" s="99"/>
      <c r="BC25" s="99"/>
      <c r="BD25" s="99"/>
      <c r="BE25" s="99"/>
      <c r="BF25" s="100"/>
      <c r="BG25" s="98"/>
      <c r="BH25" s="100"/>
      <c r="BI25" s="97"/>
      <c r="BJ25" s="98"/>
      <c r="BK25" s="99"/>
      <c r="BL25" s="100"/>
      <c r="BM25" s="98">
        <v>167.61232000000001</v>
      </c>
      <c r="BN25" s="99">
        <v>166.56063</v>
      </c>
      <c r="BO25" s="99">
        <v>168.58996999999999</v>
      </c>
      <c r="BP25" s="99"/>
      <c r="BQ25" s="99"/>
      <c r="BR25" s="99"/>
      <c r="BS25" s="99"/>
      <c r="BT25" s="99"/>
      <c r="BU25" s="99"/>
      <c r="BV25" s="99"/>
      <c r="BW25" s="99">
        <v>206.49456000000001</v>
      </c>
      <c r="BX25" s="99">
        <v>206.11548999999999</v>
      </c>
      <c r="BY25" s="99">
        <v>205.99002999999999</v>
      </c>
      <c r="BZ25" s="100"/>
      <c r="CA25" s="98">
        <v>17.41583</v>
      </c>
      <c r="CB25" s="100">
        <v>44.053669999999997</v>
      </c>
      <c r="CC25" s="97"/>
      <c r="CD25" s="98"/>
      <c r="CE25" s="99"/>
      <c r="CF25" s="99"/>
      <c r="CG25" s="99"/>
      <c r="CH25" s="99"/>
      <c r="CI25" s="99">
        <v>118.14735</v>
      </c>
      <c r="CJ25" s="99">
        <v>47.905140000000003</v>
      </c>
      <c r="CK25" s="99">
        <v>53.710120000000003</v>
      </c>
      <c r="CL25" s="99"/>
      <c r="CM25" s="99"/>
      <c r="CN25" s="99"/>
      <c r="CO25" s="100">
        <v>191.19621000000001</v>
      </c>
      <c r="CP25" s="98">
        <v>180.55348000000001</v>
      </c>
      <c r="CQ25" s="99">
        <v>180.52450999999999</v>
      </c>
      <c r="CR25" s="99">
        <v>181.33356000000001</v>
      </c>
      <c r="CS25" s="100">
        <v>181.02912000000001</v>
      </c>
      <c r="CT25" s="98"/>
      <c r="CU25" s="100"/>
      <c r="CV25" s="98"/>
      <c r="CW25" s="99"/>
      <c r="CX25" s="101"/>
      <c r="CY25" s="98"/>
      <c r="CZ25" s="99">
        <v>7336.5964999999997</v>
      </c>
      <c r="DA25" s="99"/>
      <c r="DB25" s="100"/>
      <c r="DC25" s="98"/>
      <c r="DD25" s="99"/>
      <c r="DE25" s="99"/>
      <c r="DF25" s="99"/>
      <c r="DG25" s="99"/>
      <c r="DH25" s="99"/>
      <c r="DI25" s="99"/>
      <c r="DJ25" s="99"/>
      <c r="DK25" s="99"/>
      <c r="DL25" s="99"/>
      <c r="DM25" s="99"/>
      <c r="DN25" s="100"/>
      <c r="DO25" s="102"/>
      <c r="DP25" s="103"/>
      <c r="DQ25" s="103"/>
      <c r="DR25" s="104" t="s">
        <v>1346</v>
      </c>
      <c r="DS25" s="98">
        <v>2729.3939300000002</v>
      </c>
      <c r="DT25" s="99">
        <v>515.11559999999997</v>
      </c>
      <c r="DU25" s="99">
        <v>515.11559999999997</v>
      </c>
      <c r="DV25" s="100"/>
      <c r="DW25" s="97"/>
      <c r="DX25" s="98"/>
      <c r="DY25" s="99"/>
      <c r="DZ25" s="99"/>
      <c r="EA25" s="99"/>
      <c r="EB25" s="99"/>
      <c r="EC25" s="101">
        <v>7231</v>
      </c>
      <c r="ED25" s="1"/>
      <c r="EE25" s="97"/>
      <c r="EF25" s="97"/>
      <c r="EG25" s="97"/>
      <c r="EH25" s="97"/>
      <c r="EI25" s="97"/>
      <c r="EJ25" s="97"/>
      <c r="EK25" s="97"/>
      <c r="EL25" s="98"/>
      <c r="EM25" s="100"/>
      <c r="EN25" s="97"/>
      <c r="EO25" s="97"/>
      <c r="EP25" s="97"/>
      <c r="EQ25" s="97"/>
      <c r="ER25" s="97"/>
      <c r="ES25" s="97"/>
      <c r="ET25" s="97"/>
      <c r="EU25" s="97"/>
      <c r="EV25" s="97"/>
      <c r="EW25" s="97"/>
      <c r="EX25" s="97"/>
      <c r="EY25" s="97"/>
      <c r="EZ25" s="97"/>
      <c r="FA25" s="98"/>
      <c r="FB25" s="99"/>
      <c r="FC25" s="99"/>
      <c r="FD25" s="100"/>
      <c r="FE25" s="97"/>
      <c r="FF25" s="97"/>
      <c r="FG25" s="97"/>
      <c r="FH25" s="97"/>
      <c r="FI25" s="97"/>
      <c r="FJ25" s="97"/>
      <c r="FK25" s="97"/>
      <c r="FL25" s="98"/>
      <c r="FM25" s="99"/>
      <c r="FN25" s="99"/>
      <c r="FO25" s="100"/>
      <c r="FP25" s="97"/>
      <c r="FQ25" s="98"/>
      <c r="FR25" s="100"/>
      <c r="FS25" s="98"/>
      <c r="FT25" s="99"/>
      <c r="FU25" s="99"/>
      <c r="FV25" s="99"/>
      <c r="FW25" s="100"/>
      <c r="FX25" s="98"/>
      <c r="FY25" s="100"/>
      <c r="FZ25" s="98"/>
      <c r="GA25" s="99"/>
      <c r="GB25" s="99"/>
      <c r="GC25" s="100"/>
      <c r="GD25" s="97"/>
      <c r="GE25" s="97"/>
      <c r="GF25" s="97"/>
      <c r="GG25" s="98"/>
      <c r="GH25" s="99"/>
      <c r="GI25" s="99"/>
      <c r="GJ25" s="99"/>
      <c r="GK25" s="100"/>
      <c r="GL25" s="97"/>
      <c r="GM25" s="98"/>
      <c r="GN25" s="100"/>
      <c r="GO25" s="1"/>
      <c r="GP25" s="97"/>
      <c r="GQ25" s="98"/>
      <c r="GR25" s="100"/>
      <c r="GS25" s="97"/>
      <c r="GT25" s="97"/>
      <c r="GU25" s="97"/>
      <c r="GV25" s="98"/>
      <c r="GW25" s="100"/>
      <c r="GX25" s="1"/>
      <c r="GY25" s="97"/>
      <c r="GZ25" s="97"/>
      <c r="HA25" s="97"/>
      <c r="HB25" s="97"/>
      <c r="HC25" s="97"/>
      <c r="HD25" s="97"/>
      <c r="HE25" s="98"/>
      <c r="HF25" s="100"/>
      <c r="HG25" s="1"/>
      <c r="HH25" s="98">
        <v>2727.0091000000002</v>
      </c>
      <c r="HI25" s="99">
        <v>2665.2505500000002</v>
      </c>
      <c r="HJ25" s="100">
        <v>336.44551999999999</v>
      </c>
    </row>
    <row r="26" spans="1:218" x14ac:dyDescent="0.3">
      <c r="A26" s="1"/>
      <c r="B26" s="96" t="s">
        <v>777</v>
      </c>
      <c r="C26" s="97"/>
      <c r="D26" s="98"/>
      <c r="E26" s="99"/>
      <c r="F26" s="99"/>
      <c r="G26" s="100">
        <v>8.5166900000000005</v>
      </c>
      <c r="H26" s="98"/>
      <c r="I26" s="100"/>
      <c r="J26" s="98">
        <v>81.096100000000007</v>
      </c>
      <c r="K26" s="100"/>
      <c r="L26" s="98"/>
      <c r="M26" s="99"/>
      <c r="N26" s="99"/>
      <c r="O26" s="99"/>
      <c r="P26" s="99"/>
      <c r="Q26" s="99"/>
      <c r="R26" s="99"/>
      <c r="S26" s="100"/>
      <c r="T26" s="98">
        <v>18.14123</v>
      </c>
      <c r="U26" s="99">
        <v>19.191960000000002</v>
      </c>
      <c r="V26" s="99">
        <v>24.425360000000001</v>
      </c>
      <c r="W26" s="100">
        <v>1.0612699999999999</v>
      </c>
      <c r="X26" s="97"/>
      <c r="Y26" s="98"/>
      <c r="Z26" s="99"/>
      <c r="AA26" s="100">
        <v>23.060680000000001</v>
      </c>
      <c r="AB26" s="98"/>
      <c r="AC26" s="99"/>
      <c r="AD26" s="99"/>
      <c r="AE26" s="99"/>
      <c r="AF26" s="99">
        <v>12.23925</v>
      </c>
      <c r="AG26" s="99">
        <v>24.4617</v>
      </c>
      <c r="AH26" s="100">
        <v>10.27692</v>
      </c>
      <c r="AI26" s="97"/>
      <c r="AJ26" s="97"/>
      <c r="AK26" s="97">
        <v>179.37322</v>
      </c>
      <c r="AL26" s="98"/>
      <c r="AM26" s="100">
        <v>7.9327300000000003</v>
      </c>
      <c r="AN26" s="98"/>
      <c r="AO26" s="100"/>
      <c r="AP26" s="97"/>
      <c r="AQ26" s="98"/>
      <c r="AR26" s="100"/>
      <c r="AS26" s="97"/>
      <c r="AT26" s="97"/>
      <c r="AU26" s="97"/>
      <c r="AV26" s="98"/>
      <c r="AW26" s="99"/>
      <c r="AX26" s="100"/>
      <c r="AY26" s="98"/>
      <c r="AZ26" s="99"/>
      <c r="BA26" s="99"/>
      <c r="BB26" s="99"/>
      <c r="BC26" s="99"/>
      <c r="BD26" s="99"/>
      <c r="BE26" s="99"/>
      <c r="BF26" s="100"/>
      <c r="BG26" s="98"/>
      <c r="BH26" s="100"/>
      <c r="BI26" s="97"/>
      <c r="BJ26" s="98"/>
      <c r="BK26" s="99"/>
      <c r="BL26" s="100"/>
      <c r="BM26" s="98">
        <v>167.61232000000001</v>
      </c>
      <c r="BN26" s="99">
        <v>166.56063</v>
      </c>
      <c r="BO26" s="99">
        <v>168.58996999999999</v>
      </c>
      <c r="BP26" s="99"/>
      <c r="BQ26" s="99"/>
      <c r="BR26" s="99"/>
      <c r="BS26" s="99"/>
      <c r="BT26" s="99"/>
      <c r="BU26" s="99"/>
      <c r="BV26" s="99"/>
      <c r="BW26" s="99">
        <v>206.49456000000001</v>
      </c>
      <c r="BX26" s="99">
        <v>206.11548999999999</v>
      </c>
      <c r="BY26" s="99">
        <v>205.99002999999999</v>
      </c>
      <c r="BZ26" s="100"/>
      <c r="CA26" s="98">
        <v>17.41583</v>
      </c>
      <c r="CB26" s="100">
        <v>44.053669999999997</v>
      </c>
      <c r="CC26" s="97"/>
      <c r="CD26" s="98"/>
      <c r="CE26" s="99"/>
      <c r="CF26" s="99"/>
      <c r="CG26" s="99"/>
      <c r="CH26" s="99"/>
      <c r="CI26" s="99">
        <v>118.14735</v>
      </c>
      <c r="CJ26" s="99">
        <v>47.905140000000003</v>
      </c>
      <c r="CK26" s="99">
        <v>53.710120000000003</v>
      </c>
      <c r="CL26" s="99"/>
      <c r="CM26" s="99"/>
      <c r="CN26" s="99"/>
      <c r="CO26" s="100">
        <v>191.19621000000001</v>
      </c>
      <c r="CP26" s="98">
        <v>180.55348000000001</v>
      </c>
      <c r="CQ26" s="99">
        <v>180.52450999999999</v>
      </c>
      <c r="CR26" s="99">
        <v>181.33356000000001</v>
      </c>
      <c r="CS26" s="100">
        <v>181.02912000000001</v>
      </c>
      <c r="CT26" s="98"/>
      <c r="CU26" s="100"/>
      <c r="CV26" s="98"/>
      <c r="CW26" s="99"/>
      <c r="CX26" s="101"/>
      <c r="CY26" s="98"/>
      <c r="CZ26" s="99">
        <v>7347.8505999999998</v>
      </c>
      <c r="DA26" s="99"/>
      <c r="DB26" s="100"/>
      <c r="DC26" s="98"/>
      <c r="DD26" s="99"/>
      <c r="DE26" s="99"/>
      <c r="DF26" s="99"/>
      <c r="DG26" s="99"/>
      <c r="DH26" s="99"/>
      <c r="DI26" s="99"/>
      <c r="DJ26" s="99"/>
      <c r="DK26" s="99"/>
      <c r="DL26" s="99"/>
      <c r="DM26" s="99"/>
      <c r="DN26" s="100"/>
      <c r="DO26" s="102"/>
      <c r="DP26" s="103"/>
      <c r="DQ26" s="103"/>
      <c r="DR26" s="104" t="s">
        <v>1346</v>
      </c>
      <c r="DS26" s="98">
        <v>2729.3939300000002</v>
      </c>
      <c r="DT26" s="99">
        <v>515.11559999999997</v>
      </c>
      <c r="DU26" s="99">
        <v>515.11559999999997</v>
      </c>
      <c r="DV26" s="100"/>
      <c r="DW26" s="97"/>
      <c r="DX26" s="98"/>
      <c r="DY26" s="99"/>
      <c r="DZ26" s="99"/>
      <c r="EA26" s="99"/>
      <c r="EB26" s="99"/>
      <c r="EC26" s="101">
        <v>7233.7</v>
      </c>
      <c r="ED26" s="1"/>
      <c r="EE26" s="97"/>
      <c r="EF26" s="97"/>
      <c r="EG26" s="97"/>
      <c r="EH26" s="97"/>
      <c r="EI26" s="97"/>
      <c r="EJ26" s="97"/>
      <c r="EK26" s="97"/>
      <c r="EL26" s="98"/>
      <c r="EM26" s="100"/>
      <c r="EN26" s="97"/>
      <c r="EO26" s="97"/>
      <c r="EP26" s="97"/>
      <c r="EQ26" s="97"/>
      <c r="ER26" s="97"/>
      <c r="ES26" s="97"/>
      <c r="ET26" s="97"/>
      <c r="EU26" s="97"/>
      <c r="EV26" s="97"/>
      <c r="EW26" s="97"/>
      <c r="EX26" s="97"/>
      <c r="EY26" s="97"/>
      <c r="EZ26" s="97"/>
      <c r="FA26" s="98"/>
      <c r="FB26" s="99"/>
      <c r="FC26" s="99"/>
      <c r="FD26" s="100"/>
      <c r="FE26" s="97"/>
      <c r="FF26" s="97"/>
      <c r="FG26" s="97"/>
      <c r="FH26" s="97"/>
      <c r="FI26" s="97"/>
      <c r="FJ26" s="97"/>
      <c r="FK26" s="97"/>
      <c r="FL26" s="98"/>
      <c r="FM26" s="99"/>
      <c r="FN26" s="99"/>
      <c r="FO26" s="100"/>
      <c r="FP26" s="97"/>
      <c r="FQ26" s="98"/>
      <c r="FR26" s="100"/>
      <c r="FS26" s="98"/>
      <c r="FT26" s="99"/>
      <c r="FU26" s="99"/>
      <c r="FV26" s="99"/>
      <c r="FW26" s="100"/>
      <c r="FX26" s="98"/>
      <c r="FY26" s="100"/>
      <c r="FZ26" s="98"/>
      <c r="GA26" s="99"/>
      <c r="GB26" s="99"/>
      <c r="GC26" s="100"/>
      <c r="GD26" s="97"/>
      <c r="GE26" s="97"/>
      <c r="GF26" s="97"/>
      <c r="GG26" s="98"/>
      <c r="GH26" s="99"/>
      <c r="GI26" s="99"/>
      <c r="GJ26" s="99"/>
      <c r="GK26" s="100"/>
      <c r="GL26" s="97"/>
      <c r="GM26" s="98"/>
      <c r="GN26" s="100"/>
      <c r="GO26" s="1"/>
      <c r="GP26" s="97"/>
      <c r="GQ26" s="98"/>
      <c r="GR26" s="100"/>
      <c r="GS26" s="97"/>
      <c r="GT26" s="97"/>
      <c r="GU26" s="97"/>
      <c r="GV26" s="98"/>
      <c r="GW26" s="100"/>
      <c r="GX26" s="1"/>
      <c r="GY26" s="97"/>
      <c r="GZ26" s="97"/>
      <c r="HA26" s="97"/>
      <c r="HB26" s="97"/>
      <c r="HC26" s="97"/>
      <c r="HD26" s="97"/>
      <c r="HE26" s="98"/>
      <c r="HF26" s="100"/>
      <c r="HG26" s="1"/>
      <c r="HH26" s="98">
        <v>2727.0091000000002</v>
      </c>
      <c r="HI26" s="99">
        <v>2665.2505500000002</v>
      </c>
      <c r="HJ26" s="100">
        <v>336.44551999999999</v>
      </c>
    </row>
    <row r="27" spans="1:218" x14ac:dyDescent="0.3">
      <c r="A27" s="1"/>
      <c r="B27" s="96" t="s">
        <v>778</v>
      </c>
      <c r="C27" s="97"/>
      <c r="D27" s="98"/>
      <c r="E27" s="99"/>
      <c r="F27" s="99"/>
      <c r="G27" s="100">
        <v>8.5166900000000005</v>
      </c>
      <c r="H27" s="98"/>
      <c r="I27" s="100"/>
      <c r="J27" s="98">
        <v>81.096100000000007</v>
      </c>
      <c r="K27" s="100"/>
      <c r="L27" s="98"/>
      <c r="M27" s="99"/>
      <c r="N27" s="99"/>
      <c r="O27" s="99"/>
      <c r="P27" s="99"/>
      <c r="Q27" s="99"/>
      <c r="R27" s="99"/>
      <c r="S27" s="100"/>
      <c r="T27" s="98">
        <v>18.14123</v>
      </c>
      <c r="U27" s="99">
        <v>19.191960000000002</v>
      </c>
      <c r="V27" s="99">
        <v>24.425360000000001</v>
      </c>
      <c r="W27" s="100">
        <v>1.0612699999999999</v>
      </c>
      <c r="X27" s="97"/>
      <c r="Y27" s="98"/>
      <c r="Z27" s="99"/>
      <c r="AA27" s="100">
        <v>23.060680000000001</v>
      </c>
      <c r="AB27" s="98"/>
      <c r="AC27" s="99"/>
      <c r="AD27" s="99"/>
      <c r="AE27" s="99"/>
      <c r="AF27" s="99">
        <v>12.23925</v>
      </c>
      <c r="AG27" s="99">
        <v>24.4617</v>
      </c>
      <c r="AH27" s="100">
        <v>10.27692</v>
      </c>
      <c r="AI27" s="97"/>
      <c r="AJ27" s="97"/>
      <c r="AK27" s="97">
        <v>179.37322</v>
      </c>
      <c r="AL27" s="98"/>
      <c r="AM27" s="100">
        <v>7.9327300000000003</v>
      </c>
      <c r="AN27" s="98"/>
      <c r="AO27" s="100"/>
      <c r="AP27" s="97"/>
      <c r="AQ27" s="98"/>
      <c r="AR27" s="100"/>
      <c r="AS27" s="97"/>
      <c r="AT27" s="97"/>
      <c r="AU27" s="97"/>
      <c r="AV27" s="98"/>
      <c r="AW27" s="99"/>
      <c r="AX27" s="100"/>
      <c r="AY27" s="98"/>
      <c r="AZ27" s="99"/>
      <c r="BA27" s="99"/>
      <c r="BB27" s="99"/>
      <c r="BC27" s="99"/>
      <c r="BD27" s="99"/>
      <c r="BE27" s="99"/>
      <c r="BF27" s="100"/>
      <c r="BG27" s="98"/>
      <c r="BH27" s="100"/>
      <c r="BI27" s="97"/>
      <c r="BJ27" s="98"/>
      <c r="BK27" s="99"/>
      <c r="BL27" s="100"/>
      <c r="BM27" s="98">
        <v>167.61232000000001</v>
      </c>
      <c r="BN27" s="99">
        <v>166.56063</v>
      </c>
      <c r="BO27" s="99">
        <v>168.58996999999999</v>
      </c>
      <c r="BP27" s="99"/>
      <c r="BQ27" s="99"/>
      <c r="BR27" s="99"/>
      <c r="BS27" s="99"/>
      <c r="BT27" s="99"/>
      <c r="BU27" s="99"/>
      <c r="BV27" s="99"/>
      <c r="BW27" s="99">
        <v>206.49456000000001</v>
      </c>
      <c r="BX27" s="99">
        <v>206.11548999999999</v>
      </c>
      <c r="BY27" s="99">
        <v>205.99002999999999</v>
      </c>
      <c r="BZ27" s="100"/>
      <c r="CA27" s="98">
        <v>17.41583</v>
      </c>
      <c r="CB27" s="100">
        <v>44.053669999999997</v>
      </c>
      <c r="CC27" s="97"/>
      <c r="CD27" s="98"/>
      <c r="CE27" s="99"/>
      <c r="CF27" s="99"/>
      <c r="CG27" s="99"/>
      <c r="CH27" s="99"/>
      <c r="CI27" s="99">
        <v>118.14735</v>
      </c>
      <c r="CJ27" s="99">
        <v>47.905140000000003</v>
      </c>
      <c r="CK27" s="99">
        <v>53.710120000000003</v>
      </c>
      <c r="CL27" s="99"/>
      <c r="CM27" s="99"/>
      <c r="CN27" s="99"/>
      <c r="CO27" s="100">
        <v>191.19621000000001</v>
      </c>
      <c r="CP27" s="98">
        <v>180.55348000000001</v>
      </c>
      <c r="CQ27" s="99">
        <v>180.52450999999999</v>
      </c>
      <c r="CR27" s="99">
        <v>181.33356000000001</v>
      </c>
      <c r="CS27" s="100">
        <v>181.02912000000001</v>
      </c>
      <c r="CT27" s="98"/>
      <c r="CU27" s="100"/>
      <c r="CV27" s="98"/>
      <c r="CW27" s="99"/>
      <c r="CX27" s="101"/>
      <c r="CY27" s="98"/>
      <c r="CZ27" s="99">
        <v>7464.1832000000004</v>
      </c>
      <c r="DA27" s="99"/>
      <c r="DB27" s="100"/>
      <c r="DC27" s="98"/>
      <c r="DD27" s="99"/>
      <c r="DE27" s="99"/>
      <c r="DF27" s="99"/>
      <c r="DG27" s="99"/>
      <c r="DH27" s="99"/>
      <c r="DI27" s="99"/>
      <c r="DJ27" s="99"/>
      <c r="DK27" s="99"/>
      <c r="DL27" s="99"/>
      <c r="DM27" s="99"/>
      <c r="DN27" s="100"/>
      <c r="DO27" s="102"/>
      <c r="DP27" s="103"/>
      <c r="DQ27" s="103"/>
      <c r="DR27" s="104" t="s">
        <v>1346</v>
      </c>
      <c r="DS27" s="98">
        <v>2729.3939300000002</v>
      </c>
      <c r="DT27" s="99">
        <v>515.11559999999997</v>
      </c>
      <c r="DU27" s="99">
        <v>515.11559999999997</v>
      </c>
      <c r="DV27" s="100"/>
      <c r="DW27" s="97"/>
      <c r="DX27" s="98"/>
      <c r="DY27" s="99"/>
      <c r="DZ27" s="99"/>
      <c r="EA27" s="99"/>
      <c r="EB27" s="99"/>
      <c r="EC27" s="101">
        <v>7362.9</v>
      </c>
      <c r="ED27" s="1"/>
      <c r="EE27" s="97"/>
      <c r="EF27" s="97"/>
      <c r="EG27" s="97"/>
      <c r="EH27" s="97"/>
      <c r="EI27" s="97"/>
      <c r="EJ27" s="97"/>
      <c r="EK27" s="97"/>
      <c r="EL27" s="98"/>
      <c r="EM27" s="100"/>
      <c r="EN27" s="97"/>
      <c r="EO27" s="97"/>
      <c r="EP27" s="97"/>
      <c r="EQ27" s="97"/>
      <c r="ER27" s="97"/>
      <c r="ES27" s="97"/>
      <c r="ET27" s="97"/>
      <c r="EU27" s="97"/>
      <c r="EV27" s="97"/>
      <c r="EW27" s="97"/>
      <c r="EX27" s="97"/>
      <c r="EY27" s="97"/>
      <c r="EZ27" s="97"/>
      <c r="FA27" s="98"/>
      <c r="FB27" s="99"/>
      <c r="FC27" s="99"/>
      <c r="FD27" s="100"/>
      <c r="FE27" s="97"/>
      <c r="FF27" s="97"/>
      <c r="FG27" s="97"/>
      <c r="FH27" s="97"/>
      <c r="FI27" s="97"/>
      <c r="FJ27" s="97"/>
      <c r="FK27" s="97"/>
      <c r="FL27" s="98"/>
      <c r="FM27" s="99"/>
      <c r="FN27" s="99"/>
      <c r="FO27" s="100"/>
      <c r="FP27" s="97"/>
      <c r="FQ27" s="98"/>
      <c r="FR27" s="100"/>
      <c r="FS27" s="98"/>
      <c r="FT27" s="99"/>
      <c r="FU27" s="99"/>
      <c r="FV27" s="99"/>
      <c r="FW27" s="100"/>
      <c r="FX27" s="98"/>
      <c r="FY27" s="100"/>
      <c r="FZ27" s="98"/>
      <c r="GA27" s="99"/>
      <c r="GB27" s="99"/>
      <c r="GC27" s="100"/>
      <c r="GD27" s="97"/>
      <c r="GE27" s="97"/>
      <c r="GF27" s="97"/>
      <c r="GG27" s="98"/>
      <c r="GH27" s="99"/>
      <c r="GI27" s="99"/>
      <c r="GJ27" s="99"/>
      <c r="GK27" s="100"/>
      <c r="GL27" s="97"/>
      <c r="GM27" s="98"/>
      <c r="GN27" s="100"/>
      <c r="GO27" s="1"/>
      <c r="GP27" s="97"/>
      <c r="GQ27" s="98"/>
      <c r="GR27" s="100"/>
      <c r="GS27" s="97"/>
      <c r="GT27" s="97"/>
      <c r="GU27" s="97"/>
      <c r="GV27" s="98"/>
      <c r="GW27" s="100"/>
      <c r="GX27" s="1"/>
      <c r="GY27" s="97"/>
      <c r="GZ27" s="97"/>
      <c r="HA27" s="97"/>
      <c r="HB27" s="97"/>
      <c r="HC27" s="97"/>
      <c r="HD27" s="97"/>
      <c r="HE27" s="98"/>
      <c r="HF27" s="100"/>
      <c r="HG27" s="1"/>
      <c r="HH27" s="98">
        <v>2727.0091000000002</v>
      </c>
      <c r="HI27" s="99">
        <v>2665.2505500000002</v>
      </c>
      <c r="HJ27" s="100">
        <v>336.44551999999999</v>
      </c>
    </row>
    <row r="28" spans="1:218" x14ac:dyDescent="0.3">
      <c r="A28" s="1"/>
      <c r="B28" s="96" t="s">
        <v>779</v>
      </c>
      <c r="C28" s="97"/>
      <c r="D28" s="98"/>
      <c r="E28" s="99"/>
      <c r="F28" s="99"/>
      <c r="G28" s="100">
        <v>8.5166900000000005</v>
      </c>
      <c r="H28" s="98"/>
      <c r="I28" s="100"/>
      <c r="J28" s="98">
        <v>81.096100000000007</v>
      </c>
      <c r="K28" s="100"/>
      <c r="L28" s="98"/>
      <c r="M28" s="99"/>
      <c r="N28" s="99"/>
      <c r="O28" s="99"/>
      <c r="P28" s="99"/>
      <c r="Q28" s="99"/>
      <c r="R28" s="99"/>
      <c r="S28" s="100"/>
      <c r="T28" s="98">
        <v>18.14123</v>
      </c>
      <c r="U28" s="99">
        <v>19.191960000000002</v>
      </c>
      <c r="V28" s="99">
        <v>24.425360000000001</v>
      </c>
      <c r="W28" s="100">
        <v>1.0612699999999999</v>
      </c>
      <c r="X28" s="97"/>
      <c r="Y28" s="98"/>
      <c r="Z28" s="99"/>
      <c r="AA28" s="100">
        <v>23.060680000000001</v>
      </c>
      <c r="AB28" s="98"/>
      <c r="AC28" s="99"/>
      <c r="AD28" s="99"/>
      <c r="AE28" s="99"/>
      <c r="AF28" s="99">
        <v>12.23925</v>
      </c>
      <c r="AG28" s="99">
        <v>24.4617</v>
      </c>
      <c r="AH28" s="100">
        <v>10.27692</v>
      </c>
      <c r="AI28" s="97"/>
      <c r="AJ28" s="97"/>
      <c r="AK28" s="97">
        <v>179.37322</v>
      </c>
      <c r="AL28" s="98"/>
      <c r="AM28" s="100">
        <v>7.9327300000000003</v>
      </c>
      <c r="AN28" s="98"/>
      <c r="AO28" s="100"/>
      <c r="AP28" s="97"/>
      <c r="AQ28" s="98"/>
      <c r="AR28" s="100"/>
      <c r="AS28" s="97"/>
      <c r="AT28" s="97"/>
      <c r="AU28" s="97"/>
      <c r="AV28" s="98"/>
      <c r="AW28" s="99"/>
      <c r="AX28" s="100"/>
      <c r="AY28" s="98"/>
      <c r="AZ28" s="99"/>
      <c r="BA28" s="99"/>
      <c r="BB28" s="99"/>
      <c r="BC28" s="99"/>
      <c r="BD28" s="99"/>
      <c r="BE28" s="99"/>
      <c r="BF28" s="100"/>
      <c r="BG28" s="98"/>
      <c r="BH28" s="100"/>
      <c r="BI28" s="97"/>
      <c r="BJ28" s="98"/>
      <c r="BK28" s="99"/>
      <c r="BL28" s="100"/>
      <c r="BM28" s="98">
        <v>167.61232000000001</v>
      </c>
      <c r="BN28" s="99">
        <v>166.56063</v>
      </c>
      <c r="BO28" s="99">
        <v>168.58996999999999</v>
      </c>
      <c r="BP28" s="99"/>
      <c r="BQ28" s="99"/>
      <c r="BR28" s="99"/>
      <c r="BS28" s="99"/>
      <c r="BT28" s="99"/>
      <c r="BU28" s="99"/>
      <c r="BV28" s="99"/>
      <c r="BW28" s="99">
        <v>206.49456000000001</v>
      </c>
      <c r="BX28" s="99">
        <v>206.11548999999999</v>
      </c>
      <c r="BY28" s="99">
        <v>205.99002999999999</v>
      </c>
      <c r="BZ28" s="100"/>
      <c r="CA28" s="98">
        <v>17.41583</v>
      </c>
      <c r="CB28" s="100">
        <v>44.053669999999997</v>
      </c>
      <c r="CC28" s="97"/>
      <c r="CD28" s="98"/>
      <c r="CE28" s="99"/>
      <c r="CF28" s="99"/>
      <c r="CG28" s="99"/>
      <c r="CH28" s="99"/>
      <c r="CI28" s="99">
        <v>118.14735</v>
      </c>
      <c r="CJ28" s="99">
        <v>47.905140000000003</v>
      </c>
      <c r="CK28" s="99">
        <v>53.710120000000003</v>
      </c>
      <c r="CL28" s="99"/>
      <c r="CM28" s="99"/>
      <c r="CN28" s="99"/>
      <c r="CO28" s="100">
        <v>191.19621000000001</v>
      </c>
      <c r="CP28" s="98">
        <v>180.55348000000001</v>
      </c>
      <c r="CQ28" s="99">
        <v>180.52450999999999</v>
      </c>
      <c r="CR28" s="99">
        <v>181.33356000000001</v>
      </c>
      <c r="CS28" s="100">
        <v>181.02912000000001</v>
      </c>
      <c r="CT28" s="98"/>
      <c r="CU28" s="100"/>
      <c r="CV28" s="98"/>
      <c r="CW28" s="99"/>
      <c r="CX28" s="101"/>
      <c r="CY28" s="98"/>
      <c r="CZ28" s="99">
        <v>7423.9362000000001</v>
      </c>
      <c r="DA28" s="99"/>
      <c r="DB28" s="100"/>
      <c r="DC28" s="98"/>
      <c r="DD28" s="99"/>
      <c r="DE28" s="99"/>
      <c r="DF28" s="99"/>
      <c r="DG28" s="99"/>
      <c r="DH28" s="99"/>
      <c r="DI28" s="99"/>
      <c r="DJ28" s="99"/>
      <c r="DK28" s="99"/>
      <c r="DL28" s="99"/>
      <c r="DM28" s="99"/>
      <c r="DN28" s="100"/>
      <c r="DO28" s="102"/>
      <c r="DP28" s="103"/>
      <c r="DQ28" s="103"/>
      <c r="DR28" s="104" t="s">
        <v>1346</v>
      </c>
      <c r="DS28" s="98">
        <v>2729.3939300000002</v>
      </c>
      <c r="DT28" s="99">
        <v>515.11559999999997</v>
      </c>
      <c r="DU28" s="99">
        <v>515.11559999999997</v>
      </c>
      <c r="DV28" s="100"/>
      <c r="DW28" s="97"/>
      <c r="DX28" s="98"/>
      <c r="DY28" s="99"/>
      <c r="DZ28" s="99"/>
      <c r="EA28" s="99"/>
      <c r="EB28" s="99"/>
      <c r="EC28" s="101">
        <v>7325.1</v>
      </c>
      <c r="ED28" s="1"/>
      <c r="EE28" s="97"/>
      <c r="EF28" s="97"/>
      <c r="EG28" s="97"/>
      <c r="EH28" s="97"/>
      <c r="EI28" s="97"/>
      <c r="EJ28" s="97"/>
      <c r="EK28" s="97"/>
      <c r="EL28" s="98"/>
      <c r="EM28" s="100"/>
      <c r="EN28" s="97"/>
      <c r="EO28" s="97"/>
      <c r="EP28" s="97"/>
      <c r="EQ28" s="97"/>
      <c r="ER28" s="97"/>
      <c r="ES28" s="97"/>
      <c r="ET28" s="97"/>
      <c r="EU28" s="97"/>
      <c r="EV28" s="97"/>
      <c r="EW28" s="97"/>
      <c r="EX28" s="97"/>
      <c r="EY28" s="97"/>
      <c r="EZ28" s="97"/>
      <c r="FA28" s="98"/>
      <c r="FB28" s="99"/>
      <c r="FC28" s="99"/>
      <c r="FD28" s="100"/>
      <c r="FE28" s="97"/>
      <c r="FF28" s="97"/>
      <c r="FG28" s="97"/>
      <c r="FH28" s="97"/>
      <c r="FI28" s="97"/>
      <c r="FJ28" s="97"/>
      <c r="FK28" s="97"/>
      <c r="FL28" s="98"/>
      <c r="FM28" s="99"/>
      <c r="FN28" s="99"/>
      <c r="FO28" s="100"/>
      <c r="FP28" s="97"/>
      <c r="FQ28" s="98"/>
      <c r="FR28" s="100"/>
      <c r="FS28" s="98"/>
      <c r="FT28" s="99"/>
      <c r="FU28" s="99"/>
      <c r="FV28" s="99"/>
      <c r="FW28" s="100"/>
      <c r="FX28" s="98"/>
      <c r="FY28" s="100"/>
      <c r="FZ28" s="98"/>
      <c r="GA28" s="99"/>
      <c r="GB28" s="99"/>
      <c r="GC28" s="100"/>
      <c r="GD28" s="97"/>
      <c r="GE28" s="97"/>
      <c r="GF28" s="97"/>
      <c r="GG28" s="98"/>
      <c r="GH28" s="99"/>
      <c r="GI28" s="99"/>
      <c r="GJ28" s="99"/>
      <c r="GK28" s="100"/>
      <c r="GL28" s="97"/>
      <c r="GM28" s="98"/>
      <c r="GN28" s="100"/>
      <c r="GO28" s="1"/>
      <c r="GP28" s="97"/>
      <c r="GQ28" s="98"/>
      <c r="GR28" s="100"/>
      <c r="GS28" s="97"/>
      <c r="GT28" s="97"/>
      <c r="GU28" s="97"/>
      <c r="GV28" s="98"/>
      <c r="GW28" s="100"/>
      <c r="GX28" s="1"/>
      <c r="GY28" s="97"/>
      <c r="GZ28" s="97"/>
      <c r="HA28" s="97"/>
      <c r="HB28" s="97"/>
      <c r="HC28" s="97"/>
      <c r="HD28" s="97"/>
      <c r="HE28" s="98"/>
      <c r="HF28" s="100"/>
      <c r="HG28" s="1"/>
      <c r="HH28" s="98">
        <v>2727.0091000000002</v>
      </c>
      <c r="HI28" s="99">
        <v>2665.2505500000002</v>
      </c>
      <c r="HJ28" s="100">
        <v>336.44551999999999</v>
      </c>
    </row>
    <row r="29" spans="1:218" x14ac:dyDescent="0.3">
      <c r="A29" s="1"/>
      <c r="B29" s="96" t="s">
        <v>780</v>
      </c>
      <c r="C29" s="97"/>
      <c r="D29" s="98"/>
      <c r="E29" s="99"/>
      <c r="F29" s="99"/>
      <c r="G29" s="100">
        <v>8.5166900000000005</v>
      </c>
      <c r="H29" s="98"/>
      <c r="I29" s="100"/>
      <c r="J29" s="98">
        <v>81.096100000000007</v>
      </c>
      <c r="K29" s="100"/>
      <c r="L29" s="98"/>
      <c r="M29" s="99"/>
      <c r="N29" s="99"/>
      <c r="O29" s="99"/>
      <c r="P29" s="99"/>
      <c r="Q29" s="99"/>
      <c r="R29" s="99"/>
      <c r="S29" s="100"/>
      <c r="T29" s="98">
        <v>18.14123</v>
      </c>
      <c r="U29" s="99">
        <v>19.191960000000002</v>
      </c>
      <c r="V29" s="99">
        <v>24.425360000000001</v>
      </c>
      <c r="W29" s="100">
        <v>1.0612699999999999</v>
      </c>
      <c r="X29" s="97"/>
      <c r="Y29" s="98"/>
      <c r="Z29" s="99"/>
      <c r="AA29" s="100">
        <v>23.060680000000001</v>
      </c>
      <c r="AB29" s="98"/>
      <c r="AC29" s="99"/>
      <c r="AD29" s="99"/>
      <c r="AE29" s="99"/>
      <c r="AF29" s="99">
        <v>12.23925</v>
      </c>
      <c r="AG29" s="99">
        <v>24.4617</v>
      </c>
      <c r="AH29" s="100">
        <v>10.27692</v>
      </c>
      <c r="AI29" s="97"/>
      <c r="AJ29" s="97"/>
      <c r="AK29" s="97">
        <v>179.37322</v>
      </c>
      <c r="AL29" s="98"/>
      <c r="AM29" s="100">
        <v>7.9327300000000003</v>
      </c>
      <c r="AN29" s="98"/>
      <c r="AO29" s="100"/>
      <c r="AP29" s="97"/>
      <c r="AQ29" s="98"/>
      <c r="AR29" s="100"/>
      <c r="AS29" s="97"/>
      <c r="AT29" s="97"/>
      <c r="AU29" s="97"/>
      <c r="AV29" s="98"/>
      <c r="AW29" s="99"/>
      <c r="AX29" s="100"/>
      <c r="AY29" s="98"/>
      <c r="AZ29" s="99"/>
      <c r="BA29" s="99"/>
      <c r="BB29" s="99"/>
      <c r="BC29" s="99"/>
      <c r="BD29" s="99"/>
      <c r="BE29" s="99"/>
      <c r="BF29" s="100"/>
      <c r="BG29" s="98"/>
      <c r="BH29" s="100"/>
      <c r="BI29" s="97"/>
      <c r="BJ29" s="98"/>
      <c r="BK29" s="99"/>
      <c r="BL29" s="100"/>
      <c r="BM29" s="98">
        <v>167.61232000000001</v>
      </c>
      <c r="BN29" s="99">
        <v>166.56063</v>
      </c>
      <c r="BO29" s="99">
        <v>168.58996999999999</v>
      </c>
      <c r="BP29" s="99"/>
      <c r="BQ29" s="99"/>
      <c r="BR29" s="99"/>
      <c r="BS29" s="99"/>
      <c r="BT29" s="99"/>
      <c r="BU29" s="99"/>
      <c r="BV29" s="99"/>
      <c r="BW29" s="99">
        <v>206.49456000000001</v>
      </c>
      <c r="BX29" s="99">
        <v>206.11548999999999</v>
      </c>
      <c r="BY29" s="99">
        <v>205.99002999999999</v>
      </c>
      <c r="BZ29" s="100"/>
      <c r="CA29" s="98">
        <v>17.41583</v>
      </c>
      <c r="CB29" s="100">
        <v>44.053669999999997</v>
      </c>
      <c r="CC29" s="97"/>
      <c r="CD29" s="98"/>
      <c r="CE29" s="99"/>
      <c r="CF29" s="99"/>
      <c r="CG29" s="99"/>
      <c r="CH29" s="99"/>
      <c r="CI29" s="99">
        <v>118.14735</v>
      </c>
      <c r="CJ29" s="99">
        <v>47.905140000000003</v>
      </c>
      <c r="CK29" s="99">
        <v>53.710120000000003</v>
      </c>
      <c r="CL29" s="99"/>
      <c r="CM29" s="99"/>
      <c r="CN29" s="99"/>
      <c r="CO29" s="100">
        <v>191.19621000000001</v>
      </c>
      <c r="CP29" s="98">
        <v>180.55348000000001</v>
      </c>
      <c r="CQ29" s="99">
        <v>180.52450999999999</v>
      </c>
      <c r="CR29" s="99">
        <v>181.33356000000001</v>
      </c>
      <c r="CS29" s="100">
        <v>181.02912000000001</v>
      </c>
      <c r="CT29" s="98"/>
      <c r="CU29" s="100"/>
      <c r="CV29" s="98"/>
      <c r="CW29" s="99"/>
      <c r="CX29" s="101"/>
      <c r="CY29" s="98"/>
      <c r="CZ29" s="99">
        <v>7571.6593000000003</v>
      </c>
      <c r="DA29" s="99"/>
      <c r="DB29" s="100"/>
      <c r="DC29" s="98"/>
      <c r="DD29" s="99"/>
      <c r="DE29" s="99"/>
      <c r="DF29" s="99"/>
      <c r="DG29" s="99"/>
      <c r="DH29" s="99"/>
      <c r="DI29" s="99"/>
      <c r="DJ29" s="99"/>
      <c r="DK29" s="99"/>
      <c r="DL29" s="99"/>
      <c r="DM29" s="99"/>
      <c r="DN29" s="100"/>
      <c r="DO29" s="102"/>
      <c r="DP29" s="103"/>
      <c r="DQ29" s="103"/>
      <c r="DR29" s="104" t="s">
        <v>1346</v>
      </c>
      <c r="DS29" s="98">
        <v>2729.3939300000002</v>
      </c>
      <c r="DT29" s="99">
        <v>515.11559999999997</v>
      </c>
      <c r="DU29" s="99">
        <v>515.11559999999997</v>
      </c>
      <c r="DV29" s="100"/>
      <c r="DW29" s="97"/>
      <c r="DX29" s="98"/>
      <c r="DY29" s="99"/>
      <c r="DZ29" s="99"/>
      <c r="EA29" s="99"/>
      <c r="EB29" s="99"/>
      <c r="EC29" s="101">
        <v>7470.6</v>
      </c>
      <c r="ED29" s="1"/>
      <c r="EE29" s="97"/>
      <c r="EF29" s="97"/>
      <c r="EG29" s="97"/>
      <c r="EH29" s="97"/>
      <c r="EI29" s="97"/>
      <c r="EJ29" s="97"/>
      <c r="EK29" s="97"/>
      <c r="EL29" s="98"/>
      <c r="EM29" s="100"/>
      <c r="EN29" s="97"/>
      <c r="EO29" s="97"/>
      <c r="EP29" s="97"/>
      <c r="EQ29" s="97"/>
      <c r="ER29" s="97"/>
      <c r="ES29" s="97"/>
      <c r="ET29" s="97"/>
      <c r="EU29" s="97"/>
      <c r="EV29" s="97"/>
      <c r="EW29" s="97"/>
      <c r="EX29" s="97"/>
      <c r="EY29" s="97"/>
      <c r="EZ29" s="97"/>
      <c r="FA29" s="98"/>
      <c r="FB29" s="99"/>
      <c r="FC29" s="99"/>
      <c r="FD29" s="100"/>
      <c r="FE29" s="97"/>
      <c r="FF29" s="97"/>
      <c r="FG29" s="97"/>
      <c r="FH29" s="97"/>
      <c r="FI29" s="97"/>
      <c r="FJ29" s="97"/>
      <c r="FK29" s="97"/>
      <c r="FL29" s="98"/>
      <c r="FM29" s="99"/>
      <c r="FN29" s="99"/>
      <c r="FO29" s="100"/>
      <c r="FP29" s="97"/>
      <c r="FQ29" s="98"/>
      <c r="FR29" s="100"/>
      <c r="FS29" s="98"/>
      <c r="FT29" s="99"/>
      <c r="FU29" s="99"/>
      <c r="FV29" s="99"/>
      <c r="FW29" s="100"/>
      <c r="FX29" s="98"/>
      <c r="FY29" s="100"/>
      <c r="FZ29" s="98"/>
      <c r="GA29" s="99"/>
      <c r="GB29" s="99"/>
      <c r="GC29" s="100"/>
      <c r="GD29" s="97"/>
      <c r="GE29" s="97"/>
      <c r="GF29" s="97"/>
      <c r="GG29" s="98"/>
      <c r="GH29" s="99"/>
      <c r="GI29" s="99"/>
      <c r="GJ29" s="99"/>
      <c r="GK29" s="100"/>
      <c r="GL29" s="97"/>
      <c r="GM29" s="98"/>
      <c r="GN29" s="100"/>
      <c r="GO29" s="1"/>
      <c r="GP29" s="97"/>
      <c r="GQ29" s="98"/>
      <c r="GR29" s="100"/>
      <c r="GS29" s="97"/>
      <c r="GT29" s="97"/>
      <c r="GU29" s="97"/>
      <c r="GV29" s="98"/>
      <c r="GW29" s="100"/>
      <c r="GX29" s="1"/>
      <c r="GY29" s="97"/>
      <c r="GZ29" s="97"/>
      <c r="HA29" s="97"/>
      <c r="HB29" s="97"/>
      <c r="HC29" s="97"/>
      <c r="HD29" s="97"/>
      <c r="HE29" s="98"/>
      <c r="HF29" s="100"/>
      <c r="HG29" s="1"/>
      <c r="HH29" s="98">
        <v>2727.0091000000002</v>
      </c>
      <c r="HI29" s="99">
        <v>2665.2505500000002</v>
      </c>
      <c r="HJ29" s="100">
        <v>336.44551999999999</v>
      </c>
    </row>
    <row r="30" spans="1:218" x14ac:dyDescent="0.3">
      <c r="A30" s="1"/>
      <c r="B30" s="96" t="s">
        <v>781</v>
      </c>
      <c r="C30" s="97"/>
      <c r="D30" s="98"/>
      <c r="E30" s="99"/>
      <c r="F30" s="99"/>
      <c r="G30" s="100">
        <v>8.5166900000000005</v>
      </c>
      <c r="H30" s="98"/>
      <c r="I30" s="100"/>
      <c r="J30" s="98">
        <v>81.096100000000007</v>
      </c>
      <c r="K30" s="100"/>
      <c r="L30" s="98"/>
      <c r="M30" s="99"/>
      <c r="N30" s="99"/>
      <c r="O30" s="99"/>
      <c r="P30" s="99"/>
      <c r="Q30" s="99"/>
      <c r="R30" s="99"/>
      <c r="S30" s="100"/>
      <c r="T30" s="98">
        <v>18.14123</v>
      </c>
      <c r="U30" s="99">
        <v>19.191960000000002</v>
      </c>
      <c r="V30" s="99">
        <v>24.425360000000001</v>
      </c>
      <c r="W30" s="100">
        <v>1.0612699999999999</v>
      </c>
      <c r="X30" s="97"/>
      <c r="Y30" s="98"/>
      <c r="Z30" s="99"/>
      <c r="AA30" s="100">
        <v>23.060680000000001</v>
      </c>
      <c r="AB30" s="98"/>
      <c r="AC30" s="99"/>
      <c r="AD30" s="99"/>
      <c r="AE30" s="99"/>
      <c r="AF30" s="99">
        <v>12.23925</v>
      </c>
      <c r="AG30" s="99">
        <v>24.4617</v>
      </c>
      <c r="AH30" s="100">
        <v>10.27692</v>
      </c>
      <c r="AI30" s="97"/>
      <c r="AJ30" s="97"/>
      <c r="AK30" s="97">
        <v>179.37322</v>
      </c>
      <c r="AL30" s="98"/>
      <c r="AM30" s="100">
        <v>7.9327300000000003</v>
      </c>
      <c r="AN30" s="98"/>
      <c r="AO30" s="100"/>
      <c r="AP30" s="97"/>
      <c r="AQ30" s="98"/>
      <c r="AR30" s="100"/>
      <c r="AS30" s="97"/>
      <c r="AT30" s="97"/>
      <c r="AU30" s="97"/>
      <c r="AV30" s="98"/>
      <c r="AW30" s="99"/>
      <c r="AX30" s="100"/>
      <c r="AY30" s="98"/>
      <c r="AZ30" s="99"/>
      <c r="BA30" s="99"/>
      <c r="BB30" s="99"/>
      <c r="BC30" s="99"/>
      <c r="BD30" s="99"/>
      <c r="BE30" s="99"/>
      <c r="BF30" s="100"/>
      <c r="BG30" s="98"/>
      <c r="BH30" s="100"/>
      <c r="BI30" s="97"/>
      <c r="BJ30" s="98"/>
      <c r="BK30" s="99"/>
      <c r="BL30" s="100"/>
      <c r="BM30" s="98">
        <v>167.61232000000001</v>
      </c>
      <c r="BN30" s="99">
        <v>166.56063</v>
      </c>
      <c r="BO30" s="99">
        <v>168.58996999999999</v>
      </c>
      <c r="BP30" s="99"/>
      <c r="BQ30" s="99"/>
      <c r="BR30" s="99"/>
      <c r="BS30" s="99"/>
      <c r="BT30" s="99"/>
      <c r="BU30" s="99"/>
      <c r="BV30" s="99"/>
      <c r="BW30" s="99">
        <v>206.49456000000001</v>
      </c>
      <c r="BX30" s="99">
        <v>206.11548999999999</v>
      </c>
      <c r="BY30" s="99">
        <v>205.99002999999999</v>
      </c>
      <c r="BZ30" s="100"/>
      <c r="CA30" s="98">
        <v>17.41583</v>
      </c>
      <c r="CB30" s="100">
        <v>44.053669999999997</v>
      </c>
      <c r="CC30" s="97"/>
      <c r="CD30" s="98"/>
      <c r="CE30" s="99"/>
      <c r="CF30" s="99"/>
      <c r="CG30" s="99"/>
      <c r="CH30" s="99"/>
      <c r="CI30" s="99">
        <v>118.14735</v>
      </c>
      <c r="CJ30" s="99">
        <v>47.905140000000003</v>
      </c>
      <c r="CK30" s="99">
        <v>53.710120000000003</v>
      </c>
      <c r="CL30" s="99"/>
      <c r="CM30" s="99"/>
      <c r="CN30" s="99"/>
      <c r="CO30" s="100">
        <v>191.19621000000001</v>
      </c>
      <c r="CP30" s="98">
        <v>180.55348000000001</v>
      </c>
      <c r="CQ30" s="99">
        <v>180.52450999999999</v>
      </c>
      <c r="CR30" s="99">
        <v>181.33356000000001</v>
      </c>
      <c r="CS30" s="100">
        <v>181.02912000000001</v>
      </c>
      <c r="CT30" s="98"/>
      <c r="CU30" s="100"/>
      <c r="CV30" s="98"/>
      <c r="CW30" s="99"/>
      <c r="CX30" s="101"/>
      <c r="CY30" s="98"/>
      <c r="CZ30" s="99">
        <v>7545.0033999999996</v>
      </c>
      <c r="DA30" s="99"/>
      <c r="DB30" s="100"/>
      <c r="DC30" s="98"/>
      <c r="DD30" s="99"/>
      <c r="DE30" s="99"/>
      <c r="DF30" s="99"/>
      <c r="DG30" s="99"/>
      <c r="DH30" s="99"/>
      <c r="DI30" s="99"/>
      <c r="DJ30" s="99"/>
      <c r="DK30" s="99"/>
      <c r="DL30" s="99"/>
      <c r="DM30" s="99"/>
      <c r="DN30" s="100"/>
      <c r="DO30" s="102"/>
      <c r="DP30" s="103"/>
      <c r="DQ30" s="103"/>
      <c r="DR30" s="104" t="s">
        <v>1346</v>
      </c>
      <c r="DS30" s="98">
        <v>2729.3939300000002</v>
      </c>
      <c r="DT30" s="99">
        <v>515.11559999999997</v>
      </c>
      <c r="DU30" s="99">
        <v>515.11559999999997</v>
      </c>
      <c r="DV30" s="100"/>
      <c r="DW30" s="97"/>
      <c r="DX30" s="98"/>
      <c r="DY30" s="99"/>
      <c r="DZ30" s="99"/>
      <c r="EA30" s="99"/>
      <c r="EB30" s="99"/>
      <c r="EC30" s="101">
        <v>7444.4</v>
      </c>
      <c r="ED30" s="1"/>
      <c r="EE30" s="97"/>
      <c r="EF30" s="97"/>
      <c r="EG30" s="97"/>
      <c r="EH30" s="97"/>
      <c r="EI30" s="97"/>
      <c r="EJ30" s="97"/>
      <c r="EK30" s="97"/>
      <c r="EL30" s="98"/>
      <c r="EM30" s="100"/>
      <c r="EN30" s="97"/>
      <c r="EO30" s="97"/>
      <c r="EP30" s="97"/>
      <c r="EQ30" s="97"/>
      <c r="ER30" s="97"/>
      <c r="ES30" s="97"/>
      <c r="ET30" s="97"/>
      <c r="EU30" s="97"/>
      <c r="EV30" s="97"/>
      <c r="EW30" s="97"/>
      <c r="EX30" s="97"/>
      <c r="EY30" s="97"/>
      <c r="EZ30" s="97"/>
      <c r="FA30" s="98"/>
      <c r="FB30" s="99"/>
      <c r="FC30" s="99"/>
      <c r="FD30" s="100"/>
      <c r="FE30" s="97"/>
      <c r="FF30" s="97"/>
      <c r="FG30" s="97"/>
      <c r="FH30" s="97"/>
      <c r="FI30" s="97"/>
      <c r="FJ30" s="97"/>
      <c r="FK30" s="97"/>
      <c r="FL30" s="98"/>
      <c r="FM30" s="99"/>
      <c r="FN30" s="99"/>
      <c r="FO30" s="100"/>
      <c r="FP30" s="97"/>
      <c r="FQ30" s="98"/>
      <c r="FR30" s="100"/>
      <c r="FS30" s="98"/>
      <c r="FT30" s="99"/>
      <c r="FU30" s="99"/>
      <c r="FV30" s="99"/>
      <c r="FW30" s="100"/>
      <c r="FX30" s="98"/>
      <c r="FY30" s="100"/>
      <c r="FZ30" s="98"/>
      <c r="GA30" s="99"/>
      <c r="GB30" s="99"/>
      <c r="GC30" s="100"/>
      <c r="GD30" s="97"/>
      <c r="GE30" s="97"/>
      <c r="GF30" s="97"/>
      <c r="GG30" s="98"/>
      <c r="GH30" s="99"/>
      <c r="GI30" s="99"/>
      <c r="GJ30" s="99"/>
      <c r="GK30" s="100"/>
      <c r="GL30" s="97"/>
      <c r="GM30" s="98"/>
      <c r="GN30" s="100"/>
      <c r="GO30" s="1"/>
      <c r="GP30" s="97"/>
      <c r="GQ30" s="98"/>
      <c r="GR30" s="100"/>
      <c r="GS30" s="97"/>
      <c r="GT30" s="97"/>
      <c r="GU30" s="97"/>
      <c r="GV30" s="98"/>
      <c r="GW30" s="100"/>
      <c r="GX30" s="1"/>
      <c r="GY30" s="97"/>
      <c r="GZ30" s="97"/>
      <c r="HA30" s="97"/>
      <c r="HB30" s="97"/>
      <c r="HC30" s="97"/>
      <c r="HD30" s="97"/>
      <c r="HE30" s="98"/>
      <c r="HF30" s="100"/>
      <c r="HG30" s="1"/>
      <c r="HH30" s="98">
        <v>2727.0091000000002</v>
      </c>
      <c r="HI30" s="99">
        <v>2665.2505500000002</v>
      </c>
      <c r="HJ30" s="100">
        <v>336.44551999999999</v>
      </c>
    </row>
    <row r="31" spans="1:218" x14ac:dyDescent="0.3">
      <c r="A31" s="1"/>
      <c r="B31" s="96" t="s">
        <v>782</v>
      </c>
      <c r="C31" s="97"/>
      <c r="D31" s="98"/>
      <c r="E31" s="99"/>
      <c r="F31" s="99"/>
      <c r="G31" s="100">
        <v>8.5166900000000005</v>
      </c>
      <c r="H31" s="98"/>
      <c r="I31" s="100"/>
      <c r="J31" s="98">
        <v>81.096100000000007</v>
      </c>
      <c r="K31" s="100"/>
      <c r="L31" s="98"/>
      <c r="M31" s="99"/>
      <c r="N31" s="99"/>
      <c r="O31" s="99"/>
      <c r="P31" s="99"/>
      <c r="Q31" s="99"/>
      <c r="R31" s="99"/>
      <c r="S31" s="100"/>
      <c r="T31" s="98">
        <v>18.14123</v>
      </c>
      <c r="U31" s="99">
        <v>19.191960000000002</v>
      </c>
      <c r="V31" s="99">
        <v>24.425360000000001</v>
      </c>
      <c r="W31" s="100">
        <v>1.0612699999999999</v>
      </c>
      <c r="X31" s="97"/>
      <c r="Y31" s="98"/>
      <c r="Z31" s="99"/>
      <c r="AA31" s="100">
        <v>23.060680000000001</v>
      </c>
      <c r="AB31" s="98"/>
      <c r="AC31" s="99"/>
      <c r="AD31" s="99"/>
      <c r="AE31" s="99"/>
      <c r="AF31" s="99">
        <v>12.23925</v>
      </c>
      <c r="AG31" s="99">
        <v>24.4617</v>
      </c>
      <c r="AH31" s="100">
        <v>10.27692</v>
      </c>
      <c r="AI31" s="97"/>
      <c r="AJ31" s="97"/>
      <c r="AK31" s="97">
        <v>179.37322</v>
      </c>
      <c r="AL31" s="98"/>
      <c r="AM31" s="100">
        <v>7.9327300000000003</v>
      </c>
      <c r="AN31" s="98"/>
      <c r="AO31" s="100"/>
      <c r="AP31" s="97"/>
      <c r="AQ31" s="98"/>
      <c r="AR31" s="100"/>
      <c r="AS31" s="97"/>
      <c r="AT31" s="97"/>
      <c r="AU31" s="97"/>
      <c r="AV31" s="98"/>
      <c r="AW31" s="99"/>
      <c r="AX31" s="100"/>
      <c r="AY31" s="98"/>
      <c r="AZ31" s="99"/>
      <c r="BA31" s="99"/>
      <c r="BB31" s="99"/>
      <c r="BC31" s="99"/>
      <c r="BD31" s="99"/>
      <c r="BE31" s="99"/>
      <c r="BF31" s="100"/>
      <c r="BG31" s="98"/>
      <c r="BH31" s="100"/>
      <c r="BI31" s="97"/>
      <c r="BJ31" s="98"/>
      <c r="BK31" s="99"/>
      <c r="BL31" s="100"/>
      <c r="BM31" s="98">
        <v>167.61232000000001</v>
      </c>
      <c r="BN31" s="99">
        <v>166.56063</v>
      </c>
      <c r="BO31" s="99">
        <v>168.58996999999999</v>
      </c>
      <c r="BP31" s="99"/>
      <c r="BQ31" s="99"/>
      <c r="BR31" s="99"/>
      <c r="BS31" s="99"/>
      <c r="BT31" s="99"/>
      <c r="BU31" s="99"/>
      <c r="BV31" s="99"/>
      <c r="BW31" s="99">
        <v>206.49456000000001</v>
      </c>
      <c r="BX31" s="99">
        <v>206.11548999999999</v>
      </c>
      <c r="BY31" s="99">
        <v>205.99002999999999</v>
      </c>
      <c r="BZ31" s="100"/>
      <c r="CA31" s="98">
        <v>17.41583</v>
      </c>
      <c r="CB31" s="100">
        <v>44.053669999999997</v>
      </c>
      <c r="CC31" s="97"/>
      <c r="CD31" s="98"/>
      <c r="CE31" s="99"/>
      <c r="CF31" s="99"/>
      <c r="CG31" s="99"/>
      <c r="CH31" s="99"/>
      <c r="CI31" s="99">
        <v>118.14735</v>
      </c>
      <c r="CJ31" s="99">
        <v>47.905140000000003</v>
      </c>
      <c r="CK31" s="99">
        <v>53.710120000000003</v>
      </c>
      <c r="CL31" s="99"/>
      <c r="CM31" s="99"/>
      <c r="CN31" s="99"/>
      <c r="CO31" s="100">
        <v>191.19621000000001</v>
      </c>
      <c r="CP31" s="98">
        <v>180.55348000000001</v>
      </c>
      <c r="CQ31" s="99">
        <v>180.52450999999999</v>
      </c>
      <c r="CR31" s="99">
        <v>181.33356000000001</v>
      </c>
      <c r="CS31" s="100">
        <v>181.02912000000001</v>
      </c>
      <c r="CT31" s="98"/>
      <c r="CU31" s="100"/>
      <c r="CV31" s="98"/>
      <c r="CW31" s="99"/>
      <c r="CX31" s="101"/>
      <c r="CY31" s="98"/>
      <c r="CZ31" s="99">
        <v>7417.8171000000002</v>
      </c>
      <c r="DA31" s="99"/>
      <c r="DB31" s="100"/>
      <c r="DC31" s="98"/>
      <c r="DD31" s="99"/>
      <c r="DE31" s="99"/>
      <c r="DF31" s="99"/>
      <c r="DG31" s="99"/>
      <c r="DH31" s="99"/>
      <c r="DI31" s="99"/>
      <c r="DJ31" s="99"/>
      <c r="DK31" s="99"/>
      <c r="DL31" s="99"/>
      <c r="DM31" s="99"/>
      <c r="DN31" s="100"/>
      <c r="DO31" s="102"/>
      <c r="DP31" s="103"/>
      <c r="DQ31" s="103"/>
      <c r="DR31" s="104" t="s">
        <v>1346</v>
      </c>
      <c r="DS31" s="98">
        <v>2729.3939300000002</v>
      </c>
      <c r="DT31" s="99">
        <v>515.11559999999997</v>
      </c>
      <c r="DU31" s="99">
        <v>515.11559999999997</v>
      </c>
      <c r="DV31" s="100"/>
      <c r="DW31" s="97"/>
      <c r="DX31" s="98"/>
      <c r="DY31" s="99"/>
      <c r="DZ31" s="99"/>
      <c r="EA31" s="99"/>
      <c r="EB31" s="99"/>
      <c r="EC31" s="101">
        <v>7317.3</v>
      </c>
      <c r="ED31" s="1"/>
      <c r="EE31" s="97"/>
      <c r="EF31" s="97"/>
      <c r="EG31" s="97"/>
      <c r="EH31" s="97"/>
      <c r="EI31" s="97"/>
      <c r="EJ31" s="97"/>
      <c r="EK31" s="97"/>
      <c r="EL31" s="98"/>
      <c r="EM31" s="100"/>
      <c r="EN31" s="97"/>
      <c r="EO31" s="97"/>
      <c r="EP31" s="97"/>
      <c r="EQ31" s="97"/>
      <c r="ER31" s="97"/>
      <c r="ES31" s="97"/>
      <c r="ET31" s="97"/>
      <c r="EU31" s="97"/>
      <c r="EV31" s="97"/>
      <c r="EW31" s="97"/>
      <c r="EX31" s="97"/>
      <c r="EY31" s="97"/>
      <c r="EZ31" s="97"/>
      <c r="FA31" s="98"/>
      <c r="FB31" s="99"/>
      <c r="FC31" s="99"/>
      <c r="FD31" s="100"/>
      <c r="FE31" s="97"/>
      <c r="FF31" s="97"/>
      <c r="FG31" s="97"/>
      <c r="FH31" s="97"/>
      <c r="FI31" s="97"/>
      <c r="FJ31" s="97"/>
      <c r="FK31" s="97"/>
      <c r="FL31" s="98"/>
      <c r="FM31" s="99"/>
      <c r="FN31" s="99"/>
      <c r="FO31" s="100"/>
      <c r="FP31" s="97"/>
      <c r="FQ31" s="98"/>
      <c r="FR31" s="100"/>
      <c r="FS31" s="98"/>
      <c r="FT31" s="99"/>
      <c r="FU31" s="99"/>
      <c r="FV31" s="99"/>
      <c r="FW31" s="100"/>
      <c r="FX31" s="98"/>
      <c r="FY31" s="100"/>
      <c r="FZ31" s="98"/>
      <c r="GA31" s="99"/>
      <c r="GB31" s="99"/>
      <c r="GC31" s="100"/>
      <c r="GD31" s="97"/>
      <c r="GE31" s="97"/>
      <c r="GF31" s="97"/>
      <c r="GG31" s="98"/>
      <c r="GH31" s="99"/>
      <c r="GI31" s="99"/>
      <c r="GJ31" s="99"/>
      <c r="GK31" s="100"/>
      <c r="GL31" s="97"/>
      <c r="GM31" s="98"/>
      <c r="GN31" s="100"/>
      <c r="GO31" s="1"/>
      <c r="GP31" s="97"/>
      <c r="GQ31" s="98"/>
      <c r="GR31" s="100"/>
      <c r="GS31" s="97"/>
      <c r="GT31" s="97"/>
      <c r="GU31" s="97"/>
      <c r="GV31" s="98"/>
      <c r="GW31" s="100"/>
      <c r="GX31" s="1"/>
      <c r="GY31" s="97"/>
      <c r="GZ31" s="97"/>
      <c r="HA31" s="97"/>
      <c r="HB31" s="97"/>
      <c r="HC31" s="97"/>
      <c r="HD31" s="97"/>
      <c r="HE31" s="98"/>
      <c r="HF31" s="100"/>
      <c r="HG31" s="1"/>
      <c r="HH31" s="98">
        <v>2727.0091000000002</v>
      </c>
      <c r="HI31" s="99">
        <v>2665.2505500000002</v>
      </c>
      <c r="HJ31" s="100">
        <v>336.44551999999999</v>
      </c>
    </row>
    <row r="32" spans="1:218" x14ac:dyDescent="0.3">
      <c r="A32" s="1"/>
      <c r="B32" s="96" t="s">
        <v>783</v>
      </c>
      <c r="C32" s="97"/>
      <c r="D32" s="98"/>
      <c r="E32" s="99"/>
      <c r="F32" s="99">
        <v>8.8258700000000001</v>
      </c>
      <c r="G32" s="100">
        <v>8.5166900000000005</v>
      </c>
      <c r="H32" s="98"/>
      <c r="I32" s="100"/>
      <c r="J32" s="98">
        <v>81.096100000000007</v>
      </c>
      <c r="K32" s="100"/>
      <c r="L32" s="98"/>
      <c r="M32" s="99"/>
      <c r="N32" s="99"/>
      <c r="O32" s="99"/>
      <c r="P32" s="99"/>
      <c r="Q32" s="99"/>
      <c r="R32" s="99"/>
      <c r="S32" s="100"/>
      <c r="T32" s="98">
        <v>18.14123</v>
      </c>
      <c r="U32" s="99">
        <v>19.191960000000002</v>
      </c>
      <c r="V32" s="99">
        <v>24.425360000000001</v>
      </c>
      <c r="W32" s="100">
        <v>1.0612699999999999</v>
      </c>
      <c r="X32" s="97"/>
      <c r="Y32" s="98"/>
      <c r="Z32" s="99"/>
      <c r="AA32" s="100">
        <v>23.060680000000001</v>
      </c>
      <c r="AB32" s="98"/>
      <c r="AC32" s="99"/>
      <c r="AD32" s="99"/>
      <c r="AE32" s="99"/>
      <c r="AF32" s="99">
        <v>12.23925</v>
      </c>
      <c r="AG32" s="99">
        <v>24.4617</v>
      </c>
      <c r="AH32" s="100">
        <v>10.27692</v>
      </c>
      <c r="AI32" s="97"/>
      <c r="AJ32" s="97"/>
      <c r="AK32" s="97">
        <v>179.37322</v>
      </c>
      <c r="AL32" s="98"/>
      <c r="AM32" s="100">
        <v>7.9327300000000003</v>
      </c>
      <c r="AN32" s="98"/>
      <c r="AO32" s="100"/>
      <c r="AP32" s="97"/>
      <c r="AQ32" s="98"/>
      <c r="AR32" s="100"/>
      <c r="AS32" s="97"/>
      <c r="AT32" s="97"/>
      <c r="AU32" s="97"/>
      <c r="AV32" s="98"/>
      <c r="AW32" s="99"/>
      <c r="AX32" s="100"/>
      <c r="AY32" s="98"/>
      <c r="AZ32" s="99"/>
      <c r="BA32" s="99"/>
      <c r="BB32" s="99"/>
      <c r="BC32" s="99"/>
      <c r="BD32" s="99"/>
      <c r="BE32" s="99"/>
      <c r="BF32" s="100"/>
      <c r="BG32" s="98"/>
      <c r="BH32" s="100"/>
      <c r="BI32" s="97"/>
      <c r="BJ32" s="98"/>
      <c r="BK32" s="99"/>
      <c r="BL32" s="100"/>
      <c r="BM32" s="98">
        <v>167.61232000000001</v>
      </c>
      <c r="BN32" s="99">
        <v>166.56063</v>
      </c>
      <c r="BO32" s="99">
        <v>168.58996999999999</v>
      </c>
      <c r="BP32" s="99"/>
      <c r="BQ32" s="99"/>
      <c r="BR32" s="99"/>
      <c r="BS32" s="99"/>
      <c r="BT32" s="99"/>
      <c r="BU32" s="99"/>
      <c r="BV32" s="99"/>
      <c r="BW32" s="99">
        <v>206.49456000000001</v>
      </c>
      <c r="BX32" s="99">
        <v>206.11548999999999</v>
      </c>
      <c r="BY32" s="99">
        <v>205.99002999999999</v>
      </c>
      <c r="BZ32" s="100"/>
      <c r="CA32" s="98">
        <v>17.41583</v>
      </c>
      <c r="CB32" s="100">
        <v>44.053669999999997</v>
      </c>
      <c r="CC32" s="97"/>
      <c r="CD32" s="98"/>
      <c r="CE32" s="99"/>
      <c r="CF32" s="99"/>
      <c r="CG32" s="99"/>
      <c r="CH32" s="99"/>
      <c r="CI32" s="99">
        <v>118.14735</v>
      </c>
      <c r="CJ32" s="99">
        <v>47.905140000000003</v>
      </c>
      <c r="CK32" s="99">
        <v>53.710120000000003</v>
      </c>
      <c r="CL32" s="99"/>
      <c r="CM32" s="99"/>
      <c r="CN32" s="99"/>
      <c r="CO32" s="100">
        <v>191.19621000000001</v>
      </c>
      <c r="CP32" s="98">
        <v>180.55348000000001</v>
      </c>
      <c r="CQ32" s="99">
        <v>180.52450999999999</v>
      </c>
      <c r="CR32" s="99">
        <v>181.33356000000001</v>
      </c>
      <c r="CS32" s="100">
        <v>181.02912000000001</v>
      </c>
      <c r="CT32" s="98"/>
      <c r="CU32" s="100"/>
      <c r="CV32" s="98"/>
      <c r="CW32" s="99"/>
      <c r="CX32" s="101"/>
      <c r="CY32" s="98"/>
      <c r="CZ32" s="99">
        <v>7308.7259000000004</v>
      </c>
      <c r="DA32" s="99"/>
      <c r="DB32" s="100"/>
      <c r="DC32" s="98"/>
      <c r="DD32" s="99"/>
      <c r="DE32" s="99"/>
      <c r="DF32" s="99"/>
      <c r="DG32" s="99"/>
      <c r="DH32" s="99"/>
      <c r="DI32" s="99"/>
      <c r="DJ32" s="99"/>
      <c r="DK32" s="99"/>
      <c r="DL32" s="99"/>
      <c r="DM32" s="99"/>
      <c r="DN32" s="100"/>
      <c r="DO32" s="102"/>
      <c r="DP32" s="103"/>
      <c r="DQ32" s="103"/>
      <c r="DR32" s="104" t="s">
        <v>1346</v>
      </c>
      <c r="DS32" s="98">
        <v>2738.2197999999999</v>
      </c>
      <c r="DT32" s="99">
        <v>515.11559999999997</v>
      </c>
      <c r="DU32" s="99">
        <v>515.11559999999997</v>
      </c>
      <c r="DV32" s="100"/>
      <c r="DW32" s="97"/>
      <c r="DX32" s="98"/>
      <c r="DY32" s="99"/>
      <c r="DZ32" s="99"/>
      <c r="EA32" s="99"/>
      <c r="EB32" s="99"/>
      <c r="EC32" s="101">
        <v>7208.3</v>
      </c>
      <c r="ED32" s="1"/>
      <c r="EE32" s="97"/>
      <c r="EF32" s="97"/>
      <c r="EG32" s="97"/>
      <c r="EH32" s="97"/>
      <c r="EI32" s="97"/>
      <c r="EJ32" s="97"/>
      <c r="EK32" s="97"/>
      <c r="EL32" s="98"/>
      <c r="EM32" s="100"/>
      <c r="EN32" s="97"/>
      <c r="EO32" s="97"/>
      <c r="EP32" s="97"/>
      <c r="EQ32" s="97"/>
      <c r="ER32" s="97"/>
      <c r="ES32" s="97"/>
      <c r="ET32" s="97"/>
      <c r="EU32" s="97"/>
      <c r="EV32" s="97"/>
      <c r="EW32" s="97"/>
      <c r="EX32" s="97"/>
      <c r="EY32" s="97"/>
      <c r="EZ32" s="97"/>
      <c r="FA32" s="98"/>
      <c r="FB32" s="99"/>
      <c r="FC32" s="99"/>
      <c r="FD32" s="100"/>
      <c r="FE32" s="97"/>
      <c r="FF32" s="97"/>
      <c r="FG32" s="97"/>
      <c r="FH32" s="97"/>
      <c r="FI32" s="97"/>
      <c r="FJ32" s="97"/>
      <c r="FK32" s="97"/>
      <c r="FL32" s="98"/>
      <c r="FM32" s="99"/>
      <c r="FN32" s="99"/>
      <c r="FO32" s="100"/>
      <c r="FP32" s="97"/>
      <c r="FQ32" s="98"/>
      <c r="FR32" s="100"/>
      <c r="FS32" s="98"/>
      <c r="FT32" s="99"/>
      <c r="FU32" s="99"/>
      <c r="FV32" s="99"/>
      <c r="FW32" s="100"/>
      <c r="FX32" s="98"/>
      <c r="FY32" s="100"/>
      <c r="FZ32" s="98"/>
      <c r="GA32" s="99"/>
      <c r="GB32" s="99"/>
      <c r="GC32" s="100"/>
      <c r="GD32" s="97"/>
      <c r="GE32" s="97"/>
      <c r="GF32" s="97"/>
      <c r="GG32" s="98"/>
      <c r="GH32" s="99"/>
      <c r="GI32" s="99"/>
      <c r="GJ32" s="99"/>
      <c r="GK32" s="100"/>
      <c r="GL32" s="97"/>
      <c r="GM32" s="98"/>
      <c r="GN32" s="100"/>
      <c r="GO32" s="1"/>
      <c r="GP32" s="97"/>
      <c r="GQ32" s="98"/>
      <c r="GR32" s="100"/>
      <c r="GS32" s="97"/>
      <c r="GT32" s="97"/>
      <c r="GU32" s="97"/>
      <c r="GV32" s="98"/>
      <c r="GW32" s="100"/>
      <c r="GX32" s="1"/>
      <c r="GY32" s="97"/>
      <c r="GZ32" s="97"/>
      <c r="HA32" s="97"/>
      <c r="HB32" s="97"/>
      <c r="HC32" s="97"/>
      <c r="HD32" s="97"/>
      <c r="HE32" s="98"/>
      <c r="HF32" s="100"/>
      <c r="HG32" s="1"/>
      <c r="HH32" s="98">
        <v>2735.8349700000003</v>
      </c>
      <c r="HI32" s="99">
        <v>2674.0764200000003</v>
      </c>
      <c r="HJ32" s="100">
        <v>327.61964999999998</v>
      </c>
    </row>
    <row r="33" spans="1:218" x14ac:dyDescent="0.3">
      <c r="A33" s="1"/>
      <c r="B33" s="96" t="s">
        <v>784</v>
      </c>
      <c r="C33" s="97"/>
      <c r="D33" s="98"/>
      <c r="E33" s="99"/>
      <c r="F33" s="99">
        <v>8.8258700000000001</v>
      </c>
      <c r="G33" s="100">
        <v>8.5166900000000005</v>
      </c>
      <c r="H33" s="98"/>
      <c r="I33" s="100"/>
      <c r="J33" s="98">
        <v>81.096100000000007</v>
      </c>
      <c r="K33" s="100"/>
      <c r="L33" s="98"/>
      <c r="M33" s="99"/>
      <c r="N33" s="99"/>
      <c r="O33" s="99"/>
      <c r="P33" s="99"/>
      <c r="Q33" s="99"/>
      <c r="R33" s="99"/>
      <c r="S33" s="100"/>
      <c r="T33" s="98">
        <v>18.14123</v>
      </c>
      <c r="U33" s="99">
        <v>19.191960000000002</v>
      </c>
      <c r="V33" s="99">
        <v>24.425360000000001</v>
      </c>
      <c r="W33" s="100">
        <v>1.0612699999999999</v>
      </c>
      <c r="X33" s="97"/>
      <c r="Y33" s="98"/>
      <c r="Z33" s="99"/>
      <c r="AA33" s="100">
        <v>23.060680000000001</v>
      </c>
      <c r="AB33" s="98"/>
      <c r="AC33" s="99"/>
      <c r="AD33" s="99"/>
      <c r="AE33" s="99"/>
      <c r="AF33" s="99">
        <v>12.23925</v>
      </c>
      <c r="AG33" s="99">
        <v>24.4617</v>
      </c>
      <c r="AH33" s="100">
        <v>10.27692</v>
      </c>
      <c r="AI33" s="97"/>
      <c r="AJ33" s="97"/>
      <c r="AK33" s="97">
        <v>179.37322</v>
      </c>
      <c r="AL33" s="98"/>
      <c r="AM33" s="100">
        <v>7.9327300000000003</v>
      </c>
      <c r="AN33" s="98"/>
      <c r="AO33" s="100"/>
      <c r="AP33" s="97"/>
      <c r="AQ33" s="98"/>
      <c r="AR33" s="100"/>
      <c r="AS33" s="97"/>
      <c r="AT33" s="97"/>
      <c r="AU33" s="97"/>
      <c r="AV33" s="98"/>
      <c r="AW33" s="99"/>
      <c r="AX33" s="100"/>
      <c r="AY33" s="98"/>
      <c r="AZ33" s="99"/>
      <c r="BA33" s="99"/>
      <c r="BB33" s="99"/>
      <c r="BC33" s="99"/>
      <c r="BD33" s="99"/>
      <c r="BE33" s="99"/>
      <c r="BF33" s="100"/>
      <c r="BG33" s="98"/>
      <c r="BH33" s="100"/>
      <c r="BI33" s="97"/>
      <c r="BJ33" s="98"/>
      <c r="BK33" s="99"/>
      <c r="BL33" s="100"/>
      <c r="BM33" s="98">
        <v>167.61232000000001</v>
      </c>
      <c r="BN33" s="99">
        <v>166.56063</v>
      </c>
      <c r="BO33" s="99">
        <v>168.58996999999999</v>
      </c>
      <c r="BP33" s="99"/>
      <c r="BQ33" s="99"/>
      <c r="BR33" s="99"/>
      <c r="BS33" s="99"/>
      <c r="BT33" s="99"/>
      <c r="BU33" s="99"/>
      <c r="BV33" s="99"/>
      <c r="BW33" s="99">
        <v>206.49456000000001</v>
      </c>
      <c r="BX33" s="99">
        <v>206.11548999999999</v>
      </c>
      <c r="BY33" s="99">
        <v>205.99002999999999</v>
      </c>
      <c r="BZ33" s="100"/>
      <c r="CA33" s="98">
        <v>17.41583</v>
      </c>
      <c r="CB33" s="100">
        <v>44.053669999999997</v>
      </c>
      <c r="CC33" s="97"/>
      <c r="CD33" s="98"/>
      <c r="CE33" s="99"/>
      <c r="CF33" s="99"/>
      <c r="CG33" s="99"/>
      <c r="CH33" s="99"/>
      <c r="CI33" s="99">
        <v>118.14735</v>
      </c>
      <c r="CJ33" s="99">
        <v>47.905140000000003</v>
      </c>
      <c r="CK33" s="99">
        <v>53.710120000000003</v>
      </c>
      <c r="CL33" s="99"/>
      <c r="CM33" s="99"/>
      <c r="CN33" s="99"/>
      <c r="CO33" s="100">
        <v>191.19621000000001</v>
      </c>
      <c r="CP33" s="98">
        <v>180.55348000000001</v>
      </c>
      <c r="CQ33" s="99">
        <v>180.52450999999999</v>
      </c>
      <c r="CR33" s="99">
        <v>181.33356000000001</v>
      </c>
      <c r="CS33" s="100">
        <v>181.02912000000001</v>
      </c>
      <c r="CT33" s="98"/>
      <c r="CU33" s="100"/>
      <c r="CV33" s="98"/>
      <c r="CW33" s="99"/>
      <c r="CX33" s="101"/>
      <c r="CY33" s="98"/>
      <c r="CZ33" s="99">
        <v>7367.0378000000001</v>
      </c>
      <c r="DA33" s="99"/>
      <c r="DB33" s="100"/>
      <c r="DC33" s="98"/>
      <c r="DD33" s="99"/>
      <c r="DE33" s="99"/>
      <c r="DF33" s="99"/>
      <c r="DG33" s="99"/>
      <c r="DH33" s="99"/>
      <c r="DI33" s="99"/>
      <c r="DJ33" s="99"/>
      <c r="DK33" s="99"/>
      <c r="DL33" s="99"/>
      <c r="DM33" s="99"/>
      <c r="DN33" s="100"/>
      <c r="DO33" s="102"/>
      <c r="DP33" s="103"/>
      <c r="DQ33" s="103"/>
      <c r="DR33" s="104" t="s">
        <v>1346</v>
      </c>
      <c r="DS33" s="98">
        <v>2738.2197999999999</v>
      </c>
      <c r="DT33" s="99">
        <v>515.11559999999997</v>
      </c>
      <c r="DU33" s="99">
        <v>515.11559999999997</v>
      </c>
      <c r="DV33" s="100"/>
      <c r="DW33" s="97"/>
      <c r="DX33" s="98"/>
      <c r="DY33" s="99"/>
      <c r="DZ33" s="99"/>
      <c r="EA33" s="99"/>
      <c r="EB33" s="99"/>
      <c r="EC33" s="101">
        <v>7266.8</v>
      </c>
      <c r="ED33" s="1"/>
      <c r="EE33" s="97"/>
      <c r="EF33" s="97"/>
      <c r="EG33" s="97"/>
      <c r="EH33" s="97"/>
      <c r="EI33" s="97"/>
      <c r="EJ33" s="97"/>
      <c r="EK33" s="97"/>
      <c r="EL33" s="98"/>
      <c r="EM33" s="100"/>
      <c r="EN33" s="97"/>
      <c r="EO33" s="97"/>
      <c r="EP33" s="97"/>
      <c r="EQ33" s="97"/>
      <c r="ER33" s="97"/>
      <c r="ES33" s="97"/>
      <c r="ET33" s="97"/>
      <c r="EU33" s="97"/>
      <c r="EV33" s="97"/>
      <c r="EW33" s="97"/>
      <c r="EX33" s="97"/>
      <c r="EY33" s="97"/>
      <c r="EZ33" s="97"/>
      <c r="FA33" s="98"/>
      <c r="FB33" s="99"/>
      <c r="FC33" s="99"/>
      <c r="FD33" s="100"/>
      <c r="FE33" s="97"/>
      <c r="FF33" s="97"/>
      <c r="FG33" s="97"/>
      <c r="FH33" s="97"/>
      <c r="FI33" s="97"/>
      <c r="FJ33" s="97"/>
      <c r="FK33" s="97"/>
      <c r="FL33" s="98"/>
      <c r="FM33" s="99"/>
      <c r="FN33" s="99"/>
      <c r="FO33" s="100"/>
      <c r="FP33" s="97"/>
      <c r="FQ33" s="98"/>
      <c r="FR33" s="100"/>
      <c r="FS33" s="98"/>
      <c r="FT33" s="99"/>
      <c r="FU33" s="99"/>
      <c r="FV33" s="99"/>
      <c r="FW33" s="100"/>
      <c r="FX33" s="98"/>
      <c r="FY33" s="100"/>
      <c r="FZ33" s="98"/>
      <c r="GA33" s="99"/>
      <c r="GB33" s="99"/>
      <c r="GC33" s="100"/>
      <c r="GD33" s="97"/>
      <c r="GE33" s="97"/>
      <c r="GF33" s="97"/>
      <c r="GG33" s="98"/>
      <c r="GH33" s="99"/>
      <c r="GI33" s="99"/>
      <c r="GJ33" s="99"/>
      <c r="GK33" s="100"/>
      <c r="GL33" s="97"/>
      <c r="GM33" s="98"/>
      <c r="GN33" s="100"/>
      <c r="GO33" s="1"/>
      <c r="GP33" s="97"/>
      <c r="GQ33" s="98"/>
      <c r="GR33" s="100"/>
      <c r="GS33" s="97"/>
      <c r="GT33" s="97"/>
      <c r="GU33" s="97"/>
      <c r="GV33" s="98"/>
      <c r="GW33" s="100"/>
      <c r="GX33" s="1"/>
      <c r="GY33" s="97"/>
      <c r="GZ33" s="97"/>
      <c r="HA33" s="97"/>
      <c r="HB33" s="97"/>
      <c r="HC33" s="97"/>
      <c r="HD33" s="97"/>
      <c r="HE33" s="98"/>
      <c r="HF33" s="100"/>
      <c r="HG33" s="1"/>
      <c r="HH33" s="98">
        <v>2735.8349700000003</v>
      </c>
      <c r="HI33" s="99">
        <v>2674.0764200000003</v>
      </c>
      <c r="HJ33" s="100">
        <v>327.61964999999998</v>
      </c>
    </row>
    <row r="34" spans="1:218" x14ac:dyDescent="0.3">
      <c r="A34" s="1"/>
      <c r="B34" s="96" t="s">
        <v>785</v>
      </c>
      <c r="C34" s="97"/>
      <c r="D34" s="98"/>
      <c r="E34" s="99"/>
      <c r="F34" s="99">
        <v>8.8258700000000001</v>
      </c>
      <c r="G34" s="100">
        <v>8.5166900000000005</v>
      </c>
      <c r="H34" s="98"/>
      <c r="I34" s="100"/>
      <c r="J34" s="98">
        <v>81.096100000000007</v>
      </c>
      <c r="K34" s="100"/>
      <c r="L34" s="98"/>
      <c r="M34" s="99"/>
      <c r="N34" s="99"/>
      <c r="O34" s="99"/>
      <c r="P34" s="99"/>
      <c r="Q34" s="99"/>
      <c r="R34" s="99"/>
      <c r="S34" s="100"/>
      <c r="T34" s="98">
        <v>18.14123</v>
      </c>
      <c r="U34" s="99">
        <v>19.191960000000002</v>
      </c>
      <c r="V34" s="99">
        <v>24.425360000000001</v>
      </c>
      <c r="W34" s="100">
        <v>1.0612699999999999</v>
      </c>
      <c r="X34" s="97"/>
      <c r="Y34" s="98"/>
      <c r="Z34" s="99"/>
      <c r="AA34" s="100">
        <v>23.060680000000001</v>
      </c>
      <c r="AB34" s="98"/>
      <c r="AC34" s="99"/>
      <c r="AD34" s="99"/>
      <c r="AE34" s="99"/>
      <c r="AF34" s="99">
        <v>12.23925</v>
      </c>
      <c r="AG34" s="99">
        <v>24.4617</v>
      </c>
      <c r="AH34" s="100">
        <v>10.27692</v>
      </c>
      <c r="AI34" s="97"/>
      <c r="AJ34" s="97"/>
      <c r="AK34" s="97">
        <v>179.37322</v>
      </c>
      <c r="AL34" s="98"/>
      <c r="AM34" s="100">
        <v>7.9327300000000003</v>
      </c>
      <c r="AN34" s="98"/>
      <c r="AO34" s="100"/>
      <c r="AP34" s="97"/>
      <c r="AQ34" s="98"/>
      <c r="AR34" s="100"/>
      <c r="AS34" s="97"/>
      <c r="AT34" s="97"/>
      <c r="AU34" s="97"/>
      <c r="AV34" s="98"/>
      <c r="AW34" s="99"/>
      <c r="AX34" s="100"/>
      <c r="AY34" s="98"/>
      <c r="AZ34" s="99"/>
      <c r="BA34" s="99"/>
      <c r="BB34" s="99"/>
      <c r="BC34" s="99"/>
      <c r="BD34" s="99"/>
      <c r="BE34" s="99"/>
      <c r="BF34" s="100"/>
      <c r="BG34" s="98"/>
      <c r="BH34" s="100"/>
      <c r="BI34" s="97"/>
      <c r="BJ34" s="98"/>
      <c r="BK34" s="99"/>
      <c r="BL34" s="100"/>
      <c r="BM34" s="98">
        <v>167.61232000000001</v>
      </c>
      <c r="BN34" s="99">
        <v>166.56063</v>
      </c>
      <c r="BO34" s="99">
        <v>168.58996999999999</v>
      </c>
      <c r="BP34" s="99"/>
      <c r="BQ34" s="99"/>
      <c r="BR34" s="99"/>
      <c r="BS34" s="99"/>
      <c r="BT34" s="99"/>
      <c r="BU34" s="99"/>
      <c r="BV34" s="99"/>
      <c r="BW34" s="99">
        <v>206.49456000000001</v>
      </c>
      <c r="BX34" s="99">
        <v>206.11548999999999</v>
      </c>
      <c r="BY34" s="99">
        <v>205.99002999999999</v>
      </c>
      <c r="BZ34" s="100"/>
      <c r="CA34" s="98">
        <v>17.41583</v>
      </c>
      <c r="CB34" s="100">
        <v>44.053669999999997</v>
      </c>
      <c r="CC34" s="97"/>
      <c r="CD34" s="98"/>
      <c r="CE34" s="99"/>
      <c r="CF34" s="99"/>
      <c r="CG34" s="99"/>
      <c r="CH34" s="99"/>
      <c r="CI34" s="99">
        <v>118.14735</v>
      </c>
      <c r="CJ34" s="99">
        <v>47.905140000000003</v>
      </c>
      <c r="CK34" s="99">
        <v>53.710120000000003</v>
      </c>
      <c r="CL34" s="99"/>
      <c r="CM34" s="99"/>
      <c r="CN34" s="99"/>
      <c r="CO34" s="100">
        <v>191.19621000000001</v>
      </c>
      <c r="CP34" s="98">
        <v>180.55348000000001</v>
      </c>
      <c r="CQ34" s="99">
        <v>180.52450999999999</v>
      </c>
      <c r="CR34" s="99">
        <v>181.33356000000001</v>
      </c>
      <c r="CS34" s="100">
        <v>181.02912000000001</v>
      </c>
      <c r="CT34" s="98"/>
      <c r="CU34" s="100"/>
      <c r="CV34" s="98"/>
      <c r="CW34" s="99"/>
      <c r="CX34" s="101"/>
      <c r="CY34" s="98"/>
      <c r="CZ34" s="99">
        <v>7433.8774999999996</v>
      </c>
      <c r="DA34" s="99"/>
      <c r="DB34" s="100"/>
      <c r="DC34" s="98"/>
      <c r="DD34" s="99"/>
      <c r="DE34" s="99"/>
      <c r="DF34" s="99"/>
      <c r="DG34" s="99"/>
      <c r="DH34" s="99"/>
      <c r="DI34" s="99"/>
      <c r="DJ34" s="99"/>
      <c r="DK34" s="99"/>
      <c r="DL34" s="99"/>
      <c r="DM34" s="99"/>
      <c r="DN34" s="100"/>
      <c r="DO34" s="102"/>
      <c r="DP34" s="103"/>
      <c r="DQ34" s="103"/>
      <c r="DR34" s="104" t="s">
        <v>1346</v>
      </c>
      <c r="DS34" s="98">
        <v>2738.2197999999999</v>
      </c>
      <c r="DT34" s="99">
        <v>515.11559999999997</v>
      </c>
      <c r="DU34" s="99">
        <v>515.11559999999997</v>
      </c>
      <c r="DV34" s="100"/>
      <c r="DW34" s="97"/>
      <c r="DX34" s="98"/>
      <c r="DY34" s="99"/>
      <c r="DZ34" s="99"/>
      <c r="EA34" s="99"/>
      <c r="EB34" s="99"/>
      <c r="EC34" s="101">
        <v>7334.3</v>
      </c>
      <c r="ED34" s="1"/>
      <c r="EE34" s="97"/>
      <c r="EF34" s="97"/>
      <c r="EG34" s="97"/>
      <c r="EH34" s="97"/>
      <c r="EI34" s="97"/>
      <c r="EJ34" s="97"/>
      <c r="EK34" s="97"/>
      <c r="EL34" s="98"/>
      <c r="EM34" s="100"/>
      <c r="EN34" s="97"/>
      <c r="EO34" s="97"/>
      <c r="EP34" s="97"/>
      <c r="EQ34" s="97"/>
      <c r="ER34" s="97"/>
      <c r="ES34" s="97"/>
      <c r="ET34" s="97"/>
      <c r="EU34" s="97"/>
      <c r="EV34" s="97"/>
      <c r="EW34" s="97"/>
      <c r="EX34" s="97"/>
      <c r="EY34" s="97"/>
      <c r="EZ34" s="97"/>
      <c r="FA34" s="98"/>
      <c r="FB34" s="99"/>
      <c r="FC34" s="99"/>
      <c r="FD34" s="100"/>
      <c r="FE34" s="97"/>
      <c r="FF34" s="97"/>
      <c r="FG34" s="97"/>
      <c r="FH34" s="97"/>
      <c r="FI34" s="97"/>
      <c r="FJ34" s="97"/>
      <c r="FK34" s="97"/>
      <c r="FL34" s="98"/>
      <c r="FM34" s="99"/>
      <c r="FN34" s="99"/>
      <c r="FO34" s="100"/>
      <c r="FP34" s="97"/>
      <c r="FQ34" s="98"/>
      <c r="FR34" s="100"/>
      <c r="FS34" s="98"/>
      <c r="FT34" s="99"/>
      <c r="FU34" s="99"/>
      <c r="FV34" s="99"/>
      <c r="FW34" s="100"/>
      <c r="FX34" s="98"/>
      <c r="FY34" s="100"/>
      <c r="FZ34" s="98"/>
      <c r="GA34" s="99"/>
      <c r="GB34" s="99"/>
      <c r="GC34" s="100"/>
      <c r="GD34" s="97"/>
      <c r="GE34" s="97"/>
      <c r="GF34" s="97"/>
      <c r="GG34" s="98"/>
      <c r="GH34" s="99"/>
      <c r="GI34" s="99"/>
      <c r="GJ34" s="99"/>
      <c r="GK34" s="100"/>
      <c r="GL34" s="97"/>
      <c r="GM34" s="98"/>
      <c r="GN34" s="100"/>
      <c r="GO34" s="1"/>
      <c r="GP34" s="97"/>
      <c r="GQ34" s="98"/>
      <c r="GR34" s="100"/>
      <c r="GS34" s="97"/>
      <c r="GT34" s="97"/>
      <c r="GU34" s="97"/>
      <c r="GV34" s="98"/>
      <c r="GW34" s="100"/>
      <c r="GX34" s="1"/>
      <c r="GY34" s="97"/>
      <c r="GZ34" s="97"/>
      <c r="HA34" s="97"/>
      <c r="HB34" s="97"/>
      <c r="HC34" s="97"/>
      <c r="HD34" s="97"/>
      <c r="HE34" s="98"/>
      <c r="HF34" s="100"/>
      <c r="HG34" s="1"/>
      <c r="HH34" s="98">
        <v>2735.8349700000003</v>
      </c>
      <c r="HI34" s="99">
        <v>2674.0764200000003</v>
      </c>
      <c r="HJ34" s="100">
        <v>327.61964999999998</v>
      </c>
    </row>
    <row r="35" spans="1:218" x14ac:dyDescent="0.3">
      <c r="A35" s="1"/>
      <c r="B35" s="96" t="s">
        <v>786</v>
      </c>
      <c r="C35" s="97"/>
      <c r="D35" s="98"/>
      <c r="E35" s="99"/>
      <c r="F35" s="99">
        <v>8.8258700000000001</v>
      </c>
      <c r="G35" s="100">
        <v>8.5166900000000005</v>
      </c>
      <c r="H35" s="98"/>
      <c r="I35" s="100"/>
      <c r="J35" s="98">
        <v>81.096100000000007</v>
      </c>
      <c r="K35" s="100"/>
      <c r="L35" s="98"/>
      <c r="M35" s="99"/>
      <c r="N35" s="99"/>
      <c r="O35" s="99"/>
      <c r="P35" s="99"/>
      <c r="Q35" s="99"/>
      <c r="R35" s="99"/>
      <c r="S35" s="100"/>
      <c r="T35" s="98">
        <v>18.14123</v>
      </c>
      <c r="U35" s="99">
        <v>19.191960000000002</v>
      </c>
      <c r="V35" s="99">
        <v>24.425360000000001</v>
      </c>
      <c r="W35" s="100">
        <v>1.0612699999999999</v>
      </c>
      <c r="X35" s="97"/>
      <c r="Y35" s="98"/>
      <c r="Z35" s="99"/>
      <c r="AA35" s="100">
        <v>23.060680000000001</v>
      </c>
      <c r="AB35" s="98"/>
      <c r="AC35" s="99"/>
      <c r="AD35" s="99"/>
      <c r="AE35" s="99"/>
      <c r="AF35" s="99">
        <v>12.23925</v>
      </c>
      <c r="AG35" s="99">
        <v>24.4617</v>
      </c>
      <c r="AH35" s="100">
        <v>10.27692</v>
      </c>
      <c r="AI35" s="97"/>
      <c r="AJ35" s="97"/>
      <c r="AK35" s="97">
        <v>179.37322</v>
      </c>
      <c r="AL35" s="98"/>
      <c r="AM35" s="100">
        <v>7.9327300000000003</v>
      </c>
      <c r="AN35" s="98"/>
      <c r="AO35" s="100"/>
      <c r="AP35" s="97"/>
      <c r="AQ35" s="98"/>
      <c r="AR35" s="100"/>
      <c r="AS35" s="97"/>
      <c r="AT35" s="97"/>
      <c r="AU35" s="97"/>
      <c r="AV35" s="98"/>
      <c r="AW35" s="99"/>
      <c r="AX35" s="100"/>
      <c r="AY35" s="98"/>
      <c r="AZ35" s="99"/>
      <c r="BA35" s="99"/>
      <c r="BB35" s="99"/>
      <c r="BC35" s="99"/>
      <c r="BD35" s="99"/>
      <c r="BE35" s="99"/>
      <c r="BF35" s="100"/>
      <c r="BG35" s="98"/>
      <c r="BH35" s="100"/>
      <c r="BI35" s="97"/>
      <c r="BJ35" s="98"/>
      <c r="BK35" s="99"/>
      <c r="BL35" s="100"/>
      <c r="BM35" s="98">
        <v>167.61232000000001</v>
      </c>
      <c r="BN35" s="99">
        <v>166.56063</v>
      </c>
      <c r="BO35" s="99">
        <v>168.58996999999999</v>
      </c>
      <c r="BP35" s="99"/>
      <c r="BQ35" s="99"/>
      <c r="BR35" s="99"/>
      <c r="BS35" s="99"/>
      <c r="BT35" s="99"/>
      <c r="BU35" s="99"/>
      <c r="BV35" s="99"/>
      <c r="BW35" s="99">
        <v>206.49456000000001</v>
      </c>
      <c r="BX35" s="99">
        <v>206.11548999999999</v>
      </c>
      <c r="BY35" s="99">
        <v>205.99002999999999</v>
      </c>
      <c r="BZ35" s="100"/>
      <c r="CA35" s="98">
        <v>17.41583</v>
      </c>
      <c r="CB35" s="100">
        <v>44.053669999999997</v>
      </c>
      <c r="CC35" s="97"/>
      <c r="CD35" s="98"/>
      <c r="CE35" s="99"/>
      <c r="CF35" s="99"/>
      <c r="CG35" s="99"/>
      <c r="CH35" s="99"/>
      <c r="CI35" s="99">
        <v>118.14735</v>
      </c>
      <c r="CJ35" s="99">
        <v>47.905140000000003</v>
      </c>
      <c r="CK35" s="99">
        <v>53.710120000000003</v>
      </c>
      <c r="CL35" s="99"/>
      <c r="CM35" s="99"/>
      <c r="CN35" s="99"/>
      <c r="CO35" s="100">
        <v>191.19621000000001</v>
      </c>
      <c r="CP35" s="98">
        <v>180.55348000000001</v>
      </c>
      <c r="CQ35" s="99">
        <v>180.52450999999999</v>
      </c>
      <c r="CR35" s="99">
        <v>181.33356000000001</v>
      </c>
      <c r="CS35" s="100">
        <v>181.02912000000001</v>
      </c>
      <c r="CT35" s="98"/>
      <c r="CU35" s="100"/>
      <c r="CV35" s="98"/>
      <c r="CW35" s="99"/>
      <c r="CX35" s="101"/>
      <c r="CY35" s="98"/>
      <c r="CZ35" s="99">
        <v>7534.4997999999996</v>
      </c>
      <c r="DA35" s="99"/>
      <c r="DB35" s="100"/>
      <c r="DC35" s="98"/>
      <c r="DD35" s="99"/>
      <c r="DE35" s="99"/>
      <c r="DF35" s="99"/>
      <c r="DG35" s="99"/>
      <c r="DH35" s="99"/>
      <c r="DI35" s="99"/>
      <c r="DJ35" s="99"/>
      <c r="DK35" s="99"/>
      <c r="DL35" s="99"/>
      <c r="DM35" s="99"/>
      <c r="DN35" s="100"/>
      <c r="DO35" s="102"/>
      <c r="DP35" s="103"/>
      <c r="DQ35" s="103"/>
      <c r="DR35" s="104" t="s">
        <v>1346</v>
      </c>
      <c r="DS35" s="98">
        <v>2738.2197999999999</v>
      </c>
      <c r="DT35" s="99">
        <v>515.11559999999997</v>
      </c>
      <c r="DU35" s="99">
        <v>515.11559999999997</v>
      </c>
      <c r="DV35" s="100"/>
      <c r="DW35" s="97"/>
      <c r="DX35" s="98"/>
      <c r="DY35" s="99"/>
      <c r="DZ35" s="99"/>
      <c r="EA35" s="99"/>
      <c r="EB35" s="99"/>
      <c r="EC35" s="101">
        <v>7431.7</v>
      </c>
      <c r="ED35" s="1"/>
      <c r="EE35" s="97"/>
      <c r="EF35" s="97"/>
      <c r="EG35" s="97"/>
      <c r="EH35" s="97"/>
      <c r="EI35" s="97"/>
      <c r="EJ35" s="97"/>
      <c r="EK35" s="97"/>
      <c r="EL35" s="98"/>
      <c r="EM35" s="100"/>
      <c r="EN35" s="97"/>
      <c r="EO35" s="97"/>
      <c r="EP35" s="97"/>
      <c r="EQ35" s="97"/>
      <c r="ER35" s="97"/>
      <c r="ES35" s="97"/>
      <c r="ET35" s="97"/>
      <c r="EU35" s="97"/>
      <c r="EV35" s="97"/>
      <c r="EW35" s="97"/>
      <c r="EX35" s="97"/>
      <c r="EY35" s="97"/>
      <c r="EZ35" s="97"/>
      <c r="FA35" s="98"/>
      <c r="FB35" s="99"/>
      <c r="FC35" s="99"/>
      <c r="FD35" s="100"/>
      <c r="FE35" s="97"/>
      <c r="FF35" s="97"/>
      <c r="FG35" s="97"/>
      <c r="FH35" s="97"/>
      <c r="FI35" s="97"/>
      <c r="FJ35" s="97"/>
      <c r="FK35" s="97"/>
      <c r="FL35" s="98"/>
      <c r="FM35" s="99"/>
      <c r="FN35" s="99"/>
      <c r="FO35" s="100"/>
      <c r="FP35" s="97"/>
      <c r="FQ35" s="98"/>
      <c r="FR35" s="100"/>
      <c r="FS35" s="98"/>
      <c r="FT35" s="99"/>
      <c r="FU35" s="99"/>
      <c r="FV35" s="99"/>
      <c r="FW35" s="100"/>
      <c r="FX35" s="98"/>
      <c r="FY35" s="100"/>
      <c r="FZ35" s="98"/>
      <c r="GA35" s="99"/>
      <c r="GB35" s="99"/>
      <c r="GC35" s="100"/>
      <c r="GD35" s="97"/>
      <c r="GE35" s="97"/>
      <c r="GF35" s="97"/>
      <c r="GG35" s="98"/>
      <c r="GH35" s="99"/>
      <c r="GI35" s="99"/>
      <c r="GJ35" s="99"/>
      <c r="GK35" s="100"/>
      <c r="GL35" s="97"/>
      <c r="GM35" s="98"/>
      <c r="GN35" s="100"/>
      <c r="GO35" s="1"/>
      <c r="GP35" s="97"/>
      <c r="GQ35" s="98"/>
      <c r="GR35" s="100"/>
      <c r="GS35" s="97"/>
      <c r="GT35" s="97"/>
      <c r="GU35" s="97"/>
      <c r="GV35" s="98"/>
      <c r="GW35" s="100"/>
      <c r="GX35" s="1"/>
      <c r="GY35" s="97"/>
      <c r="GZ35" s="97"/>
      <c r="HA35" s="97"/>
      <c r="HB35" s="97"/>
      <c r="HC35" s="97"/>
      <c r="HD35" s="97"/>
      <c r="HE35" s="98"/>
      <c r="HF35" s="100"/>
      <c r="HG35" s="1"/>
      <c r="HH35" s="98">
        <v>2735.8349700000003</v>
      </c>
      <c r="HI35" s="99">
        <v>2674.0764200000003</v>
      </c>
      <c r="HJ35" s="100">
        <v>327.61964999999998</v>
      </c>
    </row>
    <row r="36" spans="1:218" x14ac:dyDescent="0.3">
      <c r="A36" s="1"/>
      <c r="B36" s="96" t="s">
        <v>787</v>
      </c>
      <c r="C36" s="97"/>
      <c r="D36" s="98"/>
      <c r="E36" s="99"/>
      <c r="F36" s="99">
        <v>8.8258700000000001</v>
      </c>
      <c r="G36" s="100">
        <v>8.5166900000000005</v>
      </c>
      <c r="H36" s="98"/>
      <c r="I36" s="100"/>
      <c r="J36" s="98">
        <v>81.096100000000007</v>
      </c>
      <c r="K36" s="100"/>
      <c r="L36" s="98"/>
      <c r="M36" s="99"/>
      <c r="N36" s="99"/>
      <c r="O36" s="99"/>
      <c r="P36" s="99"/>
      <c r="Q36" s="99"/>
      <c r="R36" s="99"/>
      <c r="S36" s="100"/>
      <c r="T36" s="98">
        <v>18.14123</v>
      </c>
      <c r="U36" s="99">
        <v>19.191960000000002</v>
      </c>
      <c r="V36" s="99">
        <v>24.425360000000001</v>
      </c>
      <c r="W36" s="100">
        <v>1.0612699999999999</v>
      </c>
      <c r="X36" s="97"/>
      <c r="Y36" s="98"/>
      <c r="Z36" s="99"/>
      <c r="AA36" s="100">
        <v>23.060680000000001</v>
      </c>
      <c r="AB36" s="98"/>
      <c r="AC36" s="99"/>
      <c r="AD36" s="99"/>
      <c r="AE36" s="99"/>
      <c r="AF36" s="99">
        <v>12.23925</v>
      </c>
      <c r="AG36" s="99">
        <v>24.4617</v>
      </c>
      <c r="AH36" s="100">
        <v>10.27692</v>
      </c>
      <c r="AI36" s="97"/>
      <c r="AJ36" s="97"/>
      <c r="AK36" s="97">
        <v>179.37322</v>
      </c>
      <c r="AL36" s="98"/>
      <c r="AM36" s="100">
        <v>7.9327300000000003</v>
      </c>
      <c r="AN36" s="98"/>
      <c r="AO36" s="100"/>
      <c r="AP36" s="97"/>
      <c r="AQ36" s="98"/>
      <c r="AR36" s="100"/>
      <c r="AS36" s="97"/>
      <c r="AT36" s="97"/>
      <c r="AU36" s="97"/>
      <c r="AV36" s="98"/>
      <c r="AW36" s="99"/>
      <c r="AX36" s="100"/>
      <c r="AY36" s="98"/>
      <c r="AZ36" s="99"/>
      <c r="BA36" s="99"/>
      <c r="BB36" s="99"/>
      <c r="BC36" s="99"/>
      <c r="BD36" s="99"/>
      <c r="BE36" s="99"/>
      <c r="BF36" s="100"/>
      <c r="BG36" s="98"/>
      <c r="BH36" s="100"/>
      <c r="BI36" s="97"/>
      <c r="BJ36" s="98"/>
      <c r="BK36" s="99"/>
      <c r="BL36" s="100"/>
      <c r="BM36" s="98">
        <v>167.61232000000001</v>
      </c>
      <c r="BN36" s="99">
        <v>166.56063</v>
      </c>
      <c r="BO36" s="99">
        <v>168.58996999999999</v>
      </c>
      <c r="BP36" s="99"/>
      <c r="BQ36" s="99"/>
      <c r="BR36" s="99"/>
      <c r="BS36" s="99"/>
      <c r="BT36" s="99"/>
      <c r="BU36" s="99"/>
      <c r="BV36" s="99"/>
      <c r="BW36" s="99">
        <v>206.49456000000001</v>
      </c>
      <c r="BX36" s="99">
        <v>206.11548999999999</v>
      </c>
      <c r="BY36" s="99">
        <v>205.99002999999999</v>
      </c>
      <c r="BZ36" s="100"/>
      <c r="CA36" s="98">
        <v>17.41583</v>
      </c>
      <c r="CB36" s="100">
        <v>44.053669999999997</v>
      </c>
      <c r="CC36" s="97"/>
      <c r="CD36" s="98"/>
      <c r="CE36" s="99"/>
      <c r="CF36" s="99"/>
      <c r="CG36" s="99"/>
      <c r="CH36" s="99"/>
      <c r="CI36" s="99">
        <v>118.14735</v>
      </c>
      <c r="CJ36" s="99">
        <v>47.905140000000003</v>
      </c>
      <c r="CK36" s="99">
        <v>53.710120000000003</v>
      </c>
      <c r="CL36" s="99"/>
      <c r="CM36" s="99"/>
      <c r="CN36" s="99"/>
      <c r="CO36" s="100">
        <v>191.19621000000001</v>
      </c>
      <c r="CP36" s="98">
        <v>180.55348000000001</v>
      </c>
      <c r="CQ36" s="99">
        <v>180.52450999999999</v>
      </c>
      <c r="CR36" s="99">
        <v>181.33356000000001</v>
      </c>
      <c r="CS36" s="100">
        <v>181.02912000000001</v>
      </c>
      <c r="CT36" s="98"/>
      <c r="CU36" s="100"/>
      <c r="CV36" s="98"/>
      <c r="CW36" s="99"/>
      <c r="CX36" s="101"/>
      <c r="CY36" s="98"/>
      <c r="CZ36" s="99">
        <v>7538.1593999999996</v>
      </c>
      <c r="DA36" s="99"/>
      <c r="DB36" s="100"/>
      <c r="DC36" s="98"/>
      <c r="DD36" s="99"/>
      <c r="DE36" s="99"/>
      <c r="DF36" s="99"/>
      <c r="DG36" s="99"/>
      <c r="DH36" s="99"/>
      <c r="DI36" s="99"/>
      <c r="DJ36" s="99"/>
      <c r="DK36" s="99"/>
      <c r="DL36" s="99"/>
      <c r="DM36" s="99"/>
      <c r="DN36" s="100"/>
      <c r="DO36" s="102"/>
      <c r="DP36" s="103"/>
      <c r="DQ36" s="103"/>
      <c r="DR36" s="104" t="s">
        <v>1346</v>
      </c>
      <c r="DS36" s="98">
        <v>2738.2197999999999</v>
      </c>
      <c r="DT36" s="99">
        <v>515.11559999999997</v>
      </c>
      <c r="DU36" s="99">
        <v>515.11559999999997</v>
      </c>
      <c r="DV36" s="100"/>
      <c r="DW36" s="97"/>
      <c r="DX36" s="98"/>
      <c r="DY36" s="99"/>
      <c r="DZ36" s="99"/>
      <c r="EA36" s="99"/>
      <c r="EB36" s="99"/>
      <c r="EC36" s="101">
        <v>7438.5</v>
      </c>
      <c r="ED36" s="1"/>
      <c r="EE36" s="97"/>
      <c r="EF36" s="97"/>
      <c r="EG36" s="97"/>
      <c r="EH36" s="97"/>
      <c r="EI36" s="97"/>
      <c r="EJ36" s="97"/>
      <c r="EK36" s="97"/>
      <c r="EL36" s="98"/>
      <c r="EM36" s="100"/>
      <c r="EN36" s="97"/>
      <c r="EO36" s="97"/>
      <c r="EP36" s="97"/>
      <c r="EQ36" s="97"/>
      <c r="ER36" s="97"/>
      <c r="ES36" s="97"/>
      <c r="ET36" s="97"/>
      <c r="EU36" s="97"/>
      <c r="EV36" s="97"/>
      <c r="EW36" s="97"/>
      <c r="EX36" s="97"/>
      <c r="EY36" s="97"/>
      <c r="EZ36" s="97"/>
      <c r="FA36" s="98"/>
      <c r="FB36" s="99"/>
      <c r="FC36" s="99"/>
      <c r="FD36" s="100"/>
      <c r="FE36" s="97"/>
      <c r="FF36" s="97"/>
      <c r="FG36" s="97"/>
      <c r="FH36" s="97"/>
      <c r="FI36" s="97"/>
      <c r="FJ36" s="97"/>
      <c r="FK36" s="97"/>
      <c r="FL36" s="98"/>
      <c r="FM36" s="99"/>
      <c r="FN36" s="99"/>
      <c r="FO36" s="100"/>
      <c r="FP36" s="97"/>
      <c r="FQ36" s="98"/>
      <c r="FR36" s="100"/>
      <c r="FS36" s="98"/>
      <c r="FT36" s="99"/>
      <c r="FU36" s="99"/>
      <c r="FV36" s="99"/>
      <c r="FW36" s="100"/>
      <c r="FX36" s="98"/>
      <c r="FY36" s="100"/>
      <c r="FZ36" s="98"/>
      <c r="GA36" s="99"/>
      <c r="GB36" s="99"/>
      <c r="GC36" s="100"/>
      <c r="GD36" s="97"/>
      <c r="GE36" s="97"/>
      <c r="GF36" s="97"/>
      <c r="GG36" s="98"/>
      <c r="GH36" s="99"/>
      <c r="GI36" s="99"/>
      <c r="GJ36" s="99"/>
      <c r="GK36" s="100"/>
      <c r="GL36" s="97"/>
      <c r="GM36" s="98"/>
      <c r="GN36" s="100"/>
      <c r="GO36" s="1"/>
      <c r="GP36" s="97"/>
      <c r="GQ36" s="98"/>
      <c r="GR36" s="100"/>
      <c r="GS36" s="97"/>
      <c r="GT36" s="97"/>
      <c r="GU36" s="97"/>
      <c r="GV36" s="98"/>
      <c r="GW36" s="100"/>
      <c r="GX36" s="1"/>
      <c r="GY36" s="97"/>
      <c r="GZ36" s="97"/>
      <c r="HA36" s="97"/>
      <c r="HB36" s="97"/>
      <c r="HC36" s="97"/>
      <c r="HD36" s="97"/>
      <c r="HE36" s="98"/>
      <c r="HF36" s="100"/>
      <c r="HG36" s="1"/>
      <c r="HH36" s="98">
        <v>2735.8349700000003</v>
      </c>
      <c r="HI36" s="99">
        <v>2674.0764200000003</v>
      </c>
      <c r="HJ36" s="100">
        <v>327.61964999999998</v>
      </c>
    </row>
    <row r="37" spans="1:218" x14ac:dyDescent="0.3">
      <c r="A37" s="1"/>
      <c r="B37" s="96" t="s">
        <v>788</v>
      </c>
      <c r="C37" s="97"/>
      <c r="D37" s="98"/>
      <c r="E37" s="99"/>
      <c r="F37" s="99">
        <v>8.8258700000000001</v>
      </c>
      <c r="G37" s="100">
        <v>8.5166900000000005</v>
      </c>
      <c r="H37" s="98"/>
      <c r="I37" s="100"/>
      <c r="J37" s="98">
        <v>81.096100000000007</v>
      </c>
      <c r="K37" s="100"/>
      <c r="L37" s="98"/>
      <c r="M37" s="99"/>
      <c r="N37" s="99"/>
      <c r="O37" s="99"/>
      <c r="P37" s="99"/>
      <c r="Q37" s="99"/>
      <c r="R37" s="99"/>
      <c r="S37" s="100"/>
      <c r="T37" s="98">
        <v>18.14123</v>
      </c>
      <c r="U37" s="99">
        <v>19.191960000000002</v>
      </c>
      <c r="V37" s="99">
        <v>24.425360000000001</v>
      </c>
      <c r="W37" s="100">
        <v>1.0612699999999999</v>
      </c>
      <c r="X37" s="97"/>
      <c r="Y37" s="98"/>
      <c r="Z37" s="99"/>
      <c r="AA37" s="100">
        <v>23.060680000000001</v>
      </c>
      <c r="AB37" s="98"/>
      <c r="AC37" s="99"/>
      <c r="AD37" s="99"/>
      <c r="AE37" s="99"/>
      <c r="AF37" s="99">
        <v>12.23925</v>
      </c>
      <c r="AG37" s="99">
        <v>24.4617</v>
      </c>
      <c r="AH37" s="100">
        <v>10.27692</v>
      </c>
      <c r="AI37" s="97"/>
      <c r="AJ37" s="97"/>
      <c r="AK37" s="97">
        <v>179.37322</v>
      </c>
      <c r="AL37" s="98"/>
      <c r="AM37" s="100">
        <v>7.9327300000000003</v>
      </c>
      <c r="AN37" s="98"/>
      <c r="AO37" s="100"/>
      <c r="AP37" s="97"/>
      <c r="AQ37" s="98"/>
      <c r="AR37" s="100"/>
      <c r="AS37" s="97"/>
      <c r="AT37" s="97"/>
      <c r="AU37" s="97"/>
      <c r="AV37" s="98"/>
      <c r="AW37" s="99"/>
      <c r="AX37" s="100"/>
      <c r="AY37" s="98"/>
      <c r="AZ37" s="99"/>
      <c r="BA37" s="99"/>
      <c r="BB37" s="99"/>
      <c r="BC37" s="99"/>
      <c r="BD37" s="99"/>
      <c r="BE37" s="99"/>
      <c r="BF37" s="100"/>
      <c r="BG37" s="98"/>
      <c r="BH37" s="100"/>
      <c r="BI37" s="97"/>
      <c r="BJ37" s="98"/>
      <c r="BK37" s="99"/>
      <c r="BL37" s="100"/>
      <c r="BM37" s="98">
        <v>167.61232000000001</v>
      </c>
      <c r="BN37" s="99">
        <v>166.56063</v>
      </c>
      <c r="BO37" s="99">
        <v>168.58996999999999</v>
      </c>
      <c r="BP37" s="99"/>
      <c r="BQ37" s="99"/>
      <c r="BR37" s="99"/>
      <c r="BS37" s="99"/>
      <c r="BT37" s="99"/>
      <c r="BU37" s="99"/>
      <c r="BV37" s="99"/>
      <c r="BW37" s="99">
        <v>206.49456000000001</v>
      </c>
      <c r="BX37" s="99">
        <v>206.11548999999999</v>
      </c>
      <c r="BY37" s="99">
        <v>205.99002999999999</v>
      </c>
      <c r="BZ37" s="100"/>
      <c r="CA37" s="98">
        <v>17.41583</v>
      </c>
      <c r="CB37" s="100">
        <v>44.053669999999997</v>
      </c>
      <c r="CC37" s="97"/>
      <c r="CD37" s="98"/>
      <c r="CE37" s="99"/>
      <c r="CF37" s="99"/>
      <c r="CG37" s="99"/>
      <c r="CH37" s="99"/>
      <c r="CI37" s="99">
        <v>118.14735</v>
      </c>
      <c r="CJ37" s="99">
        <v>47.905140000000003</v>
      </c>
      <c r="CK37" s="99">
        <v>53.710120000000003</v>
      </c>
      <c r="CL37" s="99"/>
      <c r="CM37" s="99"/>
      <c r="CN37" s="99"/>
      <c r="CO37" s="100">
        <v>191.19621000000001</v>
      </c>
      <c r="CP37" s="98">
        <v>180.55348000000001</v>
      </c>
      <c r="CQ37" s="99">
        <v>180.52450999999999</v>
      </c>
      <c r="CR37" s="99">
        <v>181.33356000000001</v>
      </c>
      <c r="CS37" s="100">
        <v>181.02912000000001</v>
      </c>
      <c r="CT37" s="98"/>
      <c r="CU37" s="100"/>
      <c r="CV37" s="98"/>
      <c r="CW37" s="99"/>
      <c r="CX37" s="101"/>
      <c r="CY37" s="98"/>
      <c r="CZ37" s="99">
        <v>7655.0637999999999</v>
      </c>
      <c r="DA37" s="99"/>
      <c r="DB37" s="100"/>
      <c r="DC37" s="98"/>
      <c r="DD37" s="99"/>
      <c r="DE37" s="99"/>
      <c r="DF37" s="99"/>
      <c r="DG37" s="99"/>
      <c r="DH37" s="99"/>
      <c r="DI37" s="99"/>
      <c r="DJ37" s="99"/>
      <c r="DK37" s="99"/>
      <c r="DL37" s="99"/>
      <c r="DM37" s="99"/>
      <c r="DN37" s="100"/>
      <c r="DO37" s="102"/>
      <c r="DP37" s="103"/>
      <c r="DQ37" s="103"/>
      <c r="DR37" s="104" t="s">
        <v>1346</v>
      </c>
      <c r="DS37" s="98">
        <v>2738.2197999999999</v>
      </c>
      <c r="DT37" s="99">
        <v>515.11559999999997</v>
      </c>
      <c r="DU37" s="99">
        <v>515.11559999999997</v>
      </c>
      <c r="DV37" s="100"/>
      <c r="DW37" s="97"/>
      <c r="DX37" s="98"/>
      <c r="DY37" s="99"/>
      <c r="DZ37" s="99"/>
      <c r="EA37" s="99"/>
      <c r="EB37" s="99"/>
      <c r="EC37" s="101">
        <v>7556.2</v>
      </c>
      <c r="ED37" s="1"/>
      <c r="EE37" s="97"/>
      <c r="EF37" s="97"/>
      <c r="EG37" s="97"/>
      <c r="EH37" s="97"/>
      <c r="EI37" s="97"/>
      <c r="EJ37" s="97"/>
      <c r="EK37" s="97"/>
      <c r="EL37" s="98"/>
      <c r="EM37" s="100"/>
      <c r="EN37" s="97"/>
      <c r="EO37" s="97"/>
      <c r="EP37" s="97"/>
      <c r="EQ37" s="97"/>
      <c r="ER37" s="97"/>
      <c r="ES37" s="97"/>
      <c r="ET37" s="97"/>
      <c r="EU37" s="97"/>
      <c r="EV37" s="97"/>
      <c r="EW37" s="97"/>
      <c r="EX37" s="97"/>
      <c r="EY37" s="97"/>
      <c r="EZ37" s="97"/>
      <c r="FA37" s="98"/>
      <c r="FB37" s="99"/>
      <c r="FC37" s="99"/>
      <c r="FD37" s="100"/>
      <c r="FE37" s="97"/>
      <c r="FF37" s="97"/>
      <c r="FG37" s="97"/>
      <c r="FH37" s="97"/>
      <c r="FI37" s="97"/>
      <c r="FJ37" s="97"/>
      <c r="FK37" s="97"/>
      <c r="FL37" s="98"/>
      <c r="FM37" s="99"/>
      <c r="FN37" s="99"/>
      <c r="FO37" s="100"/>
      <c r="FP37" s="97"/>
      <c r="FQ37" s="98"/>
      <c r="FR37" s="100"/>
      <c r="FS37" s="98"/>
      <c r="FT37" s="99"/>
      <c r="FU37" s="99"/>
      <c r="FV37" s="99"/>
      <c r="FW37" s="100"/>
      <c r="FX37" s="98"/>
      <c r="FY37" s="100"/>
      <c r="FZ37" s="98"/>
      <c r="GA37" s="99"/>
      <c r="GB37" s="99"/>
      <c r="GC37" s="100"/>
      <c r="GD37" s="97"/>
      <c r="GE37" s="97"/>
      <c r="GF37" s="97"/>
      <c r="GG37" s="98"/>
      <c r="GH37" s="99"/>
      <c r="GI37" s="99"/>
      <c r="GJ37" s="99"/>
      <c r="GK37" s="100"/>
      <c r="GL37" s="97"/>
      <c r="GM37" s="98"/>
      <c r="GN37" s="100"/>
      <c r="GO37" s="1"/>
      <c r="GP37" s="97"/>
      <c r="GQ37" s="98"/>
      <c r="GR37" s="100"/>
      <c r="GS37" s="97"/>
      <c r="GT37" s="97"/>
      <c r="GU37" s="97"/>
      <c r="GV37" s="98"/>
      <c r="GW37" s="100"/>
      <c r="GX37" s="1"/>
      <c r="GY37" s="97"/>
      <c r="GZ37" s="97"/>
      <c r="HA37" s="97"/>
      <c r="HB37" s="97"/>
      <c r="HC37" s="97"/>
      <c r="HD37" s="97"/>
      <c r="HE37" s="98"/>
      <c r="HF37" s="100"/>
      <c r="HG37" s="1"/>
      <c r="HH37" s="98">
        <v>2735.8349700000003</v>
      </c>
      <c r="HI37" s="99">
        <v>2674.0764200000003</v>
      </c>
      <c r="HJ37" s="100">
        <v>327.61964999999998</v>
      </c>
    </row>
    <row r="38" spans="1:218" x14ac:dyDescent="0.3">
      <c r="A38" s="1"/>
      <c r="B38" s="96" t="s">
        <v>789</v>
      </c>
      <c r="C38" s="97"/>
      <c r="D38" s="98"/>
      <c r="E38" s="99"/>
      <c r="F38" s="99">
        <v>8.8258700000000001</v>
      </c>
      <c r="G38" s="100">
        <v>8.5166900000000005</v>
      </c>
      <c r="H38" s="98"/>
      <c r="I38" s="100"/>
      <c r="J38" s="98">
        <v>81.096100000000007</v>
      </c>
      <c r="K38" s="100"/>
      <c r="L38" s="98"/>
      <c r="M38" s="99"/>
      <c r="N38" s="99"/>
      <c r="O38" s="99"/>
      <c r="P38" s="99"/>
      <c r="Q38" s="99"/>
      <c r="R38" s="99"/>
      <c r="S38" s="100"/>
      <c r="T38" s="98">
        <v>18.14123</v>
      </c>
      <c r="U38" s="99">
        <v>19.191960000000002</v>
      </c>
      <c r="V38" s="99">
        <v>24.425360000000001</v>
      </c>
      <c r="W38" s="100">
        <v>1.0612699999999999</v>
      </c>
      <c r="X38" s="97"/>
      <c r="Y38" s="98"/>
      <c r="Z38" s="99"/>
      <c r="AA38" s="100">
        <v>23.060680000000001</v>
      </c>
      <c r="AB38" s="98"/>
      <c r="AC38" s="99"/>
      <c r="AD38" s="99"/>
      <c r="AE38" s="99"/>
      <c r="AF38" s="99">
        <v>12.23925</v>
      </c>
      <c r="AG38" s="99">
        <v>24.4617</v>
      </c>
      <c r="AH38" s="100">
        <v>10.27692</v>
      </c>
      <c r="AI38" s="97"/>
      <c r="AJ38" s="97"/>
      <c r="AK38" s="97">
        <v>179.37322</v>
      </c>
      <c r="AL38" s="98"/>
      <c r="AM38" s="100">
        <v>7.9327300000000003</v>
      </c>
      <c r="AN38" s="98"/>
      <c r="AO38" s="100"/>
      <c r="AP38" s="97"/>
      <c r="AQ38" s="98"/>
      <c r="AR38" s="100"/>
      <c r="AS38" s="97"/>
      <c r="AT38" s="97"/>
      <c r="AU38" s="97"/>
      <c r="AV38" s="98"/>
      <c r="AW38" s="99"/>
      <c r="AX38" s="100"/>
      <c r="AY38" s="98"/>
      <c r="AZ38" s="99"/>
      <c r="BA38" s="99"/>
      <c r="BB38" s="99"/>
      <c r="BC38" s="99"/>
      <c r="BD38" s="99"/>
      <c r="BE38" s="99"/>
      <c r="BF38" s="100"/>
      <c r="BG38" s="98"/>
      <c r="BH38" s="100"/>
      <c r="BI38" s="97"/>
      <c r="BJ38" s="98"/>
      <c r="BK38" s="99"/>
      <c r="BL38" s="100"/>
      <c r="BM38" s="98">
        <v>167.61232000000001</v>
      </c>
      <c r="BN38" s="99">
        <v>166.56063</v>
      </c>
      <c r="BO38" s="99">
        <v>168.58996999999999</v>
      </c>
      <c r="BP38" s="99"/>
      <c r="BQ38" s="99"/>
      <c r="BR38" s="99"/>
      <c r="BS38" s="99"/>
      <c r="BT38" s="99"/>
      <c r="BU38" s="99"/>
      <c r="BV38" s="99"/>
      <c r="BW38" s="99">
        <v>206.49456000000001</v>
      </c>
      <c r="BX38" s="99">
        <v>206.11548999999999</v>
      </c>
      <c r="BY38" s="99">
        <v>205.99002999999999</v>
      </c>
      <c r="BZ38" s="100"/>
      <c r="CA38" s="98">
        <v>17.41583</v>
      </c>
      <c r="CB38" s="100">
        <v>44.053669999999997</v>
      </c>
      <c r="CC38" s="97"/>
      <c r="CD38" s="98"/>
      <c r="CE38" s="99"/>
      <c r="CF38" s="99"/>
      <c r="CG38" s="99"/>
      <c r="CH38" s="99"/>
      <c r="CI38" s="99">
        <v>118.14735</v>
      </c>
      <c r="CJ38" s="99">
        <v>47.905140000000003</v>
      </c>
      <c r="CK38" s="99">
        <v>53.710120000000003</v>
      </c>
      <c r="CL38" s="99"/>
      <c r="CM38" s="99"/>
      <c r="CN38" s="99"/>
      <c r="CO38" s="100">
        <v>191.19621000000001</v>
      </c>
      <c r="CP38" s="98">
        <v>180.55348000000001</v>
      </c>
      <c r="CQ38" s="99">
        <v>180.52450999999999</v>
      </c>
      <c r="CR38" s="99">
        <v>181.33356000000001</v>
      </c>
      <c r="CS38" s="100">
        <v>181.02912000000001</v>
      </c>
      <c r="CT38" s="98"/>
      <c r="CU38" s="100"/>
      <c r="CV38" s="98"/>
      <c r="CW38" s="99"/>
      <c r="CX38" s="101"/>
      <c r="CY38" s="98"/>
      <c r="CZ38" s="99">
        <v>7573.7516999999998</v>
      </c>
      <c r="DA38" s="99"/>
      <c r="DB38" s="100"/>
      <c r="DC38" s="98"/>
      <c r="DD38" s="99"/>
      <c r="DE38" s="99"/>
      <c r="DF38" s="99"/>
      <c r="DG38" s="99"/>
      <c r="DH38" s="99"/>
      <c r="DI38" s="99"/>
      <c r="DJ38" s="99"/>
      <c r="DK38" s="99"/>
      <c r="DL38" s="99"/>
      <c r="DM38" s="99"/>
      <c r="DN38" s="100"/>
      <c r="DO38" s="102"/>
      <c r="DP38" s="103"/>
      <c r="DQ38" s="103"/>
      <c r="DR38" s="104" t="s">
        <v>1346</v>
      </c>
      <c r="DS38" s="98">
        <v>2738.2197999999999</v>
      </c>
      <c r="DT38" s="99">
        <v>515.11559999999997</v>
      </c>
      <c r="DU38" s="99">
        <v>515.11559999999997</v>
      </c>
      <c r="DV38" s="100"/>
      <c r="DW38" s="97"/>
      <c r="DX38" s="98"/>
      <c r="DY38" s="99"/>
      <c r="DZ38" s="99"/>
      <c r="EA38" s="99"/>
      <c r="EB38" s="99"/>
      <c r="EC38" s="101">
        <v>7468.7</v>
      </c>
      <c r="ED38" s="1"/>
      <c r="EE38" s="97"/>
      <c r="EF38" s="97"/>
      <c r="EG38" s="97"/>
      <c r="EH38" s="97"/>
      <c r="EI38" s="97"/>
      <c r="EJ38" s="97"/>
      <c r="EK38" s="97"/>
      <c r="EL38" s="98"/>
      <c r="EM38" s="100"/>
      <c r="EN38" s="97"/>
      <c r="EO38" s="97"/>
      <c r="EP38" s="97"/>
      <c r="EQ38" s="97"/>
      <c r="ER38" s="97"/>
      <c r="ES38" s="97"/>
      <c r="ET38" s="97"/>
      <c r="EU38" s="97"/>
      <c r="EV38" s="97"/>
      <c r="EW38" s="97"/>
      <c r="EX38" s="97"/>
      <c r="EY38" s="97"/>
      <c r="EZ38" s="97"/>
      <c r="FA38" s="98"/>
      <c r="FB38" s="99"/>
      <c r="FC38" s="99"/>
      <c r="FD38" s="100"/>
      <c r="FE38" s="97"/>
      <c r="FF38" s="97"/>
      <c r="FG38" s="97"/>
      <c r="FH38" s="97"/>
      <c r="FI38" s="97"/>
      <c r="FJ38" s="97"/>
      <c r="FK38" s="97"/>
      <c r="FL38" s="98"/>
      <c r="FM38" s="99"/>
      <c r="FN38" s="99"/>
      <c r="FO38" s="100"/>
      <c r="FP38" s="97"/>
      <c r="FQ38" s="98"/>
      <c r="FR38" s="100"/>
      <c r="FS38" s="98"/>
      <c r="FT38" s="99"/>
      <c r="FU38" s="99"/>
      <c r="FV38" s="99"/>
      <c r="FW38" s="100"/>
      <c r="FX38" s="98"/>
      <c r="FY38" s="100"/>
      <c r="FZ38" s="98"/>
      <c r="GA38" s="99"/>
      <c r="GB38" s="99"/>
      <c r="GC38" s="100"/>
      <c r="GD38" s="97"/>
      <c r="GE38" s="97"/>
      <c r="GF38" s="97"/>
      <c r="GG38" s="98"/>
      <c r="GH38" s="99"/>
      <c r="GI38" s="99"/>
      <c r="GJ38" s="99"/>
      <c r="GK38" s="100"/>
      <c r="GL38" s="97"/>
      <c r="GM38" s="98"/>
      <c r="GN38" s="100"/>
      <c r="GO38" s="1"/>
      <c r="GP38" s="97"/>
      <c r="GQ38" s="98"/>
      <c r="GR38" s="100"/>
      <c r="GS38" s="97"/>
      <c r="GT38" s="97"/>
      <c r="GU38" s="97"/>
      <c r="GV38" s="98"/>
      <c r="GW38" s="100"/>
      <c r="GX38" s="1"/>
      <c r="GY38" s="97"/>
      <c r="GZ38" s="97"/>
      <c r="HA38" s="97"/>
      <c r="HB38" s="97"/>
      <c r="HC38" s="97"/>
      <c r="HD38" s="97"/>
      <c r="HE38" s="98"/>
      <c r="HF38" s="100"/>
      <c r="HG38" s="1"/>
      <c r="HH38" s="98">
        <v>2735.8349700000003</v>
      </c>
      <c r="HI38" s="99">
        <v>2674.0764200000003</v>
      </c>
      <c r="HJ38" s="100">
        <v>327.61964999999998</v>
      </c>
    </row>
    <row r="39" spans="1:218" x14ac:dyDescent="0.3">
      <c r="A39" s="1"/>
      <c r="B39" s="96" t="s">
        <v>790</v>
      </c>
      <c r="C39" s="97"/>
      <c r="D39" s="98"/>
      <c r="E39" s="99"/>
      <c r="F39" s="99">
        <v>8.8258700000000001</v>
      </c>
      <c r="G39" s="100">
        <v>8.5166900000000005</v>
      </c>
      <c r="H39" s="98"/>
      <c r="I39" s="100"/>
      <c r="J39" s="98">
        <v>81.096100000000007</v>
      </c>
      <c r="K39" s="100"/>
      <c r="L39" s="98"/>
      <c r="M39" s="99"/>
      <c r="N39" s="99"/>
      <c r="O39" s="99"/>
      <c r="P39" s="99"/>
      <c r="Q39" s="99"/>
      <c r="R39" s="99"/>
      <c r="S39" s="100"/>
      <c r="T39" s="98">
        <v>18.14123</v>
      </c>
      <c r="U39" s="99">
        <v>19.191960000000002</v>
      </c>
      <c r="V39" s="99">
        <v>24.425360000000001</v>
      </c>
      <c r="W39" s="100">
        <v>1.0612699999999999</v>
      </c>
      <c r="X39" s="97"/>
      <c r="Y39" s="98"/>
      <c r="Z39" s="99"/>
      <c r="AA39" s="100">
        <v>23.060680000000001</v>
      </c>
      <c r="AB39" s="98"/>
      <c r="AC39" s="99"/>
      <c r="AD39" s="99"/>
      <c r="AE39" s="99"/>
      <c r="AF39" s="99">
        <v>12.23925</v>
      </c>
      <c r="AG39" s="99">
        <v>24.4617</v>
      </c>
      <c r="AH39" s="100">
        <v>10.27692</v>
      </c>
      <c r="AI39" s="97"/>
      <c r="AJ39" s="97"/>
      <c r="AK39" s="97">
        <v>179.37322</v>
      </c>
      <c r="AL39" s="98"/>
      <c r="AM39" s="100">
        <v>7.9327300000000003</v>
      </c>
      <c r="AN39" s="98"/>
      <c r="AO39" s="100"/>
      <c r="AP39" s="97"/>
      <c r="AQ39" s="98"/>
      <c r="AR39" s="100"/>
      <c r="AS39" s="97"/>
      <c r="AT39" s="97"/>
      <c r="AU39" s="97"/>
      <c r="AV39" s="98"/>
      <c r="AW39" s="99"/>
      <c r="AX39" s="100"/>
      <c r="AY39" s="98"/>
      <c r="AZ39" s="99"/>
      <c r="BA39" s="99"/>
      <c r="BB39" s="99"/>
      <c r="BC39" s="99"/>
      <c r="BD39" s="99"/>
      <c r="BE39" s="99"/>
      <c r="BF39" s="100"/>
      <c r="BG39" s="98"/>
      <c r="BH39" s="100"/>
      <c r="BI39" s="97"/>
      <c r="BJ39" s="98"/>
      <c r="BK39" s="99"/>
      <c r="BL39" s="100"/>
      <c r="BM39" s="98">
        <v>167.61232000000001</v>
      </c>
      <c r="BN39" s="99">
        <v>166.56063</v>
      </c>
      <c r="BO39" s="99">
        <v>168.58996999999999</v>
      </c>
      <c r="BP39" s="99"/>
      <c r="BQ39" s="99"/>
      <c r="BR39" s="99"/>
      <c r="BS39" s="99"/>
      <c r="BT39" s="99"/>
      <c r="BU39" s="99"/>
      <c r="BV39" s="99"/>
      <c r="BW39" s="99">
        <v>206.49456000000001</v>
      </c>
      <c r="BX39" s="99">
        <v>206.11548999999999</v>
      </c>
      <c r="BY39" s="99">
        <v>205.99002999999999</v>
      </c>
      <c r="BZ39" s="100"/>
      <c r="CA39" s="98">
        <v>17.41583</v>
      </c>
      <c r="CB39" s="100">
        <v>44.053669999999997</v>
      </c>
      <c r="CC39" s="97"/>
      <c r="CD39" s="98"/>
      <c r="CE39" s="99"/>
      <c r="CF39" s="99"/>
      <c r="CG39" s="99"/>
      <c r="CH39" s="99"/>
      <c r="CI39" s="99">
        <v>118.14735</v>
      </c>
      <c r="CJ39" s="99">
        <v>47.905140000000003</v>
      </c>
      <c r="CK39" s="99">
        <v>53.710120000000003</v>
      </c>
      <c r="CL39" s="99"/>
      <c r="CM39" s="99"/>
      <c r="CN39" s="99"/>
      <c r="CO39" s="100">
        <v>191.19621000000001</v>
      </c>
      <c r="CP39" s="98">
        <v>180.55348000000001</v>
      </c>
      <c r="CQ39" s="99">
        <v>180.52450999999999</v>
      </c>
      <c r="CR39" s="99">
        <v>181.33356000000001</v>
      </c>
      <c r="CS39" s="100">
        <v>181.02912000000001</v>
      </c>
      <c r="CT39" s="98"/>
      <c r="CU39" s="100"/>
      <c r="CV39" s="98"/>
      <c r="CW39" s="99"/>
      <c r="CX39" s="101"/>
      <c r="CY39" s="98"/>
      <c r="CZ39" s="99">
        <v>7569.9170999999997</v>
      </c>
      <c r="DA39" s="99"/>
      <c r="DB39" s="100"/>
      <c r="DC39" s="98"/>
      <c r="DD39" s="99"/>
      <c r="DE39" s="99"/>
      <c r="DF39" s="99"/>
      <c r="DG39" s="99"/>
      <c r="DH39" s="99"/>
      <c r="DI39" s="99"/>
      <c r="DJ39" s="99"/>
      <c r="DK39" s="99"/>
      <c r="DL39" s="99"/>
      <c r="DM39" s="99"/>
      <c r="DN39" s="100"/>
      <c r="DO39" s="102"/>
      <c r="DP39" s="103"/>
      <c r="DQ39" s="103"/>
      <c r="DR39" s="104" t="s">
        <v>1346</v>
      </c>
      <c r="DS39" s="98">
        <v>2738.2197999999999</v>
      </c>
      <c r="DT39" s="99">
        <v>515.11559999999997</v>
      </c>
      <c r="DU39" s="99">
        <v>515.11559999999997</v>
      </c>
      <c r="DV39" s="100"/>
      <c r="DW39" s="97"/>
      <c r="DX39" s="98"/>
      <c r="DY39" s="99"/>
      <c r="DZ39" s="99"/>
      <c r="EA39" s="99"/>
      <c r="EB39" s="99"/>
      <c r="EC39" s="101">
        <v>7457.9</v>
      </c>
      <c r="ED39" s="1"/>
      <c r="EE39" s="97"/>
      <c r="EF39" s="97"/>
      <c r="EG39" s="97"/>
      <c r="EH39" s="97"/>
      <c r="EI39" s="97"/>
      <c r="EJ39" s="97"/>
      <c r="EK39" s="97"/>
      <c r="EL39" s="98"/>
      <c r="EM39" s="100"/>
      <c r="EN39" s="97"/>
      <c r="EO39" s="97"/>
      <c r="EP39" s="97"/>
      <c r="EQ39" s="97"/>
      <c r="ER39" s="97"/>
      <c r="ES39" s="97"/>
      <c r="ET39" s="97"/>
      <c r="EU39" s="97"/>
      <c r="EV39" s="97"/>
      <c r="EW39" s="97"/>
      <c r="EX39" s="97"/>
      <c r="EY39" s="97"/>
      <c r="EZ39" s="97"/>
      <c r="FA39" s="98"/>
      <c r="FB39" s="99"/>
      <c r="FC39" s="99"/>
      <c r="FD39" s="100"/>
      <c r="FE39" s="97"/>
      <c r="FF39" s="97"/>
      <c r="FG39" s="97"/>
      <c r="FH39" s="97"/>
      <c r="FI39" s="97"/>
      <c r="FJ39" s="97"/>
      <c r="FK39" s="97"/>
      <c r="FL39" s="98"/>
      <c r="FM39" s="99"/>
      <c r="FN39" s="99"/>
      <c r="FO39" s="100"/>
      <c r="FP39" s="97"/>
      <c r="FQ39" s="98"/>
      <c r="FR39" s="100"/>
      <c r="FS39" s="98"/>
      <c r="FT39" s="99"/>
      <c r="FU39" s="99"/>
      <c r="FV39" s="99"/>
      <c r="FW39" s="100"/>
      <c r="FX39" s="98"/>
      <c r="FY39" s="100"/>
      <c r="FZ39" s="98"/>
      <c r="GA39" s="99"/>
      <c r="GB39" s="99"/>
      <c r="GC39" s="100"/>
      <c r="GD39" s="97"/>
      <c r="GE39" s="97"/>
      <c r="GF39" s="97"/>
      <c r="GG39" s="98"/>
      <c r="GH39" s="99"/>
      <c r="GI39" s="99"/>
      <c r="GJ39" s="99"/>
      <c r="GK39" s="100"/>
      <c r="GL39" s="97"/>
      <c r="GM39" s="98"/>
      <c r="GN39" s="100"/>
      <c r="GO39" s="1"/>
      <c r="GP39" s="97"/>
      <c r="GQ39" s="98"/>
      <c r="GR39" s="100"/>
      <c r="GS39" s="97"/>
      <c r="GT39" s="97"/>
      <c r="GU39" s="97"/>
      <c r="GV39" s="98"/>
      <c r="GW39" s="100"/>
      <c r="GX39" s="1"/>
      <c r="GY39" s="97"/>
      <c r="GZ39" s="97"/>
      <c r="HA39" s="97"/>
      <c r="HB39" s="97"/>
      <c r="HC39" s="97"/>
      <c r="HD39" s="97"/>
      <c r="HE39" s="98"/>
      <c r="HF39" s="100"/>
      <c r="HG39" s="1"/>
      <c r="HH39" s="98">
        <v>2735.8349700000003</v>
      </c>
      <c r="HI39" s="99">
        <v>2674.0764200000003</v>
      </c>
      <c r="HJ39" s="100">
        <v>327.61964999999998</v>
      </c>
    </row>
    <row r="40" spans="1:218" x14ac:dyDescent="0.3">
      <c r="A40" s="1"/>
      <c r="B40" s="96" t="s">
        <v>791</v>
      </c>
      <c r="C40" s="97"/>
      <c r="D40" s="98"/>
      <c r="E40" s="99"/>
      <c r="F40" s="99">
        <v>8.8258700000000001</v>
      </c>
      <c r="G40" s="100">
        <v>8.5166900000000005</v>
      </c>
      <c r="H40" s="98"/>
      <c r="I40" s="100"/>
      <c r="J40" s="98">
        <v>81.096100000000007</v>
      </c>
      <c r="K40" s="100"/>
      <c r="L40" s="98"/>
      <c r="M40" s="99"/>
      <c r="N40" s="99"/>
      <c r="O40" s="99"/>
      <c r="P40" s="99"/>
      <c r="Q40" s="99"/>
      <c r="R40" s="99"/>
      <c r="S40" s="100"/>
      <c r="T40" s="98">
        <v>18.14123</v>
      </c>
      <c r="U40" s="99">
        <v>19.191960000000002</v>
      </c>
      <c r="V40" s="99">
        <v>24.425360000000001</v>
      </c>
      <c r="W40" s="100">
        <v>1.0612699999999999</v>
      </c>
      <c r="X40" s="97"/>
      <c r="Y40" s="98"/>
      <c r="Z40" s="99"/>
      <c r="AA40" s="100">
        <v>23.060680000000001</v>
      </c>
      <c r="AB40" s="98"/>
      <c r="AC40" s="99"/>
      <c r="AD40" s="99"/>
      <c r="AE40" s="99"/>
      <c r="AF40" s="99">
        <v>12.23925</v>
      </c>
      <c r="AG40" s="99">
        <v>24.4617</v>
      </c>
      <c r="AH40" s="100">
        <v>10.27692</v>
      </c>
      <c r="AI40" s="97"/>
      <c r="AJ40" s="97"/>
      <c r="AK40" s="97">
        <v>179.37322</v>
      </c>
      <c r="AL40" s="98"/>
      <c r="AM40" s="100">
        <v>7.9327300000000003</v>
      </c>
      <c r="AN40" s="98"/>
      <c r="AO40" s="100"/>
      <c r="AP40" s="97"/>
      <c r="AQ40" s="98"/>
      <c r="AR40" s="100"/>
      <c r="AS40" s="97"/>
      <c r="AT40" s="97"/>
      <c r="AU40" s="97"/>
      <c r="AV40" s="98"/>
      <c r="AW40" s="99"/>
      <c r="AX40" s="100"/>
      <c r="AY40" s="98"/>
      <c r="AZ40" s="99"/>
      <c r="BA40" s="99"/>
      <c r="BB40" s="99"/>
      <c r="BC40" s="99"/>
      <c r="BD40" s="99"/>
      <c r="BE40" s="99"/>
      <c r="BF40" s="100"/>
      <c r="BG40" s="98"/>
      <c r="BH40" s="100"/>
      <c r="BI40" s="97"/>
      <c r="BJ40" s="98"/>
      <c r="BK40" s="99"/>
      <c r="BL40" s="100"/>
      <c r="BM40" s="98">
        <v>167.61232000000001</v>
      </c>
      <c r="BN40" s="99">
        <v>166.56063</v>
      </c>
      <c r="BO40" s="99">
        <v>168.58996999999999</v>
      </c>
      <c r="BP40" s="99"/>
      <c r="BQ40" s="99"/>
      <c r="BR40" s="99"/>
      <c r="BS40" s="99"/>
      <c r="BT40" s="99"/>
      <c r="BU40" s="99"/>
      <c r="BV40" s="99"/>
      <c r="BW40" s="99">
        <v>206.49456000000001</v>
      </c>
      <c r="BX40" s="99">
        <v>206.11548999999999</v>
      </c>
      <c r="BY40" s="99">
        <v>205.99002999999999</v>
      </c>
      <c r="BZ40" s="100"/>
      <c r="CA40" s="98">
        <v>17.41583</v>
      </c>
      <c r="CB40" s="100">
        <v>44.053669999999997</v>
      </c>
      <c r="CC40" s="97"/>
      <c r="CD40" s="98"/>
      <c r="CE40" s="99"/>
      <c r="CF40" s="99"/>
      <c r="CG40" s="99"/>
      <c r="CH40" s="99"/>
      <c r="CI40" s="99">
        <v>118.14735</v>
      </c>
      <c r="CJ40" s="99">
        <v>47.905140000000003</v>
      </c>
      <c r="CK40" s="99">
        <v>53.710120000000003</v>
      </c>
      <c r="CL40" s="99"/>
      <c r="CM40" s="99"/>
      <c r="CN40" s="99"/>
      <c r="CO40" s="100">
        <v>191.19621000000001</v>
      </c>
      <c r="CP40" s="98">
        <v>180.55348000000001</v>
      </c>
      <c r="CQ40" s="99">
        <v>180.52450999999999</v>
      </c>
      <c r="CR40" s="99">
        <v>181.33356000000001</v>
      </c>
      <c r="CS40" s="100">
        <v>181.02912000000001</v>
      </c>
      <c r="CT40" s="98"/>
      <c r="CU40" s="100"/>
      <c r="CV40" s="98"/>
      <c r="CW40" s="99"/>
      <c r="CX40" s="101"/>
      <c r="CY40" s="98"/>
      <c r="CZ40" s="99">
        <v>7485.6722</v>
      </c>
      <c r="DA40" s="99"/>
      <c r="DB40" s="100"/>
      <c r="DC40" s="98"/>
      <c r="DD40" s="99"/>
      <c r="DE40" s="99"/>
      <c r="DF40" s="99"/>
      <c r="DG40" s="99"/>
      <c r="DH40" s="99"/>
      <c r="DI40" s="99"/>
      <c r="DJ40" s="99"/>
      <c r="DK40" s="99"/>
      <c r="DL40" s="99"/>
      <c r="DM40" s="99"/>
      <c r="DN40" s="100"/>
      <c r="DO40" s="102"/>
      <c r="DP40" s="103"/>
      <c r="DQ40" s="103"/>
      <c r="DR40" s="104" t="s">
        <v>1346</v>
      </c>
      <c r="DS40" s="98">
        <v>2738.2197999999999</v>
      </c>
      <c r="DT40" s="99">
        <v>515.11559999999997</v>
      </c>
      <c r="DU40" s="99">
        <v>515.11559999999997</v>
      </c>
      <c r="DV40" s="100"/>
      <c r="DW40" s="97"/>
      <c r="DX40" s="98"/>
      <c r="DY40" s="99"/>
      <c r="DZ40" s="99"/>
      <c r="EA40" s="99"/>
      <c r="EB40" s="99"/>
      <c r="EC40" s="101">
        <v>7385.2</v>
      </c>
      <c r="ED40" s="1"/>
      <c r="EE40" s="97"/>
      <c r="EF40" s="97"/>
      <c r="EG40" s="97"/>
      <c r="EH40" s="97"/>
      <c r="EI40" s="97"/>
      <c r="EJ40" s="97"/>
      <c r="EK40" s="97"/>
      <c r="EL40" s="98"/>
      <c r="EM40" s="100"/>
      <c r="EN40" s="97"/>
      <c r="EO40" s="97"/>
      <c r="EP40" s="97"/>
      <c r="EQ40" s="97"/>
      <c r="ER40" s="97"/>
      <c r="ES40" s="97"/>
      <c r="ET40" s="97"/>
      <c r="EU40" s="97"/>
      <c r="EV40" s="97"/>
      <c r="EW40" s="97"/>
      <c r="EX40" s="97"/>
      <c r="EY40" s="97"/>
      <c r="EZ40" s="97"/>
      <c r="FA40" s="98"/>
      <c r="FB40" s="99"/>
      <c r="FC40" s="99"/>
      <c r="FD40" s="100"/>
      <c r="FE40" s="97"/>
      <c r="FF40" s="97"/>
      <c r="FG40" s="97"/>
      <c r="FH40" s="97"/>
      <c r="FI40" s="97"/>
      <c r="FJ40" s="97"/>
      <c r="FK40" s="97"/>
      <c r="FL40" s="98"/>
      <c r="FM40" s="99"/>
      <c r="FN40" s="99"/>
      <c r="FO40" s="100"/>
      <c r="FP40" s="97"/>
      <c r="FQ40" s="98"/>
      <c r="FR40" s="100"/>
      <c r="FS40" s="98"/>
      <c r="FT40" s="99"/>
      <c r="FU40" s="99"/>
      <c r="FV40" s="99"/>
      <c r="FW40" s="100"/>
      <c r="FX40" s="98"/>
      <c r="FY40" s="100"/>
      <c r="FZ40" s="98"/>
      <c r="GA40" s="99"/>
      <c r="GB40" s="99"/>
      <c r="GC40" s="100"/>
      <c r="GD40" s="97"/>
      <c r="GE40" s="97"/>
      <c r="GF40" s="97"/>
      <c r="GG40" s="98"/>
      <c r="GH40" s="99"/>
      <c r="GI40" s="99"/>
      <c r="GJ40" s="99"/>
      <c r="GK40" s="100"/>
      <c r="GL40" s="97"/>
      <c r="GM40" s="98"/>
      <c r="GN40" s="100"/>
      <c r="GO40" s="1"/>
      <c r="GP40" s="97"/>
      <c r="GQ40" s="98"/>
      <c r="GR40" s="100"/>
      <c r="GS40" s="97"/>
      <c r="GT40" s="97"/>
      <c r="GU40" s="97"/>
      <c r="GV40" s="98"/>
      <c r="GW40" s="100"/>
      <c r="GX40" s="1"/>
      <c r="GY40" s="97"/>
      <c r="GZ40" s="97"/>
      <c r="HA40" s="97"/>
      <c r="HB40" s="97"/>
      <c r="HC40" s="97"/>
      <c r="HD40" s="97"/>
      <c r="HE40" s="98"/>
      <c r="HF40" s="100"/>
      <c r="HG40" s="1"/>
      <c r="HH40" s="98">
        <v>2735.8349700000003</v>
      </c>
      <c r="HI40" s="99">
        <v>2674.0764200000003</v>
      </c>
      <c r="HJ40" s="100">
        <v>327.61964999999998</v>
      </c>
    </row>
    <row r="41" spans="1:218" x14ac:dyDescent="0.3">
      <c r="A41" s="1"/>
      <c r="B41" s="96" t="s">
        <v>792</v>
      </c>
      <c r="C41" s="97"/>
      <c r="D41" s="98"/>
      <c r="E41" s="99"/>
      <c r="F41" s="99">
        <v>8.8258700000000001</v>
      </c>
      <c r="G41" s="100">
        <v>8.5166900000000005</v>
      </c>
      <c r="H41" s="98"/>
      <c r="I41" s="100"/>
      <c r="J41" s="98">
        <v>81.096100000000007</v>
      </c>
      <c r="K41" s="100"/>
      <c r="L41" s="98"/>
      <c r="M41" s="99"/>
      <c r="N41" s="99"/>
      <c r="O41" s="99"/>
      <c r="P41" s="99"/>
      <c r="Q41" s="99"/>
      <c r="R41" s="99"/>
      <c r="S41" s="100"/>
      <c r="T41" s="98">
        <v>18.14123</v>
      </c>
      <c r="U41" s="99">
        <v>19.191960000000002</v>
      </c>
      <c r="V41" s="99">
        <v>24.425360000000001</v>
      </c>
      <c r="W41" s="100">
        <v>1.0612699999999999</v>
      </c>
      <c r="X41" s="97"/>
      <c r="Y41" s="98"/>
      <c r="Z41" s="99"/>
      <c r="AA41" s="100">
        <v>23.060680000000001</v>
      </c>
      <c r="AB41" s="98"/>
      <c r="AC41" s="99"/>
      <c r="AD41" s="99"/>
      <c r="AE41" s="99"/>
      <c r="AF41" s="99">
        <v>12.23925</v>
      </c>
      <c r="AG41" s="99">
        <v>24.4617</v>
      </c>
      <c r="AH41" s="100">
        <v>10.27692</v>
      </c>
      <c r="AI41" s="97"/>
      <c r="AJ41" s="97"/>
      <c r="AK41" s="97">
        <v>179.37322</v>
      </c>
      <c r="AL41" s="98"/>
      <c r="AM41" s="100">
        <v>7.9327300000000003</v>
      </c>
      <c r="AN41" s="98"/>
      <c r="AO41" s="100"/>
      <c r="AP41" s="97"/>
      <c r="AQ41" s="98"/>
      <c r="AR41" s="100"/>
      <c r="AS41" s="97"/>
      <c r="AT41" s="97"/>
      <c r="AU41" s="97"/>
      <c r="AV41" s="98"/>
      <c r="AW41" s="99"/>
      <c r="AX41" s="100"/>
      <c r="AY41" s="98"/>
      <c r="AZ41" s="99"/>
      <c r="BA41" s="99"/>
      <c r="BB41" s="99"/>
      <c r="BC41" s="99"/>
      <c r="BD41" s="99"/>
      <c r="BE41" s="99"/>
      <c r="BF41" s="100"/>
      <c r="BG41" s="98"/>
      <c r="BH41" s="100"/>
      <c r="BI41" s="97"/>
      <c r="BJ41" s="98"/>
      <c r="BK41" s="99"/>
      <c r="BL41" s="100"/>
      <c r="BM41" s="98">
        <v>167.61232000000001</v>
      </c>
      <c r="BN41" s="99">
        <v>166.56063</v>
      </c>
      <c r="BO41" s="99">
        <v>168.58996999999999</v>
      </c>
      <c r="BP41" s="99"/>
      <c r="BQ41" s="99"/>
      <c r="BR41" s="99"/>
      <c r="BS41" s="99"/>
      <c r="BT41" s="99"/>
      <c r="BU41" s="99"/>
      <c r="BV41" s="99"/>
      <c r="BW41" s="99">
        <v>206.49456000000001</v>
      </c>
      <c r="BX41" s="99">
        <v>206.11548999999999</v>
      </c>
      <c r="BY41" s="99">
        <v>205.99002999999999</v>
      </c>
      <c r="BZ41" s="100"/>
      <c r="CA41" s="98">
        <v>17.41583</v>
      </c>
      <c r="CB41" s="100">
        <v>44.053669999999997</v>
      </c>
      <c r="CC41" s="97"/>
      <c r="CD41" s="98"/>
      <c r="CE41" s="99"/>
      <c r="CF41" s="99"/>
      <c r="CG41" s="99"/>
      <c r="CH41" s="99"/>
      <c r="CI41" s="99">
        <v>118.14735</v>
      </c>
      <c r="CJ41" s="99">
        <v>47.905140000000003</v>
      </c>
      <c r="CK41" s="99">
        <v>53.710120000000003</v>
      </c>
      <c r="CL41" s="99"/>
      <c r="CM41" s="99"/>
      <c r="CN41" s="99"/>
      <c r="CO41" s="100">
        <v>191.19621000000001</v>
      </c>
      <c r="CP41" s="98">
        <v>180.55348000000001</v>
      </c>
      <c r="CQ41" s="99">
        <v>180.52450999999999</v>
      </c>
      <c r="CR41" s="99">
        <v>181.33356000000001</v>
      </c>
      <c r="CS41" s="100">
        <v>181.02912000000001</v>
      </c>
      <c r="CT41" s="98"/>
      <c r="CU41" s="100"/>
      <c r="CV41" s="98"/>
      <c r="CW41" s="99"/>
      <c r="CX41" s="101"/>
      <c r="CY41" s="98"/>
      <c r="CZ41" s="99">
        <v>7305.8463000000002</v>
      </c>
      <c r="DA41" s="99"/>
      <c r="DB41" s="100"/>
      <c r="DC41" s="98"/>
      <c r="DD41" s="99"/>
      <c r="DE41" s="99"/>
      <c r="DF41" s="99"/>
      <c r="DG41" s="99"/>
      <c r="DH41" s="99"/>
      <c r="DI41" s="99"/>
      <c r="DJ41" s="99"/>
      <c r="DK41" s="99"/>
      <c r="DL41" s="99"/>
      <c r="DM41" s="99"/>
      <c r="DN41" s="100"/>
      <c r="DO41" s="102"/>
      <c r="DP41" s="103"/>
      <c r="DQ41" s="103"/>
      <c r="DR41" s="104" t="s">
        <v>1346</v>
      </c>
      <c r="DS41" s="98">
        <v>2738.2197999999999</v>
      </c>
      <c r="DT41" s="99">
        <v>515.11559999999997</v>
      </c>
      <c r="DU41" s="99">
        <v>515.11559999999997</v>
      </c>
      <c r="DV41" s="100"/>
      <c r="DW41" s="97"/>
      <c r="DX41" s="98"/>
      <c r="DY41" s="99"/>
      <c r="DZ41" s="99"/>
      <c r="EA41" s="99"/>
      <c r="EB41" s="99"/>
      <c r="EC41" s="101">
        <v>7208.6</v>
      </c>
      <c r="ED41" s="1"/>
      <c r="EE41" s="97"/>
      <c r="EF41" s="97"/>
      <c r="EG41" s="97"/>
      <c r="EH41" s="97"/>
      <c r="EI41" s="97"/>
      <c r="EJ41" s="97"/>
      <c r="EK41" s="97"/>
      <c r="EL41" s="98"/>
      <c r="EM41" s="100"/>
      <c r="EN41" s="97"/>
      <c r="EO41" s="97"/>
      <c r="EP41" s="97"/>
      <c r="EQ41" s="97"/>
      <c r="ER41" s="97"/>
      <c r="ES41" s="97"/>
      <c r="ET41" s="97"/>
      <c r="EU41" s="97"/>
      <c r="EV41" s="97"/>
      <c r="EW41" s="97"/>
      <c r="EX41" s="97"/>
      <c r="EY41" s="97"/>
      <c r="EZ41" s="97"/>
      <c r="FA41" s="98"/>
      <c r="FB41" s="99"/>
      <c r="FC41" s="99"/>
      <c r="FD41" s="100"/>
      <c r="FE41" s="97"/>
      <c r="FF41" s="97"/>
      <c r="FG41" s="97"/>
      <c r="FH41" s="97"/>
      <c r="FI41" s="97"/>
      <c r="FJ41" s="97"/>
      <c r="FK41" s="97"/>
      <c r="FL41" s="98"/>
      <c r="FM41" s="99"/>
      <c r="FN41" s="99"/>
      <c r="FO41" s="100"/>
      <c r="FP41" s="97"/>
      <c r="FQ41" s="98"/>
      <c r="FR41" s="100"/>
      <c r="FS41" s="98"/>
      <c r="FT41" s="99"/>
      <c r="FU41" s="99"/>
      <c r="FV41" s="99"/>
      <c r="FW41" s="100"/>
      <c r="FX41" s="98"/>
      <c r="FY41" s="100"/>
      <c r="FZ41" s="98"/>
      <c r="GA41" s="99"/>
      <c r="GB41" s="99"/>
      <c r="GC41" s="100"/>
      <c r="GD41" s="97"/>
      <c r="GE41" s="97"/>
      <c r="GF41" s="97"/>
      <c r="GG41" s="98"/>
      <c r="GH41" s="99"/>
      <c r="GI41" s="99"/>
      <c r="GJ41" s="99"/>
      <c r="GK41" s="100"/>
      <c r="GL41" s="97"/>
      <c r="GM41" s="98"/>
      <c r="GN41" s="100"/>
      <c r="GO41" s="1"/>
      <c r="GP41" s="97"/>
      <c r="GQ41" s="98"/>
      <c r="GR41" s="100"/>
      <c r="GS41" s="97"/>
      <c r="GT41" s="97"/>
      <c r="GU41" s="97"/>
      <c r="GV41" s="98"/>
      <c r="GW41" s="100"/>
      <c r="GX41" s="1"/>
      <c r="GY41" s="97"/>
      <c r="GZ41" s="97"/>
      <c r="HA41" s="97"/>
      <c r="HB41" s="97"/>
      <c r="HC41" s="97"/>
      <c r="HD41" s="97"/>
      <c r="HE41" s="98"/>
      <c r="HF41" s="100"/>
      <c r="HG41" s="1"/>
      <c r="HH41" s="98">
        <v>2735.8349700000003</v>
      </c>
      <c r="HI41" s="99">
        <v>2674.0764200000003</v>
      </c>
      <c r="HJ41" s="100">
        <v>327.61964999999998</v>
      </c>
    </row>
    <row r="42" spans="1:218" x14ac:dyDescent="0.3">
      <c r="A42" s="1"/>
      <c r="B42" s="96" t="s">
        <v>793</v>
      </c>
      <c r="C42" s="97"/>
      <c r="D42" s="98"/>
      <c r="E42" s="99"/>
      <c r="F42" s="99">
        <v>8.8258700000000001</v>
      </c>
      <c r="G42" s="100">
        <v>8.5166900000000005</v>
      </c>
      <c r="H42" s="98"/>
      <c r="I42" s="100"/>
      <c r="J42" s="98">
        <v>81.096100000000007</v>
      </c>
      <c r="K42" s="100"/>
      <c r="L42" s="98"/>
      <c r="M42" s="99"/>
      <c r="N42" s="99"/>
      <c r="O42" s="99"/>
      <c r="P42" s="99"/>
      <c r="Q42" s="99"/>
      <c r="R42" s="99"/>
      <c r="S42" s="100"/>
      <c r="T42" s="98">
        <v>18.14123</v>
      </c>
      <c r="U42" s="99">
        <v>19.191960000000002</v>
      </c>
      <c r="V42" s="99">
        <v>24.425360000000001</v>
      </c>
      <c r="W42" s="100">
        <v>1.0612699999999999</v>
      </c>
      <c r="X42" s="97"/>
      <c r="Y42" s="98"/>
      <c r="Z42" s="99"/>
      <c r="AA42" s="100">
        <v>23.060680000000001</v>
      </c>
      <c r="AB42" s="98"/>
      <c r="AC42" s="99"/>
      <c r="AD42" s="99"/>
      <c r="AE42" s="99"/>
      <c r="AF42" s="99">
        <v>12.23925</v>
      </c>
      <c r="AG42" s="99">
        <v>24.4617</v>
      </c>
      <c r="AH42" s="100">
        <v>10.27692</v>
      </c>
      <c r="AI42" s="97"/>
      <c r="AJ42" s="97"/>
      <c r="AK42" s="97">
        <v>179.37322</v>
      </c>
      <c r="AL42" s="98"/>
      <c r="AM42" s="100">
        <v>7.9327300000000003</v>
      </c>
      <c r="AN42" s="98"/>
      <c r="AO42" s="100"/>
      <c r="AP42" s="97"/>
      <c r="AQ42" s="98"/>
      <c r="AR42" s="100"/>
      <c r="AS42" s="97"/>
      <c r="AT42" s="97"/>
      <c r="AU42" s="97"/>
      <c r="AV42" s="98"/>
      <c r="AW42" s="99"/>
      <c r="AX42" s="100"/>
      <c r="AY42" s="98"/>
      <c r="AZ42" s="99"/>
      <c r="BA42" s="99"/>
      <c r="BB42" s="99"/>
      <c r="BC42" s="99"/>
      <c r="BD42" s="99"/>
      <c r="BE42" s="99"/>
      <c r="BF42" s="100"/>
      <c r="BG42" s="98"/>
      <c r="BH42" s="100"/>
      <c r="BI42" s="97"/>
      <c r="BJ42" s="98"/>
      <c r="BK42" s="99"/>
      <c r="BL42" s="100"/>
      <c r="BM42" s="98">
        <v>167.61232000000001</v>
      </c>
      <c r="BN42" s="99">
        <v>166.56063</v>
      </c>
      <c r="BO42" s="99">
        <v>168.58996999999999</v>
      </c>
      <c r="BP42" s="99"/>
      <c r="BQ42" s="99"/>
      <c r="BR42" s="99"/>
      <c r="BS42" s="99"/>
      <c r="BT42" s="99"/>
      <c r="BU42" s="99"/>
      <c r="BV42" s="99"/>
      <c r="BW42" s="99">
        <v>206.49456000000001</v>
      </c>
      <c r="BX42" s="99">
        <v>206.11548999999999</v>
      </c>
      <c r="BY42" s="99">
        <v>205.99002999999999</v>
      </c>
      <c r="BZ42" s="100"/>
      <c r="CA42" s="98">
        <v>17.41583</v>
      </c>
      <c r="CB42" s="100">
        <v>44.053669999999997</v>
      </c>
      <c r="CC42" s="97"/>
      <c r="CD42" s="98"/>
      <c r="CE42" s="99"/>
      <c r="CF42" s="99"/>
      <c r="CG42" s="99"/>
      <c r="CH42" s="99"/>
      <c r="CI42" s="99">
        <v>118.14735</v>
      </c>
      <c r="CJ42" s="99">
        <v>47.905140000000003</v>
      </c>
      <c r="CK42" s="99">
        <v>53.710120000000003</v>
      </c>
      <c r="CL42" s="99"/>
      <c r="CM42" s="99"/>
      <c r="CN42" s="99"/>
      <c r="CO42" s="100">
        <v>191.19621000000001</v>
      </c>
      <c r="CP42" s="98">
        <v>180.55348000000001</v>
      </c>
      <c r="CQ42" s="99">
        <v>180.52450999999999</v>
      </c>
      <c r="CR42" s="99">
        <v>181.33356000000001</v>
      </c>
      <c r="CS42" s="100">
        <v>181.02912000000001</v>
      </c>
      <c r="CT42" s="98"/>
      <c r="CU42" s="100"/>
      <c r="CV42" s="98"/>
      <c r="CW42" s="99"/>
      <c r="CX42" s="101"/>
      <c r="CY42" s="98"/>
      <c r="CZ42" s="99">
        <v>7271.5531000000001</v>
      </c>
      <c r="DA42" s="99"/>
      <c r="DB42" s="100"/>
      <c r="DC42" s="98"/>
      <c r="DD42" s="99"/>
      <c r="DE42" s="99"/>
      <c r="DF42" s="99"/>
      <c r="DG42" s="99"/>
      <c r="DH42" s="99"/>
      <c r="DI42" s="99"/>
      <c r="DJ42" s="99"/>
      <c r="DK42" s="99"/>
      <c r="DL42" s="99"/>
      <c r="DM42" s="99"/>
      <c r="DN42" s="100"/>
      <c r="DO42" s="102"/>
      <c r="DP42" s="103"/>
      <c r="DQ42" s="103"/>
      <c r="DR42" s="104" t="s">
        <v>1347</v>
      </c>
      <c r="DS42" s="98">
        <v>2738.2197999999999</v>
      </c>
      <c r="DT42" s="99">
        <v>515.11559999999997</v>
      </c>
      <c r="DU42" s="99">
        <v>515.11559999999997</v>
      </c>
      <c r="DV42" s="100"/>
      <c r="DW42" s="97"/>
      <c r="DX42" s="98"/>
      <c r="DY42" s="99"/>
      <c r="DZ42" s="99"/>
      <c r="EA42" s="99"/>
      <c r="EB42" s="99"/>
      <c r="EC42" s="101">
        <v>7174.5</v>
      </c>
      <c r="ED42" s="1"/>
      <c r="EE42" s="97"/>
      <c r="EF42" s="97"/>
      <c r="EG42" s="97"/>
      <c r="EH42" s="97"/>
      <c r="EI42" s="97"/>
      <c r="EJ42" s="97"/>
      <c r="EK42" s="97"/>
      <c r="EL42" s="98"/>
      <c r="EM42" s="100"/>
      <c r="EN42" s="97"/>
      <c r="EO42" s="97"/>
      <c r="EP42" s="97"/>
      <c r="EQ42" s="97"/>
      <c r="ER42" s="97"/>
      <c r="ES42" s="97"/>
      <c r="ET42" s="97"/>
      <c r="EU42" s="97"/>
      <c r="EV42" s="97"/>
      <c r="EW42" s="97"/>
      <c r="EX42" s="97"/>
      <c r="EY42" s="97"/>
      <c r="EZ42" s="97"/>
      <c r="FA42" s="98"/>
      <c r="FB42" s="99"/>
      <c r="FC42" s="99"/>
      <c r="FD42" s="100"/>
      <c r="FE42" s="97"/>
      <c r="FF42" s="97"/>
      <c r="FG42" s="97"/>
      <c r="FH42" s="97"/>
      <c r="FI42" s="97"/>
      <c r="FJ42" s="97"/>
      <c r="FK42" s="97"/>
      <c r="FL42" s="98"/>
      <c r="FM42" s="99"/>
      <c r="FN42" s="99"/>
      <c r="FO42" s="100"/>
      <c r="FP42" s="97"/>
      <c r="FQ42" s="98"/>
      <c r="FR42" s="100"/>
      <c r="FS42" s="98"/>
      <c r="FT42" s="99"/>
      <c r="FU42" s="99"/>
      <c r="FV42" s="99"/>
      <c r="FW42" s="100"/>
      <c r="FX42" s="98"/>
      <c r="FY42" s="100"/>
      <c r="FZ42" s="98"/>
      <c r="GA42" s="99"/>
      <c r="GB42" s="99"/>
      <c r="GC42" s="100"/>
      <c r="GD42" s="97"/>
      <c r="GE42" s="97"/>
      <c r="GF42" s="97"/>
      <c r="GG42" s="98"/>
      <c r="GH42" s="99"/>
      <c r="GI42" s="99"/>
      <c r="GJ42" s="99"/>
      <c r="GK42" s="100"/>
      <c r="GL42" s="97"/>
      <c r="GM42" s="98"/>
      <c r="GN42" s="100"/>
      <c r="GO42" s="1"/>
      <c r="GP42" s="97"/>
      <c r="GQ42" s="98"/>
      <c r="GR42" s="100"/>
      <c r="GS42" s="97"/>
      <c r="GT42" s="97"/>
      <c r="GU42" s="97"/>
      <c r="GV42" s="98"/>
      <c r="GW42" s="100"/>
      <c r="GX42" s="1"/>
      <c r="GY42" s="97"/>
      <c r="GZ42" s="97"/>
      <c r="HA42" s="97"/>
      <c r="HB42" s="97"/>
      <c r="HC42" s="97"/>
      <c r="HD42" s="97"/>
      <c r="HE42" s="98"/>
      <c r="HF42" s="100"/>
      <c r="HG42" s="1"/>
      <c r="HH42" s="98">
        <v>2735.8349700000003</v>
      </c>
      <c r="HI42" s="99">
        <v>2674.0764200000003</v>
      </c>
      <c r="HJ42" s="100">
        <v>327.61964999999998</v>
      </c>
    </row>
    <row r="43" spans="1:218" x14ac:dyDescent="0.3">
      <c r="A43" s="1"/>
      <c r="B43" s="96" t="s">
        <v>794</v>
      </c>
      <c r="C43" s="97"/>
      <c r="D43" s="98"/>
      <c r="E43" s="99"/>
      <c r="F43" s="99">
        <v>8.8258700000000001</v>
      </c>
      <c r="G43" s="100">
        <v>8.5166900000000005</v>
      </c>
      <c r="H43" s="98"/>
      <c r="I43" s="100"/>
      <c r="J43" s="98">
        <v>81.096100000000007</v>
      </c>
      <c r="K43" s="100"/>
      <c r="L43" s="98"/>
      <c r="M43" s="99"/>
      <c r="N43" s="99"/>
      <c r="O43" s="99"/>
      <c r="P43" s="99"/>
      <c r="Q43" s="99"/>
      <c r="R43" s="99"/>
      <c r="S43" s="100"/>
      <c r="T43" s="98">
        <v>18.14123</v>
      </c>
      <c r="U43" s="99">
        <v>19.191960000000002</v>
      </c>
      <c r="V43" s="99">
        <v>24.425360000000001</v>
      </c>
      <c r="W43" s="100">
        <v>1.0612699999999999</v>
      </c>
      <c r="X43" s="97"/>
      <c r="Y43" s="98"/>
      <c r="Z43" s="99"/>
      <c r="AA43" s="100">
        <v>23.060680000000001</v>
      </c>
      <c r="AB43" s="98"/>
      <c r="AC43" s="99"/>
      <c r="AD43" s="99"/>
      <c r="AE43" s="99"/>
      <c r="AF43" s="99">
        <v>12.23925</v>
      </c>
      <c r="AG43" s="99">
        <v>24.4617</v>
      </c>
      <c r="AH43" s="100">
        <v>10.27692</v>
      </c>
      <c r="AI43" s="97"/>
      <c r="AJ43" s="97"/>
      <c r="AK43" s="97">
        <v>179.37322</v>
      </c>
      <c r="AL43" s="98"/>
      <c r="AM43" s="100">
        <v>7.9327300000000003</v>
      </c>
      <c r="AN43" s="98"/>
      <c r="AO43" s="100"/>
      <c r="AP43" s="97"/>
      <c r="AQ43" s="98"/>
      <c r="AR43" s="100"/>
      <c r="AS43" s="97"/>
      <c r="AT43" s="97"/>
      <c r="AU43" s="97"/>
      <c r="AV43" s="98"/>
      <c r="AW43" s="99"/>
      <c r="AX43" s="100"/>
      <c r="AY43" s="98"/>
      <c r="AZ43" s="99"/>
      <c r="BA43" s="99"/>
      <c r="BB43" s="99"/>
      <c r="BC43" s="99"/>
      <c r="BD43" s="99"/>
      <c r="BE43" s="99"/>
      <c r="BF43" s="100"/>
      <c r="BG43" s="98"/>
      <c r="BH43" s="100"/>
      <c r="BI43" s="97"/>
      <c r="BJ43" s="98"/>
      <c r="BK43" s="99"/>
      <c r="BL43" s="100"/>
      <c r="BM43" s="98">
        <v>167.61232000000001</v>
      </c>
      <c r="BN43" s="99">
        <v>166.56063</v>
      </c>
      <c r="BO43" s="99">
        <v>168.58996999999999</v>
      </c>
      <c r="BP43" s="99"/>
      <c r="BQ43" s="99"/>
      <c r="BR43" s="99"/>
      <c r="BS43" s="99"/>
      <c r="BT43" s="99"/>
      <c r="BU43" s="99"/>
      <c r="BV43" s="99"/>
      <c r="BW43" s="99">
        <v>206.49456000000001</v>
      </c>
      <c r="BX43" s="99">
        <v>206.11548999999999</v>
      </c>
      <c r="BY43" s="99">
        <v>205.99002999999999</v>
      </c>
      <c r="BZ43" s="100"/>
      <c r="CA43" s="98">
        <v>17.41583</v>
      </c>
      <c r="CB43" s="100">
        <v>44.053669999999997</v>
      </c>
      <c r="CC43" s="97"/>
      <c r="CD43" s="98"/>
      <c r="CE43" s="99"/>
      <c r="CF43" s="99"/>
      <c r="CG43" s="99"/>
      <c r="CH43" s="99"/>
      <c r="CI43" s="99">
        <v>118.14735</v>
      </c>
      <c r="CJ43" s="99">
        <v>47.905140000000003</v>
      </c>
      <c r="CK43" s="99">
        <v>53.710120000000003</v>
      </c>
      <c r="CL43" s="99"/>
      <c r="CM43" s="99"/>
      <c r="CN43" s="99"/>
      <c r="CO43" s="100">
        <v>191.19621000000001</v>
      </c>
      <c r="CP43" s="98">
        <v>180.55348000000001</v>
      </c>
      <c r="CQ43" s="99">
        <v>180.52450999999999</v>
      </c>
      <c r="CR43" s="99">
        <v>181.33356000000001</v>
      </c>
      <c r="CS43" s="100">
        <v>181.02912000000001</v>
      </c>
      <c r="CT43" s="98"/>
      <c r="CU43" s="100"/>
      <c r="CV43" s="98"/>
      <c r="CW43" s="99"/>
      <c r="CX43" s="101"/>
      <c r="CY43" s="98"/>
      <c r="CZ43" s="99">
        <v>7482.6926000000003</v>
      </c>
      <c r="DA43" s="99"/>
      <c r="DB43" s="100"/>
      <c r="DC43" s="98"/>
      <c r="DD43" s="99"/>
      <c r="DE43" s="99"/>
      <c r="DF43" s="99"/>
      <c r="DG43" s="99"/>
      <c r="DH43" s="99"/>
      <c r="DI43" s="99"/>
      <c r="DJ43" s="99"/>
      <c r="DK43" s="99"/>
      <c r="DL43" s="99"/>
      <c r="DM43" s="99"/>
      <c r="DN43" s="100"/>
      <c r="DO43" s="102"/>
      <c r="DP43" s="103"/>
      <c r="DQ43" s="103"/>
      <c r="DR43" s="104" t="s">
        <v>1347</v>
      </c>
      <c r="DS43" s="98">
        <v>2735.8349699999999</v>
      </c>
      <c r="DT43" s="99">
        <v>515.11559999999997</v>
      </c>
      <c r="DU43" s="99">
        <v>515.11559999999997</v>
      </c>
      <c r="DV43" s="100"/>
      <c r="DW43" s="97"/>
      <c r="DX43" s="98"/>
      <c r="DY43" s="99"/>
      <c r="DZ43" s="99"/>
      <c r="EA43" s="99"/>
      <c r="EB43" s="99"/>
      <c r="EC43" s="101">
        <v>7388.35</v>
      </c>
      <c r="ED43" s="1"/>
      <c r="EE43" s="97"/>
      <c r="EF43" s="97"/>
      <c r="EG43" s="97"/>
      <c r="EH43" s="97"/>
      <c r="EI43" s="97"/>
      <c r="EJ43" s="97"/>
      <c r="EK43" s="97"/>
      <c r="EL43" s="98"/>
      <c r="EM43" s="100"/>
      <c r="EN43" s="97"/>
      <c r="EO43" s="97"/>
      <c r="EP43" s="97"/>
      <c r="EQ43" s="97"/>
      <c r="ER43" s="97"/>
      <c r="ES43" s="97"/>
      <c r="ET43" s="97"/>
      <c r="EU43" s="97"/>
      <c r="EV43" s="97"/>
      <c r="EW43" s="97"/>
      <c r="EX43" s="97"/>
      <c r="EY43" s="97"/>
      <c r="EZ43" s="97"/>
      <c r="FA43" s="98"/>
      <c r="FB43" s="99"/>
      <c r="FC43" s="99"/>
      <c r="FD43" s="100"/>
      <c r="FE43" s="97"/>
      <c r="FF43" s="97"/>
      <c r="FG43" s="97"/>
      <c r="FH43" s="97"/>
      <c r="FI43" s="97"/>
      <c r="FJ43" s="97"/>
      <c r="FK43" s="97"/>
      <c r="FL43" s="98"/>
      <c r="FM43" s="99"/>
      <c r="FN43" s="99"/>
      <c r="FO43" s="100"/>
      <c r="FP43" s="97"/>
      <c r="FQ43" s="98"/>
      <c r="FR43" s="100"/>
      <c r="FS43" s="98"/>
      <c r="FT43" s="99"/>
      <c r="FU43" s="99"/>
      <c r="FV43" s="99"/>
      <c r="FW43" s="100"/>
      <c r="FX43" s="98"/>
      <c r="FY43" s="100"/>
      <c r="FZ43" s="98"/>
      <c r="GA43" s="99"/>
      <c r="GB43" s="99"/>
      <c r="GC43" s="100"/>
      <c r="GD43" s="97"/>
      <c r="GE43" s="97"/>
      <c r="GF43" s="97"/>
      <c r="GG43" s="98"/>
      <c r="GH43" s="99"/>
      <c r="GI43" s="99"/>
      <c r="GJ43" s="99"/>
      <c r="GK43" s="100"/>
      <c r="GL43" s="97"/>
      <c r="GM43" s="98"/>
      <c r="GN43" s="100"/>
      <c r="GO43" s="1"/>
      <c r="GP43" s="97"/>
      <c r="GQ43" s="98"/>
      <c r="GR43" s="100"/>
      <c r="GS43" s="97"/>
      <c r="GT43" s="97"/>
      <c r="GU43" s="97"/>
      <c r="GV43" s="98"/>
      <c r="GW43" s="100"/>
      <c r="GX43" s="1"/>
      <c r="GY43" s="97"/>
      <c r="GZ43" s="97"/>
      <c r="HA43" s="97"/>
      <c r="HB43" s="97"/>
      <c r="HC43" s="97"/>
      <c r="HD43" s="97"/>
      <c r="HE43" s="98"/>
      <c r="HF43" s="100"/>
      <c r="HG43" s="1"/>
      <c r="HH43" s="98">
        <v>2735.8349700000003</v>
      </c>
      <c r="HI43" s="99">
        <v>2674.0764200000003</v>
      </c>
      <c r="HJ43" s="100">
        <v>327.61964999999998</v>
      </c>
    </row>
    <row r="44" spans="1:218" x14ac:dyDescent="0.3">
      <c r="A44" s="1"/>
      <c r="B44" s="96" t="s">
        <v>795</v>
      </c>
      <c r="C44" s="97"/>
      <c r="D44" s="98"/>
      <c r="E44" s="99"/>
      <c r="F44" s="99">
        <v>8.8258700000000001</v>
      </c>
      <c r="G44" s="100">
        <v>8.5166900000000005</v>
      </c>
      <c r="H44" s="98"/>
      <c r="I44" s="100"/>
      <c r="J44" s="98">
        <v>81.096100000000007</v>
      </c>
      <c r="K44" s="100"/>
      <c r="L44" s="98"/>
      <c r="M44" s="99"/>
      <c r="N44" s="99"/>
      <c r="O44" s="99"/>
      <c r="P44" s="99"/>
      <c r="Q44" s="99"/>
      <c r="R44" s="99"/>
      <c r="S44" s="100"/>
      <c r="T44" s="98">
        <v>18.14123</v>
      </c>
      <c r="U44" s="99">
        <v>19.191960000000002</v>
      </c>
      <c r="V44" s="99">
        <v>24.425360000000001</v>
      </c>
      <c r="W44" s="100">
        <v>1.0612699999999999</v>
      </c>
      <c r="X44" s="97"/>
      <c r="Y44" s="98"/>
      <c r="Z44" s="99"/>
      <c r="AA44" s="100">
        <v>23.060680000000001</v>
      </c>
      <c r="AB44" s="98"/>
      <c r="AC44" s="99"/>
      <c r="AD44" s="99"/>
      <c r="AE44" s="99"/>
      <c r="AF44" s="99">
        <v>12.23925</v>
      </c>
      <c r="AG44" s="99">
        <v>24.4617</v>
      </c>
      <c r="AH44" s="100">
        <v>10.27692</v>
      </c>
      <c r="AI44" s="97"/>
      <c r="AJ44" s="97"/>
      <c r="AK44" s="97">
        <v>179.37322</v>
      </c>
      <c r="AL44" s="98"/>
      <c r="AM44" s="100">
        <v>7.9327300000000003</v>
      </c>
      <c r="AN44" s="98"/>
      <c r="AO44" s="100"/>
      <c r="AP44" s="97"/>
      <c r="AQ44" s="98"/>
      <c r="AR44" s="100"/>
      <c r="AS44" s="97"/>
      <c r="AT44" s="97"/>
      <c r="AU44" s="97"/>
      <c r="AV44" s="98"/>
      <c r="AW44" s="99"/>
      <c r="AX44" s="100"/>
      <c r="AY44" s="98"/>
      <c r="AZ44" s="99"/>
      <c r="BA44" s="99"/>
      <c r="BB44" s="99"/>
      <c r="BC44" s="99"/>
      <c r="BD44" s="99"/>
      <c r="BE44" s="99"/>
      <c r="BF44" s="100"/>
      <c r="BG44" s="98"/>
      <c r="BH44" s="100"/>
      <c r="BI44" s="97"/>
      <c r="BJ44" s="98"/>
      <c r="BK44" s="99"/>
      <c r="BL44" s="100"/>
      <c r="BM44" s="98">
        <v>167.61232000000001</v>
      </c>
      <c r="BN44" s="99">
        <v>166.56063</v>
      </c>
      <c r="BO44" s="99">
        <v>168.58996999999999</v>
      </c>
      <c r="BP44" s="99"/>
      <c r="BQ44" s="99"/>
      <c r="BR44" s="99"/>
      <c r="BS44" s="99"/>
      <c r="BT44" s="99"/>
      <c r="BU44" s="99"/>
      <c r="BV44" s="99"/>
      <c r="BW44" s="99">
        <v>206.49456000000001</v>
      </c>
      <c r="BX44" s="99">
        <v>206.11548999999999</v>
      </c>
      <c r="BY44" s="99">
        <v>205.99002999999999</v>
      </c>
      <c r="BZ44" s="100"/>
      <c r="CA44" s="98">
        <v>17.41583</v>
      </c>
      <c r="CB44" s="100">
        <v>44.053669999999997</v>
      </c>
      <c r="CC44" s="97"/>
      <c r="CD44" s="98"/>
      <c r="CE44" s="99"/>
      <c r="CF44" s="99"/>
      <c r="CG44" s="99"/>
      <c r="CH44" s="99"/>
      <c r="CI44" s="99">
        <v>118.14735</v>
      </c>
      <c r="CJ44" s="99">
        <v>47.905140000000003</v>
      </c>
      <c r="CK44" s="99">
        <v>53.710120000000003</v>
      </c>
      <c r="CL44" s="99"/>
      <c r="CM44" s="99"/>
      <c r="CN44" s="99"/>
      <c r="CO44" s="100">
        <v>191.19621000000001</v>
      </c>
      <c r="CP44" s="98">
        <v>180.55348000000001</v>
      </c>
      <c r="CQ44" s="99">
        <v>180.52450999999999</v>
      </c>
      <c r="CR44" s="99">
        <v>181.33356000000001</v>
      </c>
      <c r="CS44" s="100">
        <v>181.02912000000001</v>
      </c>
      <c r="CT44" s="98"/>
      <c r="CU44" s="100"/>
      <c r="CV44" s="98"/>
      <c r="CW44" s="99"/>
      <c r="CX44" s="101"/>
      <c r="CY44" s="98"/>
      <c r="CZ44" s="99">
        <v>7467.8253999999997</v>
      </c>
      <c r="DA44" s="99"/>
      <c r="DB44" s="100"/>
      <c r="DC44" s="98"/>
      <c r="DD44" s="99"/>
      <c r="DE44" s="99"/>
      <c r="DF44" s="99"/>
      <c r="DG44" s="99"/>
      <c r="DH44" s="99"/>
      <c r="DI44" s="99"/>
      <c r="DJ44" s="99"/>
      <c r="DK44" s="99"/>
      <c r="DL44" s="99"/>
      <c r="DM44" s="99"/>
      <c r="DN44" s="100"/>
      <c r="DO44" s="102"/>
      <c r="DP44" s="103"/>
      <c r="DQ44" s="103"/>
      <c r="DR44" s="104" t="s">
        <v>1347</v>
      </c>
      <c r="DS44" s="98">
        <v>2735.8349699999999</v>
      </c>
      <c r="DT44" s="99">
        <v>515.11559999999997</v>
      </c>
      <c r="DU44" s="99">
        <v>515.11559999999997</v>
      </c>
      <c r="DV44" s="100"/>
      <c r="DW44" s="97"/>
      <c r="DX44" s="98"/>
      <c r="DY44" s="99"/>
      <c r="DZ44" s="99"/>
      <c r="EA44" s="99"/>
      <c r="EB44" s="99"/>
      <c r="EC44" s="101">
        <v>7372.79</v>
      </c>
      <c r="ED44" s="1"/>
      <c r="EE44" s="97"/>
      <c r="EF44" s="97"/>
      <c r="EG44" s="97"/>
      <c r="EH44" s="97"/>
      <c r="EI44" s="97"/>
      <c r="EJ44" s="97"/>
      <c r="EK44" s="97"/>
      <c r="EL44" s="98"/>
      <c r="EM44" s="100"/>
      <c r="EN44" s="97"/>
      <c r="EO44" s="97"/>
      <c r="EP44" s="97"/>
      <c r="EQ44" s="97"/>
      <c r="ER44" s="97"/>
      <c r="ES44" s="97"/>
      <c r="ET44" s="97"/>
      <c r="EU44" s="97"/>
      <c r="EV44" s="97"/>
      <c r="EW44" s="97"/>
      <c r="EX44" s="97"/>
      <c r="EY44" s="97"/>
      <c r="EZ44" s="97"/>
      <c r="FA44" s="98"/>
      <c r="FB44" s="99"/>
      <c r="FC44" s="99"/>
      <c r="FD44" s="100"/>
      <c r="FE44" s="97"/>
      <c r="FF44" s="97"/>
      <c r="FG44" s="97"/>
      <c r="FH44" s="97"/>
      <c r="FI44" s="97"/>
      <c r="FJ44" s="97"/>
      <c r="FK44" s="97"/>
      <c r="FL44" s="98"/>
      <c r="FM44" s="99"/>
      <c r="FN44" s="99"/>
      <c r="FO44" s="100"/>
      <c r="FP44" s="97"/>
      <c r="FQ44" s="98"/>
      <c r="FR44" s="100"/>
      <c r="FS44" s="98"/>
      <c r="FT44" s="99"/>
      <c r="FU44" s="99"/>
      <c r="FV44" s="99"/>
      <c r="FW44" s="100"/>
      <c r="FX44" s="98"/>
      <c r="FY44" s="100"/>
      <c r="FZ44" s="98"/>
      <c r="GA44" s="99"/>
      <c r="GB44" s="99"/>
      <c r="GC44" s="100"/>
      <c r="GD44" s="97"/>
      <c r="GE44" s="97"/>
      <c r="GF44" s="97"/>
      <c r="GG44" s="98"/>
      <c r="GH44" s="99"/>
      <c r="GI44" s="99"/>
      <c r="GJ44" s="99"/>
      <c r="GK44" s="100"/>
      <c r="GL44" s="97"/>
      <c r="GM44" s="98"/>
      <c r="GN44" s="100"/>
      <c r="GO44" s="1"/>
      <c r="GP44" s="97"/>
      <c r="GQ44" s="98"/>
      <c r="GR44" s="100"/>
      <c r="GS44" s="97"/>
      <c r="GT44" s="97"/>
      <c r="GU44" s="97"/>
      <c r="GV44" s="98"/>
      <c r="GW44" s="100"/>
      <c r="GX44" s="1"/>
      <c r="GY44" s="97"/>
      <c r="GZ44" s="97"/>
      <c r="HA44" s="97"/>
      <c r="HB44" s="97"/>
      <c r="HC44" s="97"/>
      <c r="HD44" s="97"/>
      <c r="HE44" s="98"/>
      <c r="HF44" s="100"/>
      <c r="HG44" s="1"/>
      <c r="HH44" s="98">
        <v>2735.8349700000003</v>
      </c>
      <c r="HI44" s="99">
        <v>2674.0764200000003</v>
      </c>
      <c r="HJ44" s="100">
        <v>327.61964999999998</v>
      </c>
    </row>
    <row r="45" spans="1:218" x14ac:dyDescent="0.3">
      <c r="A45" s="1"/>
      <c r="B45" s="96" t="s">
        <v>796</v>
      </c>
      <c r="C45" s="97"/>
      <c r="D45" s="98"/>
      <c r="E45" s="99"/>
      <c r="F45" s="99">
        <v>8.8258700000000001</v>
      </c>
      <c r="G45" s="100">
        <v>8.5166900000000005</v>
      </c>
      <c r="H45" s="98"/>
      <c r="I45" s="100"/>
      <c r="J45" s="98">
        <v>81.096100000000007</v>
      </c>
      <c r="K45" s="100"/>
      <c r="L45" s="98"/>
      <c r="M45" s="99"/>
      <c r="N45" s="99"/>
      <c r="O45" s="99"/>
      <c r="P45" s="99"/>
      <c r="Q45" s="99"/>
      <c r="R45" s="99"/>
      <c r="S45" s="100"/>
      <c r="T45" s="98">
        <v>18.14123</v>
      </c>
      <c r="U45" s="99">
        <v>19.191960000000002</v>
      </c>
      <c r="V45" s="99">
        <v>24.425360000000001</v>
      </c>
      <c r="W45" s="100">
        <v>1.0612699999999999</v>
      </c>
      <c r="X45" s="97"/>
      <c r="Y45" s="98"/>
      <c r="Z45" s="99"/>
      <c r="AA45" s="100">
        <v>23.060680000000001</v>
      </c>
      <c r="AB45" s="98"/>
      <c r="AC45" s="99"/>
      <c r="AD45" s="99"/>
      <c r="AE45" s="99"/>
      <c r="AF45" s="99">
        <v>12.23925</v>
      </c>
      <c r="AG45" s="99">
        <v>24.4617</v>
      </c>
      <c r="AH45" s="100">
        <v>10.27692</v>
      </c>
      <c r="AI45" s="97"/>
      <c r="AJ45" s="97"/>
      <c r="AK45" s="97">
        <v>179.37322</v>
      </c>
      <c r="AL45" s="98"/>
      <c r="AM45" s="100">
        <v>7.9327300000000003</v>
      </c>
      <c r="AN45" s="98"/>
      <c r="AO45" s="100"/>
      <c r="AP45" s="97"/>
      <c r="AQ45" s="98"/>
      <c r="AR45" s="100"/>
      <c r="AS45" s="97"/>
      <c r="AT45" s="97"/>
      <c r="AU45" s="97"/>
      <c r="AV45" s="98"/>
      <c r="AW45" s="99"/>
      <c r="AX45" s="100"/>
      <c r="AY45" s="98"/>
      <c r="AZ45" s="99"/>
      <c r="BA45" s="99"/>
      <c r="BB45" s="99"/>
      <c r="BC45" s="99"/>
      <c r="BD45" s="99"/>
      <c r="BE45" s="99"/>
      <c r="BF45" s="100"/>
      <c r="BG45" s="98"/>
      <c r="BH45" s="100"/>
      <c r="BI45" s="97"/>
      <c r="BJ45" s="98"/>
      <c r="BK45" s="99"/>
      <c r="BL45" s="100"/>
      <c r="BM45" s="98">
        <v>167.61232000000001</v>
      </c>
      <c r="BN45" s="99">
        <v>166.56063</v>
      </c>
      <c r="BO45" s="99">
        <v>168.58996999999999</v>
      </c>
      <c r="BP45" s="99"/>
      <c r="BQ45" s="99"/>
      <c r="BR45" s="99"/>
      <c r="BS45" s="99"/>
      <c r="BT45" s="99"/>
      <c r="BU45" s="99"/>
      <c r="BV45" s="99"/>
      <c r="BW45" s="99">
        <v>206.49456000000001</v>
      </c>
      <c r="BX45" s="99">
        <v>206.11548999999999</v>
      </c>
      <c r="BY45" s="99">
        <v>205.99002999999999</v>
      </c>
      <c r="BZ45" s="100"/>
      <c r="CA45" s="98">
        <v>17.41583</v>
      </c>
      <c r="CB45" s="100">
        <v>44.053669999999997</v>
      </c>
      <c r="CC45" s="97"/>
      <c r="CD45" s="98"/>
      <c r="CE45" s="99"/>
      <c r="CF45" s="99"/>
      <c r="CG45" s="99"/>
      <c r="CH45" s="99"/>
      <c r="CI45" s="99">
        <v>118.14735</v>
      </c>
      <c r="CJ45" s="99">
        <v>47.905140000000003</v>
      </c>
      <c r="CK45" s="99">
        <v>53.710120000000003</v>
      </c>
      <c r="CL45" s="99"/>
      <c r="CM45" s="99"/>
      <c r="CN45" s="99"/>
      <c r="CO45" s="100">
        <v>191.19621000000001</v>
      </c>
      <c r="CP45" s="98">
        <v>180.55348000000001</v>
      </c>
      <c r="CQ45" s="99">
        <v>180.52450999999999</v>
      </c>
      <c r="CR45" s="99">
        <v>181.33356000000001</v>
      </c>
      <c r="CS45" s="100">
        <v>181.02912000000001</v>
      </c>
      <c r="CT45" s="98"/>
      <c r="CU45" s="100"/>
      <c r="CV45" s="98"/>
      <c r="CW45" s="99"/>
      <c r="CX45" s="101"/>
      <c r="CY45" s="98"/>
      <c r="CZ45" s="99">
        <v>7471.2745000000004</v>
      </c>
      <c r="DA45" s="99"/>
      <c r="DB45" s="100"/>
      <c r="DC45" s="98"/>
      <c r="DD45" s="99"/>
      <c r="DE45" s="99"/>
      <c r="DF45" s="99"/>
      <c r="DG45" s="99"/>
      <c r="DH45" s="99"/>
      <c r="DI45" s="99"/>
      <c r="DJ45" s="99"/>
      <c r="DK45" s="99"/>
      <c r="DL45" s="99"/>
      <c r="DM45" s="99"/>
      <c r="DN45" s="100"/>
      <c r="DO45" s="102"/>
      <c r="DP45" s="103"/>
      <c r="DQ45" s="103"/>
      <c r="DR45" s="104" t="s">
        <v>1347</v>
      </c>
      <c r="DS45" s="98">
        <v>2735.8349699999999</v>
      </c>
      <c r="DT45" s="99">
        <v>515.11559999999997</v>
      </c>
      <c r="DU45" s="99">
        <v>515.11559999999997</v>
      </c>
      <c r="DV45" s="100"/>
      <c r="DW45" s="97"/>
      <c r="DX45" s="98"/>
      <c r="DY45" s="99"/>
      <c r="DZ45" s="99"/>
      <c r="EA45" s="99"/>
      <c r="EB45" s="99"/>
      <c r="EC45" s="101">
        <v>7376.29</v>
      </c>
      <c r="ED45" s="1"/>
      <c r="EE45" s="97"/>
      <c r="EF45" s="97"/>
      <c r="EG45" s="97"/>
      <c r="EH45" s="97"/>
      <c r="EI45" s="97"/>
      <c r="EJ45" s="97"/>
      <c r="EK45" s="97"/>
      <c r="EL45" s="98"/>
      <c r="EM45" s="100"/>
      <c r="EN45" s="97"/>
      <c r="EO45" s="97"/>
      <c r="EP45" s="97"/>
      <c r="EQ45" s="97"/>
      <c r="ER45" s="97"/>
      <c r="ES45" s="97"/>
      <c r="ET45" s="97"/>
      <c r="EU45" s="97"/>
      <c r="EV45" s="97"/>
      <c r="EW45" s="97"/>
      <c r="EX45" s="97"/>
      <c r="EY45" s="97"/>
      <c r="EZ45" s="97"/>
      <c r="FA45" s="98"/>
      <c r="FB45" s="99"/>
      <c r="FC45" s="99"/>
      <c r="FD45" s="100"/>
      <c r="FE45" s="97"/>
      <c r="FF45" s="97"/>
      <c r="FG45" s="97"/>
      <c r="FH45" s="97"/>
      <c r="FI45" s="97"/>
      <c r="FJ45" s="97"/>
      <c r="FK45" s="97"/>
      <c r="FL45" s="98"/>
      <c r="FM45" s="99"/>
      <c r="FN45" s="99"/>
      <c r="FO45" s="100"/>
      <c r="FP45" s="97"/>
      <c r="FQ45" s="98"/>
      <c r="FR45" s="100"/>
      <c r="FS45" s="98"/>
      <c r="FT45" s="99"/>
      <c r="FU45" s="99"/>
      <c r="FV45" s="99"/>
      <c r="FW45" s="100"/>
      <c r="FX45" s="98"/>
      <c r="FY45" s="100"/>
      <c r="FZ45" s="98"/>
      <c r="GA45" s="99"/>
      <c r="GB45" s="99"/>
      <c r="GC45" s="100"/>
      <c r="GD45" s="97"/>
      <c r="GE45" s="97"/>
      <c r="GF45" s="97"/>
      <c r="GG45" s="98"/>
      <c r="GH45" s="99"/>
      <c r="GI45" s="99"/>
      <c r="GJ45" s="99"/>
      <c r="GK45" s="100"/>
      <c r="GL45" s="97"/>
      <c r="GM45" s="98"/>
      <c r="GN45" s="100"/>
      <c r="GO45" s="1"/>
      <c r="GP45" s="97"/>
      <c r="GQ45" s="98"/>
      <c r="GR45" s="100"/>
      <c r="GS45" s="97"/>
      <c r="GT45" s="97"/>
      <c r="GU45" s="97"/>
      <c r="GV45" s="98"/>
      <c r="GW45" s="100"/>
      <c r="GX45" s="1"/>
      <c r="GY45" s="97"/>
      <c r="GZ45" s="97"/>
      <c r="HA45" s="97"/>
      <c r="HB45" s="97"/>
      <c r="HC45" s="97"/>
      <c r="HD45" s="97"/>
      <c r="HE45" s="98"/>
      <c r="HF45" s="100"/>
      <c r="HG45" s="1"/>
      <c r="HH45" s="98">
        <v>2735.8349700000003</v>
      </c>
      <c r="HI45" s="99">
        <v>2674.0764200000003</v>
      </c>
      <c r="HJ45" s="100">
        <v>327.61964999999998</v>
      </c>
    </row>
    <row r="46" spans="1:218" x14ac:dyDescent="0.3">
      <c r="A46" s="1"/>
      <c r="B46" s="96" t="s">
        <v>797</v>
      </c>
      <c r="C46" s="97"/>
      <c r="D46" s="98"/>
      <c r="E46" s="99"/>
      <c r="F46" s="99">
        <v>8.8258700000000001</v>
      </c>
      <c r="G46" s="100">
        <v>8.5166900000000005</v>
      </c>
      <c r="H46" s="98"/>
      <c r="I46" s="100"/>
      <c r="J46" s="98">
        <v>81.096100000000007</v>
      </c>
      <c r="K46" s="100"/>
      <c r="L46" s="98"/>
      <c r="M46" s="99"/>
      <c r="N46" s="99"/>
      <c r="O46" s="99"/>
      <c r="P46" s="99"/>
      <c r="Q46" s="99"/>
      <c r="R46" s="99"/>
      <c r="S46" s="100"/>
      <c r="T46" s="98">
        <v>18.14123</v>
      </c>
      <c r="U46" s="99">
        <v>19.191960000000002</v>
      </c>
      <c r="V46" s="99">
        <v>24.425360000000001</v>
      </c>
      <c r="W46" s="100">
        <v>1.0612699999999999</v>
      </c>
      <c r="X46" s="97"/>
      <c r="Y46" s="98"/>
      <c r="Z46" s="99"/>
      <c r="AA46" s="100">
        <v>23.060680000000001</v>
      </c>
      <c r="AB46" s="98"/>
      <c r="AC46" s="99"/>
      <c r="AD46" s="99"/>
      <c r="AE46" s="99"/>
      <c r="AF46" s="99">
        <v>12.23925</v>
      </c>
      <c r="AG46" s="99">
        <v>24.4617</v>
      </c>
      <c r="AH46" s="100">
        <v>10.27692</v>
      </c>
      <c r="AI46" s="97"/>
      <c r="AJ46" s="97"/>
      <c r="AK46" s="97">
        <v>179.37322</v>
      </c>
      <c r="AL46" s="98"/>
      <c r="AM46" s="100">
        <v>7.9327300000000003</v>
      </c>
      <c r="AN46" s="98"/>
      <c r="AO46" s="100"/>
      <c r="AP46" s="97"/>
      <c r="AQ46" s="98"/>
      <c r="AR46" s="100"/>
      <c r="AS46" s="97"/>
      <c r="AT46" s="97"/>
      <c r="AU46" s="97"/>
      <c r="AV46" s="98"/>
      <c r="AW46" s="99"/>
      <c r="AX46" s="100"/>
      <c r="AY46" s="98"/>
      <c r="AZ46" s="99"/>
      <c r="BA46" s="99"/>
      <c r="BB46" s="99"/>
      <c r="BC46" s="99"/>
      <c r="BD46" s="99"/>
      <c r="BE46" s="99"/>
      <c r="BF46" s="100"/>
      <c r="BG46" s="98"/>
      <c r="BH46" s="100"/>
      <c r="BI46" s="97"/>
      <c r="BJ46" s="98"/>
      <c r="BK46" s="99"/>
      <c r="BL46" s="100"/>
      <c r="BM46" s="98">
        <v>167.61232000000001</v>
      </c>
      <c r="BN46" s="99">
        <v>166.56063</v>
      </c>
      <c r="BO46" s="99">
        <v>168.58996999999999</v>
      </c>
      <c r="BP46" s="99"/>
      <c r="BQ46" s="99"/>
      <c r="BR46" s="99"/>
      <c r="BS46" s="99"/>
      <c r="BT46" s="99"/>
      <c r="BU46" s="99"/>
      <c r="BV46" s="99"/>
      <c r="BW46" s="99">
        <v>206.49456000000001</v>
      </c>
      <c r="BX46" s="99">
        <v>206.11548999999999</v>
      </c>
      <c r="BY46" s="99">
        <v>205.99002999999999</v>
      </c>
      <c r="BZ46" s="100"/>
      <c r="CA46" s="98">
        <v>17.41583</v>
      </c>
      <c r="CB46" s="100">
        <v>44.053669999999997</v>
      </c>
      <c r="CC46" s="97"/>
      <c r="CD46" s="98"/>
      <c r="CE46" s="99"/>
      <c r="CF46" s="99"/>
      <c r="CG46" s="99"/>
      <c r="CH46" s="99"/>
      <c r="CI46" s="99">
        <v>118.14735</v>
      </c>
      <c r="CJ46" s="99">
        <v>47.905140000000003</v>
      </c>
      <c r="CK46" s="99">
        <v>53.710120000000003</v>
      </c>
      <c r="CL46" s="99"/>
      <c r="CM46" s="99"/>
      <c r="CN46" s="99"/>
      <c r="CO46" s="100">
        <v>191.19621000000001</v>
      </c>
      <c r="CP46" s="98">
        <v>180.55348000000001</v>
      </c>
      <c r="CQ46" s="99">
        <v>180.52450999999999</v>
      </c>
      <c r="CR46" s="99">
        <v>181.33356000000001</v>
      </c>
      <c r="CS46" s="100">
        <v>181.02912000000001</v>
      </c>
      <c r="CT46" s="98"/>
      <c r="CU46" s="100"/>
      <c r="CV46" s="98"/>
      <c r="CW46" s="99"/>
      <c r="CX46" s="101"/>
      <c r="CY46" s="98"/>
      <c r="CZ46" s="99">
        <v>7432.9066000000003</v>
      </c>
      <c r="DA46" s="99"/>
      <c r="DB46" s="100"/>
      <c r="DC46" s="98"/>
      <c r="DD46" s="99"/>
      <c r="DE46" s="99"/>
      <c r="DF46" s="99"/>
      <c r="DG46" s="99"/>
      <c r="DH46" s="99"/>
      <c r="DI46" s="99"/>
      <c r="DJ46" s="99"/>
      <c r="DK46" s="99"/>
      <c r="DL46" s="99"/>
      <c r="DM46" s="99"/>
      <c r="DN46" s="100"/>
      <c r="DO46" s="102"/>
      <c r="DP46" s="103"/>
      <c r="DQ46" s="103"/>
      <c r="DR46" s="104" t="s">
        <v>1347</v>
      </c>
      <c r="DS46" s="98">
        <v>2735.8349699999999</v>
      </c>
      <c r="DT46" s="99">
        <v>515.11559999999997</v>
      </c>
      <c r="DU46" s="99">
        <v>515.11559999999997</v>
      </c>
      <c r="DV46" s="100"/>
      <c r="DW46" s="97"/>
      <c r="DX46" s="98"/>
      <c r="DY46" s="99"/>
      <c r="DZ46" s="99"/>
      <c r="EA46" s="99"/>
      <c r="EB46" s="99"/>
      <c r="EC46" s="101">
        <v>7335.44</v>
      </c>
      <c r="ED46" s="1"/>
      <c r="EE46" s="97"/>
      <c r="EF46" s="97"/>
      <c r="EG46" s="97"/>
      <c r="EH46" s="97"/>
      <c r="EI46" s="97"/>
      <c r="EJ46" s="97"/>
      <c r="EK46" s="97"/>
      <c r="EL46" s="98"/>
      <c r="EM46" s="100"/>
      <c r="EN46" s="97"/>
      <c r="EO46" s="97"/>
      <c r="EP46" s="97"/>
      <c r="EQ46" s="97"/>
      <c r="ER46" s="97"/>
      <c r="ES46" s="97"/>
      <c r="ET46" s="97"/>
      <c r="EU46" s="97"/>
      <c r="EV46" s="97"/>
      <c r="EW46" s="97"/>
      <c r="EX46" s="97"/>
      <c r="EY46" s="97"/>
      <c r="EZ46" s="97"/>
      <c r="FA46" s="98"/>
      <c r="FB46" s="99"/>
      <c r="FC46" s="99"/>
      <c r="FD46" s="100"/>
      <c r="FE46" s="97"/>
      <c r="FF46" s="97"/>
      <c r="FG46" s="97"/>
      <c r="FH46" s="97"/>
      <c r="FI46" s="97"/>
      <c r="FJ46" s="97"/>
      <c r="FK46" s="97"/>
      <c r="FL46" s="98"/>
      <c r="FM46" s="99"/>
      <c r="FN46" s="99"/>
      <c r="FO46" s="100"/>
      <c r="FP46" s="97"/>
      <c r="FQ46" s="98"/>
      <c r="FR46" s="100"/>
      <c r="FS46" s="98"/>
      <c r="FT46" s="99"/>
      <c r="FU46" s="99"/>
      <c r="FV46" s="99"/>
      <c r="FW46" s="100"/>
      <c r="FX46" s="98"/>
      <c r="FY46" s="100"/>
      <c r="FZ46" s="98"/>
      <c r="GA46" s="99"/>
      <c r="GB46" s="99"/>
      <c r="GC46" s="100"/>
      <c r="GD46" s="97"/>
      <c r="GE46" s="97"/>
      <c r="GF46" s="97"/>
      <c r="GG46" s="98"/>
      <c r="GH46" s="99"/>
      <c r="GI46" s="99"/>
      <c r="GJ46" s="99"/>
      <c r="GK46" s="100"/>
      <c r="GL46" s="97"/>
      <c r="GM46" s="98"/>
      <c r="GN46" s="100"/>
      <c r="GO46" s="1"/>
      <c r="GP46" s="97"/>
      <c r="GQ46" s="98"/>
      <c r="GR46" s="100"/>
      <c r="GS46" s="97"/>
      <c r="GT46" s="97"/>
      <c r="GU46" s="97"/>
      <c r="GV46" s="98"/>
      <c r="GW46" s="100"/>
      <c r="GX46" s="1"/>
      <c r="GY46" s="97"/>
      <c r="GZ46" s="97"/>
      <c r="HA46" s="97"/>
      <c r="HB46" s="97"/>
      <c r="HC46" s="97"/>
      <c r="HD46" s="97"/>
      <c r="HE46" s="98"/>
      <c r="HF46" s="100"/>
      <c r="HG46" s="1"/>
      <c r="HH46" s="98">
        <v>2735.8349700000003</v>
      </c>
      <c r="HI46" s="99">
        <v>2674.0764200000003</v>
      </c>
      <c r="HJ46" s="100">
        <v>327.61964999999998</v>
      </c>
    </row>
    <row r="47" spans="1:218" x14ac:dyDescent="0.3">
      <c r="A47" s="1"/>
      <c r="B47" s="96" t="s">
        <v>798</v>
      </c>
      <c r="C47" s="97"/>
      <c r="D47" s="98"/>
      <c r="E47" s="99"/>
      <c r="F47" s="99">
        <v>8.8258700000000001</v>
      </c>
      <c r="G47" s="100">
        <v>8.5166900000000005</v>
      </c>
      <c r="H47" s="98"/>
      <c r="I47" s="100"/>
      <c r="J47" s="98">
        <v>81.096100000000007</v>
      </c>
      <c r="K47" s="100"/>
      <c r="L47" s="98"/>
      <c r="M47" s="99"/>
      <c r="N47" s="99"/>
      <c r="O47" s="99"/>
      <c r="P47" s="99"/>
      <c r="Q47" s="99"/>
      <c r="R47" s="99"/>
      <c r="S47" s="100"/>
      <c r="T47" s="98">
        <v>18.14123</v>
      </c>
      <c r="U47" s="99">
        <v>19.191960000000002</v>
      </c>
      <c r="V47" s="99">
        <v>24.425360000000001</v>
      </c>
      <c r="W47" s="100">
        <v>1.0612699999999999</v>
      </c>
      <c r="X47" s="97"/>
      <c r="Y47" s="98"/>
      <c r="Z47" s="99"/>
      <c r="AA47" s="100">
        <v>23.060680000000001</v>
      </c>
      <c r="AB47" s="98"/>
      <c r="AC47" s="99"/>
      <c r="AD47" s="99"/>
      <c r="AE47" s="99"/>
      <c r="AF47" s="99">
        <v>12.23925</v>
      </c>
      <c r="AG47" s="99">
        <v>24.4617</v>
      </c>
      <c r="AH47" s="100">
        <v>10.27692</v>
      </c>
      <c r="AI47" s="97"/>
      <c r="AJ47" s="97"/>
      <c r="AK47" s="97">
        <v>179.37322</v>
      </c>
      <c r="AL47" s="98"/>
      <c r="AM47" s="100">
        <v>7.9327300000000003</v>
      </c>
      <c r="AN47" s="98"/>
      <c r="AO47" s="100"/>
      <c r="AP47" s="97"/>
      <c r="AQ47" s="98"/>
      <c r="AR47" s="100"/>
      <c r="AS47" s="97"/>
      <c r="AT47" s="97"/>
      <c r="AU47" s="97"/>
      <c r="AV47" s="98"/>
      <c r="AW47" s="99"/>
      <c r="AX47" s="100"/>
      <c r="AY47" s="98"/>
      <c r="AZ47" s="99"/>
      <c r="BA47" s="99"/>
      <c r="BB47" s="99"/>
      <c r="BC47" s="99"/>
      <c r="BD47" s="99"/>
      <c r="BE47" s="99"/>
      <c r="BF47" s="100"/>
      <c r="BG47" s="98"/>
      <c r="BH47" s="100"/>
      <c r="BI47" s="97"/>
      <c r="BJ47" s="98"/>
      <c r="BK47" s="99"/>
      <c r="BL47" s="100"/>
      <c r="BM47" s="98">
        <v>167.61232000000001</v>
      </c>
      <c r="BN47" s="99">
        <v>166.56063</v>
      </c>
      <c r="BO47" s="99">
        <v>168.58996999999999</v>
      </c>
      <c r="BP47" s="99"/>
      <c r="BQ47" s="99"/>
      <c r="BR47" s="99"/>
      <c r="BS47" s="99"/>
      <c r="BT47" s="99"/>
      <c r="BU47" s="99"/>
      <c r="BV47" s="99"/>
      <c r="BW47" s="99">
        <v>206.49456000000001</v>
      </c>
      <c r="BX47" s="99">
        <v>206.11548999999999</v>
      </c>
      <c r="BY47" s="99">
        <v>205.99002999999999</v>
      </c>
      <c r="BZ47" s="100"/>
      <c r="CA47" s="98">
        <v>17.41583</v>
      </c>
      <c r="CB47" s="100">
        <v>44.053669999999997</v>
      </c>
      <c r="CC47" s="97"/>
      <c r="CD47" s="98"/>
      <c r="CE47" s="99"/>
      <c r="CF47" s="99"/>
      <c r="CG47" s="99"/>
      <c r="CH47" s="99"/>
      <c r="CI47" s="99">
        <v>118.14735</v>
      </c>
      <c r="CJ47" s="99">
        <v>47.905140000000003</v>
      </c>
      <c r="CK47" s="99">
        <v>53.710120000000003</v>
      </c>
      <c r="CL47" s="99"/>
      <c r="CM47" s="99"/>
      <c r="CN47" s="99"/>
      <c r="CO47" s="100">
        <v>191.19621000000001</v>
      </c>
      <c r="CP47" s="98">
        <v>180.55348000000001</v>
      </c>
      <c r="CQ47" s="99">
        <v>180.52450999999999</v>
      </c>
      <c r="CR47" s="99">
        <v>181.33356000000001</v>
      </c>
      <c r="CS47" s="100">
        <v>181.02912000000001</v>
      </c>
      <c r="CT47" s="98"/>
      <c r="CU47" s="100"/>
      <c r="CV47" s="98"/>
      <c r="CW47" s="99"/>
      <c r="CX47" s="101"/>
      <c r="CY47" s="98"/>
      <c r="CZ47" s="99">
        <v>7433.5622999999996</v>
      </c>
      <c r="DA47" s="99"/>
      <c r="DB47" s="100"/>
      <c r="DC47" s="98"/>
      <c r="DD47" s="99"/>
      <c r="DE47" s="99"/>
      <c r="DF47" s="99"/>
      <c r="DG47" s="99"/>
      <c r="DH47" s="99"/>
      <c r="DI47" s="99"/>
      <c r="DJ47" s="99"/>
      <c r="DK47" s="99"/>
      <c r="DL47" s="99"/>
      <c r="DM47" s="99"/>
      <c r="DN47" s="100"/>
      <c r="DO47" s="102"/>
      <c r="DP47" s="103"/>
      <c r="DQ47" s="103"/>
      <c r="DR47" s="104" t="s">
        <v>1347</v>
      </c>
      <c r="DS47" s="98">
        <v>2735.8349699999999</v>
      </c>
      <c r="DT47" s="99">
        <v>515.11559999999997</v>
      </c>
      <c r="DU47" s="99">
        <v>515.11559999999997</v>
      </c>
      <c r="DV47" s="100"/>
      <c r="DW47" s="97"/>
      <c r="DX47" s="98"/>
      <c r="DY47" s="99"/>
      <c r="DZ47" s="99"/>
      <c r="EA47" s="99"/>
      <c r="EB47" s="99"/>
      <c r="EC47" s="101">
        <v>7335.49</v>
      </c>
      <c r="ED47" s="1"/>
      <c r="EE47" s="97"/>
      <c r="EF47" s="97"/>
      <c r="EG47" s="97"/>
      <c r="EH47" s="97"/>
      <c r="EI47" s="97"/>
      <c r="EJ47" s="97"/>
      <c r="EK47" s="97"/>
      <c r="EL47" s="98"/>
      <c r="EM47" s="100"/>
      <c r="EN47" s="97"/>
      <c r="EO47" s="97"/>
      <c r="EP47" s="97"/>
      <c r="EQ47" s="97"/>
      <c r="ER47" s="97"/>
      <c r="ES47" s="97"/>
      <c r="ET47" s="97"/>
      <c r="EU47" s="97"/>
      <c r="EV47" s="97"/>
      <c r="EW47" s="97"/>
      <c r="EX47" s="97"/>
      <c r="EY47" s="97"/>
      <c r="EZ47" s="97"/>
      <c r="FA47" s="98"/>
      <c r="FB47" s="99"/>
      <c r="FC47" s="99"/>
      <c r="FD47" s="100"/>
      <c r="FE47" s="97"/>
      <c r="FF47" s="97"/>
      <c r="FG47" s="97"/>
      <c r="FH47" s="97"/>
      <c r="FI47" s="97"/>
      <c r="FJ47" s="97"/>
      <c r="FK47" s="97"/>
      <c r="FL47" s="98"/>
      <c r="FM47" s="99"/>
      <c r="FN47" s="99"/>
      <c r="FO47" s="100"/>
      <c r="FP47" s="97"/>
      <c r="FQ47" s="98"/>
      <c r="FR47" s="100"/>
      <c r="FS47" s="98"/>
      <c r="FT47" s="99"/>
      <c r="FU47" s="99"/>
      <c r="FV47" s="99"/>
      <c r="FW47" s="100"/>
      <c r="FX47" s="98"/>
      <c r="FY47" s="100"/>
      <c r="FZ47" s="98"/>
      <c r="GA47" s="99"/>
      <c r="GB47" s="99"/>
      <c r="GC47" s="100"/>
      <c r="GD47" s="97"/>
      <c r="GE47" s="97"/>
      <c r="GF47" s="97"/>
      <c r="GG47" s="98"/>
      <c r="GH47" s="99"/>
      <c r="GI47" s="99"/>
      <c r="GJ47" s="99"/>
      <c r="GK47" s="100"/>
      <c r="GL47" s="97"/>
      <c r="GM47" s="98"/>
      <c r="GN47" s="100"/>
      <c r="GO47" s="1"/>
      <c r="GP47" s="97"/>
      <c r="GQ47" s="98"/>
      <c r="GR47" s="100"/>
      <c r="GS47" s="97"/>
      <c r="GT47" s="97"/>
      <c r="GU47" s="97"/>
      <c r="GV47" s="98"/>
      <c r="GW47" s="100"/>
      <c r="GX47" s="1"/>
      <c r="GY47" s="97"/>
      <c r="GZ47" s="97"/>
      <c r="HA47" s="97"/>
      <c r="HB47" s="97"/>
      <c r="HC47" s="97"/>
      <c r="HD47" s="97"/>
      <c r="HE47" s="98"/>
      <c r="HF47" s="100"/>
      <c r="HG47" s="1"/>
      <c r="HH47" s="98">
        <v>2735.8349700000003</v>
      </c>
      <c r="HI47" s="99">
        <v>2674.0764200000003</v>
      </c>
      <c r="HJ47" s="100">
        <v>327.61964999999998</v>
      </c>
    </row>
    <row r="48" spans="1:218" x14ac:dyDescent="0.3">
      <c r="A48" s="1"/>
      <c r="B48" s="96" t="s">
        <v>799</v>
      </c>
      <c r="C48" s="97"/>
      <c r="D48" s="98"/>
      <c r="E48" s="99"/>
      <c r="F48" s="99">
        <v>8.8258700000000001</v>
      </c>
      <c r="G48" s="100">
        <v>8.5166900000000005</v>
      </c>
      <c r="H48" s="98"/>
      <c r="I48" s="100"/>
      <c r="J48" s="98">
        <v>81.096100000000007</v>
      </c>
      <c r="K48" s="100"/>
      <c r="L48" s="98"/>
      <c r="M48" s="99"/>
      <c r="N48" s="99"/>
      <c r="O48" s="99"/>
      <c r="P48" s="99"/>
      <c r="Q48" s="99"/>
      <c r="R48" s="99"/>
      <c r="S48" s="100"/>
      <c r="T48" s="98">
        <v>18.14123</v>
      </c>
      <c r="U48" s="99">
        <v>19.191960000000002</v>
      </c>
      <c r="V48" s="99">
        <v>24.425360000000001</v>
      </c>
      <c r="W48" s="100">
        <v>1.0612699999999999</v>
      </c>
      <c r="X48" s="97"/>
      <c r="Y48" s="98"/>
      <c r="Z48" s="99"/>
      <c r="AA48" s="100">
        <v>23.060680000000001</v>
      </c>
      <c r="AB48" s="98"/>
      <c r="AC48" s="99"/>
      <c r="AD48" s="99"/>
      <c r="AE48" s="99"/>
      <c r="AF48" s="99">
        <v>12.23925</v>
      </c>
      <c r="AG48" s="99">
        <v>24.4617</v>
      </c>
      <c r="AH48" s="100">
        <v>10.27692</v>
      </c>
      <c r="AI48" s="97"/>
      <c r="AJ48" s="97"/>
      <c r="AK48" s="97">
        <v>179.37322</v>
      </c>
      <c r="AL48" s="98"/>
      <c r="AM48" s="100">
        <v>7.9327300000000003</v>
      </c>
      <c r="AN48" s="98"/>
      <c r="AO48" s="100"/>
      <c r="AP48" s="97"/>
      <c r="AQ48" s="98"/>
      <c r="AR48" s="100"/>
      <c r="AS48" s="97"/>
      <c r="AT48" s="97"/>
      <c r="AU48" s="97"/>
      <c r="AV48" s="98"/>
      <c r="AW48" s="99"/>
      <c r="AX48" s="100"/>
      <c r="AY48" s="98"/>
      <c r="AZ48" s="99"/>
      <c r="BA48" s="99"/>
      <c r="BB48" s="99"/>
      <c r="BC48" s="99"/>
      <c r="BD48" s="99"/>
      <c r="BE48" s="99"/>
      <c r="BF48" s="100"/>
      <c r="BG48" s="98"/>
      <c r="BH48" s="100"/>
      <c r="BI48" s="97"/>
      <c r="BJ48" s="98"/>
      <c r="BK48" s="99"/>
      <c r="BL48" s="100"/>
      <c r="BM48" s="98">
        <v>167.61232000000001</v>
      </c>
      <c r="BN48" s="99">
        <v>166.56063</v>
      </c>
      <c r="BO48" s="99">
        <v>168.58996999999999</v>
      </c>
      <c r="BP48" s="99"/>
      <c r="BQ48" s="99"/>
      <c r="BR48" s="99"/>
      <c r="BS48" s="99"/>
      <c r="BT48" s="99"/>
      <c r="BU48" s="99"/>
      <c r="BV48" s="99"/>
      <c r="BW48" s="99">
        <v>206.49456000000001</v>
      </c>
      <c r="BX48" s="99">
        <v>206.11548999999999</v>
      </c>
      <c r="BY48" s="99">
        <v>205.99002999999999</v>
      </c>
      <c r="BZ48" s="100"/>
      <c r="CA48" s="98">
        <v>17.41583</v>
      </c>
      <c r="CB48" s="100">
        <v>44.053669999999997</v>
      </c>
      <c r="CC48" s="97"/>
      <c r="CD48" s="98"/>
      <c r="CE48" s="99"/>
      <c r="CF48" s="99"/>
      <c r="CG48" s="99"/>
      <c r="CH48" s="99"/>
      <c r="CI48" s="99">
        <v>118.14735</v>
      </c>
      <c r="CJ48" s="99">
        <v>47.905140000000003</v>
      </c>
      <c r="CK48" s="99">
        <v>53.710120000000003</v>
      </c>
      <c r="CL48" s="99"/>
      <c r="CM48" s="99"/>
      <c r="CN48" s="99"/>
      <c r="CO48" s="100">
        <v>191.19621000000001</v>
      </c>
      <c r="CP48" s="98">
        <v>180.55348000000001</v>
      </c>
      <c r="CQ48" s="99">
        <v>180.52450999999999</v>
      </c>
      <c r="CR48" s="99">
        <v>181.33356000000001</v>
      </c>
      <c r="CS48" s="100">
        <v>181.02912000000001</v>
      </c>
      <c r="CT48" s="98"/>
      <c r="CU48" s="100"/>
      <c r="CV48" s="98"/>
      <c r="CW48" s="99"/>
      <c r="CX48" s="101"/>
      <c r="CY48" s="98"/>
      <c r="CZ48" s="99">
        <v>7370.4083000000001</v>
      </c>
      <c r="DA48" s="99"/>
      <c r="DB48" s="100"/>
      <c r="DC48" s="98"/>
      <c r="DD48" s="99"/>
      <c r="DE48" s="99"/>
      <c r="DF48" s="99"/>
      <c r="DG48" s="99"/>
      <c r="DH48" s="99"/>
      <c r="DI48" s="99"/>
      <c r="DJ48" s="99"/>
      <c r="DK48" s="99"/>
      <c r="DL48" s="99"/>
      <c r="DM48" s="99"/>
      <c r="DN48" s="100"/>
      <c r="DO48" s="102"/>
      <c r="DP48" s="103"/>
      <c r="DQ48" s="103"/>
      <c r="DR48" s="104" t="s">
        <v>1347</v>
      </c>
      <c r="DS48" s="98">
        <v>2735.8349699999999</v>
      </c>
      <c r="DT48" s="99">
        <v>515.11559999999997</v>
      </c>
      <c r="DU48" s="99">
        <v>515.11559999999997</v>
      </c>
      <c r="DV48" s="100"/>
      <c r="DW48" s="97"/>
      <c r="DX48" s="98"/>
      <c r="DY48" s="99"/>
      <c r="DZ48" s="99"/>
      <c r="EA48" s="99"/>
      <c r="EB48" s="99"/>
      <c r="EC48" s="101">
        <v>7269.7</v>
      </c>
      <c r="ED48" s="1"/>
      <c r="EE48" s="97"/>
      <c r="EF48" s="97"/>
      <c r="EG48" s="97"/>
      <c r="EH48" s="97"/>
      <c r="EI48" s="97"/>
      <c r="EJ48" s="97"/>
      <c r="EK48" s="97"/>
      <c r="EL48" s="98"/>
      <c r="EM48" s="100"/>
      <c r="EN48" s="97"/>
      <c r="EO48" s="97"/>
      <c r="EP48" s="97"/>
      <c r="EQ48" s="97"/>
      <c r="ER48" s="97"/>
      <c r="ES48" s="97"/>
      <c r="ET48" s="97"/>
      <c r="EU48" s="97"/>
      <c r="EV48" s="97"/>
      <c r="EW48" s="97"/>
      <c r="EX48" s="97"/>
      <c r="EY48" s="97"/>
      <c r="EZ48" s="97"/>
      <c r="FA48" s="98"/>
      <c r="FB48" s="99"/>
      <c r="FC48" s="99"/>
      <c r="FD48" s="100"/>
      <c r="FE48" s="97"/>
      <c r="FF48" s="97"/>
      <c r="FG48" s="97"/>
      <c r="FH48" s="97"/>
      <c r="FI48" s="97"/>
      <c r="FJ48" s="97"/>
      <c r="FK48" s="97"/>
      <c r="FL48" s="98"/>
      <c r="FM48" s="99"/>
      <c r="FN48" s="99"/>
      <c r="FO48" s="100"/>
      <c r="FP48" s="97"/>
      <c r="FQ48" s="98"/>
      <c r="FR48" s="100"/>
      <c r="FS48" s="98"/>
      <c r="FT48" s="99"/>
      <c r="FU48" s="99"/>
      <c r="FV48" s="99"/>
      <c r="FW48" s="100"/>
      <c r="FX48" s="98"/>
      <c r="FY48" s="100"/>
      <c r="FZ48" s="98"/>
      <c r="GA48" s="99"/>
      <c r="GB48" s="99"/>
      <c r="GC48" s="100"/>
      <c r="GD48" s="97"/>
      <c r="GE48" s="97"/>
      <c r="GF48" s="97"/>
      <c r="GG48" s="98"/>
      <c r="GH48" s="99"/>
      <c r="GI48" s="99"/>
      <c r="GJ48" s="99"/>
      <c r="GK48" s="100"/>
      <c r="GL48" s="97"/>
      <c r="GM48" s="98"/>
      <c r="GN48" s="100"/>
      <c r="GO48" s="1"/>
      <c r="GP48" s="97"/>
      <c r="GQ48" s="98"/>
      <c r="GR48" s="100"/>
      <c r="GS48" s="97"/>
      <c r="GT48" s="97"/>
      <c r="GU48" s="97"/>
      <c r="GV48" s="98"/>
      <c r="GW48" s="100"/>
      <c r="GX48" s="1"/>
      <c r="GY48" s="97"/>
      <c r="GZ48" s="97"/>
      <c r="HA48" s="97"/>
      <c r="HB48" s="97"/>
      <c r="HC48" s="97"/>
      <c r="HD48" s="97"/>
      <c r="HE48" s="98"/>
      <c r="HF48" s="100"/>
      <c r="HG48" s="1"/>
      <c r="HH48" s="98">
        <v>2735.8349700000003</v>
      </c>
      <c r="HI48" s="99">
        <v>2674.0764200000003</v>
      </c>
      <c r="HJ48" s="100">
        <v>327.61964999999998</v>
      </c>
    </row>
    <row r="49" spans="1:218" x14ac:dyDescent="0.3">
      <c r="A49" s="1"/>
      <c r="B49" s="96" t="s">
        <v>800</v>
      </c>
      <c r="C49" s="97"/>
      <c r="D49" s="98"/>
      <c r="E49" s="99"/>
      <c r="F49" s="99">
        <v>8.8258700000000001</v>
      </c>
      <c r="G49" s="100">
        <v>8.5166900000000005</v>
      </c>
      <c r="H49" s="98"/>
      <c r="I49" s="100"/>
      <c r="J49" s="98">
        <v>81.096100000000007</v>
      </c>
      <c r="K49" s="100"/>
      <c r="L49" s="98"/>
      <c r="M49" s="99"/>
      <c r="N49" s="99"/>
      <c r="O49" s="99"/>
      <c r="P49" s="99"/>
      <c r="Q49" s="99"/>
      <c r="R49" s="99"/>
      <c r="S49" s="100"/>
      <c r="T49" s="98">
        <v>18.14123</v>
      </c>
      <c r="U49" s="99">
        <v>19.191960000000002</v>
      </c>
      <c r="V49" s="99">
        <v>24.425360000000001</v>
      </c>
      <c r="W49" s="100">
        <v>1.0612699999999999</v>
      </c>
      <c r="X49" s="97"/>
      <c r="Y49" s="98"/>
      <c r="Z49" s="99"/>
      <c r="AA49" s="100">
        <v>23.060680000000001</v>
      </c>
      <c r="AB49" s="98"/>
      <c r="AC49" s="99"/>
      <c r="AD49" s="99"/>
      <c r="AE49" s="99"/>
      <c r="AF49" s="99">
        <v>12.23925</v>
      </c>
      <c r="AG49" s="99">
        <v>24.4617</v>
      </c>
      <c r="AH49" s="100">
        <v>10.27692</v>
      </c>
      <c r="AI49" s="97"/>
      <c r="AJ49" s="97"/>
      <c r="AK49" s="97">
        <v>179.37322</v>
      </c>
      <c r="AL49" s="98"/>
      <c r="AM49" s="100">
        <v>7.9327300000000003</v>
      </c>
      <c r="AN49" s="98"/>
      <c r="AO49" s="100"/>
      <c r="AP49" s="97"/>
      <c r="AQ49" s="98"/>
      <c r="AR49" s="100"/>
      <c r="AS49" s="97"/>
      <c r="AT49" s="97"/>
      <c r="AU49" s="97"/>
      <c r="AV49" s="98"/>
      <c r="AW49" s="99"/>
      <c r="AX49" s="100"/>
      <c r="AY49" s="98"/>
      <c r="AZ49" s="99"/>
      <c r="BA49" s="99"/>
      <c r="BB49" s="99"/>
      <c r="BC49" s="99"/>
      <c r="BD49" s="99"/>
      <c r="BE49" s="99"/>
      <c r="BF49" s="100"/>
      <c r="BG49" s="98"/>
      <c r="BH49" s="100"/>
      <c r="BI49" s="97"/>
      <c r="BJ49" s="98"/>
      <c r="BK49" s="99"/>
      <c r="BL49" s="100"/>
      <c r="BM49" s="98">
        <v>167.61232000000001</v>
      </c>
      <c r="BN49" s="99">
        <v>166.56063</v>
      </c>
      <c r="BO49" s="99">
        <v>168.58996999999999</v>
      </c>
      <c r="BP49" s="99"/>
      <c r="BQ49" s="99"/>
      <c r="BR49" s="99"/>
      <c r="BS49" s="99"/>
      <c r="BT49" s="99"/>
      <c r="BU49" s="99"/>
      <c r="BV49" s="99"/>
      <c r="BW49" s="99">
        <v>206.49456000000001</v>
      </c>
      <c r="BX49" s="99">
        <v>206.11548999999999</v>
      </c>
      <c r="BY49" s="99">
        <v>205.99002999999999</v>
      </c>
      <c r="BZ49" s="100"/>
      <c r="CA49" s="98">
        <v>17.41583</v>
      </c>
      <c r="CB49" s="100">
        <v>44.053669999999997</v>
      </c>
      <c r="CC49" s="97"/>
      <c r="CD49" s="98"/>
      <c r="CE49" s="99"/>
      <c r="CF49" s="99"/>
      <c r="CG49" s="99"/>
      <c r="CH49" s="99"/>
      <c r="CI49" s="99">
        <v>118.14735</v>
      </c>
      <c r="CJ49" s="99">
        <v>47.905140000000003</v>
      </c>
      <c r="CK49" s="99">
        <v>53.710120000000003</v>
      </c>
      <c r="CL49" s="99"/>
      <c r="CM49" s="99"/>
      <c r="CN49" s="99"/>
      <c r="CO49" s="100">
        <v>191.19621000000001</v>
      </c>
      <c r="CP49" s="98">
        <v>180.55348000000001</v>
      </c>
      <c r="CQ49" s="99">
        <v>180.52450999999999</v>
      </c>
      <c r="CR49" s="99">
        <v>181.33356000000001</v>
      </c>
      <c r="CS49" s="100">
        <v>181.02912000000001</v>
      </c>
      <c r="CT49" s="98"/>
      <c r="CU49" s="100"/>
      <c r="CV49" s="98"/>
      <c r="CW49" s="99"/>
      <c r="CX49" s="101"/>
      <c r="CY49" s="98"/>
      <c r="CZ49" s="99">
        <v>7326.1743999999999</v>
      </c>
      <c r="DA49" s="99"/>
      <c r="DB49" s="100"/>
      <c r="DC49" s="98"/>
      <c r="DD49" s="99"/>
      <c r="DE49" s="99"/>
      <c r="DF49" s="99"/>
      <c r="DG49" s="99"/>
      <c r="DH49" s="99"/>
      <c r="DI49" s="99"/>
      <c r="DJ49" s="99"/>
      <c r="DK49" s="99"/>
      <c r="DL49" s="99"/>
      <c r="DM49" s="99"/>
      <c r="DN49" s="100"/>
      <c r="DO49" s="102"/>
      <c r="DP49" s="103"/>
      <c r="DQ49" s="103"/>
      <c r="DR49" s="104" t="s">
        <v>1347</v>
      </c>
      <c r="DS49" s="98">
        <v>2735.8349699999999</v>
      </c>
      <c r="DT49" s="99">
        <v>515.11559999999997</v>
      </c>
      <c r="DU49" s="99">
        <v>515.11559999999997</v>
      </c>
      <c r="DV49" s="100"/>
      <c r="DW49" s="97"/>
      <c r="DX49" s="98"/>
      <c r="DY49" s="99"/>
      <c r="DZ49" s="99"/>
      <c r="EA49" s="99"/>
      <c r="EB49" s="99"/>
      <c r="EC49" s="101">
        <v>7227.78</v>
      </c>
      <c r="ED49" s="1"/>
      <c r="EE49" s="97"/>
      <c r="EF49" s="97"/>
      <c r="EG49" s="97"/>
      <c r="EH49" s="97"/>
      <c r="EI49" s="97"/>
      <c r="EJ49" s="97"/>
      <c r="EK49" s="97"/>
      <c r="EL49" s="98"/>
      <c r="EM49" s="100"/>
      <c r="EN49" s="97"/>
      <c r="EO49" s="97"/>
      <c r="EP49" s="97"/>
      <c r="EQ49" s="97"/>
      <c r="ER49" s="97"/>
      <c r="ES49" s="97"/>
      <c r="ET49" s="97"/>
      <c r="EU49" s="97"/>
      <c r="EV49" s="97"/>
      <c r="EW49" s="97"/>
      <c r="EX49" s="97"/>
      <c r="EY49" s="97"/>
      <c r="EZ49" s="97"/>
      <c r="FA49" s="98"/>
      <c r="FB49" s="99"/>
      <c r="FC49" s="99"/>
      <c r="FD49" s="100"/>
      <c r="FE49" s="97"/>
      <c r="FF49" s="97"/>
      <c r="FG49" s="97"/>
      <c r="FH49" s="97"/>
      <c r="FI49" s="97"/>
      <c r="FJ49" s="97"/>
      <c r="FK49" s="97"/>
      <c r="FL49" s="98"/>
      <c r="FM49" s="99"/>
      <c r="FN49" s="99"/>
      <c r="FO49" s="100"/>
      <c r="FP49" s="97"/>
      <c r="FQ49" s="98"/>
      <c r="FR49" s="100"/>
      <c r="FS49" s="98"/>
      <c r="FT49" s="99"/>
      <c r="FU49" s="99"/>
      <c r="FV49" s="99"/>
      <c r="FW49" s="100"/>
      <c r="FX49" s="98"/>
      <c r="FY49" s="100"/>
      <c r="FZ49" s="98"/>
      <c r="GA49" s="99"/>
      <c r="GB49" s="99"/>
      <c r="GC49" s="100"/>
      <c r="GD49" s="97"/>
      <c r="GE49" s="97"/>
      <c r="GF49" s="97"/>
      <c r="GG49" s="98"/>
      <c r="GH49" s="99"/>
      <c r="GI49" s="99"/>
      <c r="GJ49" s="99"/>
      <c r="GK49" s="100"/>
      <c r="GL49" s="97"/>
      <c r="GM49" s="98"/>
      <c r="GN49" s="100"/>
      <c r="GO49" s="1"/>
      <c r="GP49" s="97"/>
      <c r="GQ49" s="98"/>
      <c r="GR49" s="100"/>
      <c r="GS49" s="97"/>
      <c r="GT49" s="97"/>
      <c r="GU49" s="97"/>
      <c r="GV49" s="98"/>
      <c r="GW49" s="100"/>
      <c r="GX49" s="1"/>
      <c r="GY49" s="97"/>
      <c r="GZ49" s="97"/>
      <c r="HA49" s="97"/>
      <c r="HB49" s="97"/>
      <c r="HC49" s="97"/>
      <c r="HD49" s="97"/>
      <c r="HE49" s="98"/>
      <c r="HF49" s="100"/>
      <c r="HG49" s="1"/>
      <c r="HH49" s="98">
        <v>2735.8349700000003</v>
      </c>
      <c r="HI49" s="99">
        <v>2674.0764200000003</v>
      </c>
      <c r="HJ49" s="100">
        <v>327.61964999999998</v>
      </c>
    </row>
    <row r="50" spans="1:218" x14ac:dyDescent="0.3">
      <c r="A50" s="1"/>
      <c r="B50" s="96" t="s">
        <v>801</v>
      </c>
      <c r="C50" s="97"/>
      <c r="D50" s="98"/>
      <c r="E50" s="99"/>
      <c r="F50" s="99">
        <v>8.8258700000000001</v>
      </c>
      <c r="G50" s="100">
        <v>8.5166900000000005</v>
      </c>
      <c r="H50" s="98"/>
      <c r="I50" s="100"/>
      <c r="J50" s="98">
        <v>81.096100000000007</v>
      </c>
      <c r="K50" s="100"/>
      <c r="L50" s="98"/>
      <c r="M50" s="99"/>
      <c r="N50" s="99"/>
      <c r="O50" s="99"/>
      <c r="P50" s="99"/>
      <c r="Q50" s="99"/>
      <c r="R50" s="99"/>
      <c r="S50" s="100"/>
      <c r="T50" s="98">
        <v>18.14123</v>
      </c>
      <c r="U50" s="99">
        <v>19.191960000000002</v>
      </c>
      <c r="V50" s="99">
        <v>24.425360000000001</v>
      </c>
      <c r="W50" s="100">
        <v>1.0612699999999999</v>
      </c>
      <c r="X50" s="97"/>
      <c r="Y50" s="98"/>
      <c r="Z50" s="99"/>
      <c r="AA50" s="100">
        <v>23.060680000000001</v>
      </c>
      <c r="AB50" s="98"/>
      <c r="AC50" s="99"/>
      <c r="AD50" s="99"/>
      <c r="AE50" s="99"/>
      <c r="AF50" s="99">
        <v>12.23925</v>
      </c>
      <c r="AG50" s="99">
        <v>24.4617</v>
      </c>
      <c r="AH50" s="100">
        <v>10.27692</v>
      </c>
      <c r="AI50" s="97"/>
      <c r="AJ50" s="97"/>
      <c r="AK50" s="97">
        <v>179.37322</v>
      </c>
      <c r="AL50" s="98"/>
      <c r="AM50" s="100">
        <v>7.9327300000000003</v>
      </c>
      <c r="AN50" s="98"/>
      <c r="AO50" s="100"/>
      <c r="AP50" s="97"/>
      <c r="AQ50" s="98"/>
      <c r="AR50" s="100"/>
      <c r="AS50" s="97"/>
      <c r="AT50" s="97"/>
      <c r="AU50" s="97"/>
      <c r="AV50" s="98"/>
      <c r="AW50" s="99"/>
      <c r="AX50" s="100"/>
      <c r="AY50" s="98"/>
      <c r="AZ50" s="99"/>
      <c r="BA50" s="99"/>
      <c r="BB50" s="99"/>
      <c r="BC50" s="99"/>
      <c r="BD50" s="99"/>
      <c r="BE50" s="99"/>
      <c r="BF50" s="100"/>
      <c r="BG50" s="98"/>
      <c r="BH50" s="100"/>
      <c r="BI50" s="97"/>
      <c r="BJ50" s="98"/>
      <c r="BK50" s="99"/>
      <c r="BL50" s="100"/>
      <c r="BM50" s="98">
        <v>167.61232000000001</v>
      </c>
      <c r="BN50" s="99">
        <v>166.56063</v>
      </c>
      <c r="BO50" s="99">
        <v>168.58996999999999</v>
      </c>
      <c r="BP50" s="99"/>
      <c r="BQ50" s="99"/>
      <c r="BR50" s="99"/>
      <c r="BS50" s="99"/>
      <c r="BT50" s="99"/>
      <c r="BU50" s="99"/>
      <c r="BV50" s="99"/>
      <c r="BW50" s="99">
        <v>206.49456000000001</v>
      </c>
      <c r="BX50" s="99">
        <v>206.11548999999999</v>
      </c>
      <c r="BY50" s="99">
        <v>205.99002999999999</v>
      </c>
      <c r="BZ50" s="100"/>
      <c r="CA50" s="98">
        <v>17.41583</v>
      </c>
      <c r="CB50" s="100">
        <v>44.053669999999997</v>
      </c>
      <c r="CC50" s="97"/>
      <c r="CD50" s="98"/>
      <c r="CE50" s="99"/>
      <c r="CF50" s="99"/>
      <c r="CG50" s="99"/>
      <c r="CH50" s="99"/>
      <c r="CI50" s="99">
        <v>118.14735</v>
      </c>
      <c r="CJ50" s="99">
        <v>47.905140000000003</v>
      </c>
      <c r="CK50" s="99">
        <v>53.710120000000003</v>
      </c>
      <c r="CL50" s="99"/>
      <c r="CM50" s="99"/>
      <c r="CN50" s="99"/>
      <c r="CO50" s="100">
        <v>191.19621000000001</v>
      </c>
      <c r="CP50" s="98">
        <v>180.55348000000001</v>
      </c>
      <c r="CQ50" s="99">
        <v>180.52450999999999</v>
      </c>
      <c r="CR50" s="99">
        <v>181.33356000000001</v>
      </c>
      <c r="CS50" s="100">
        <v>181.02912000000001</v>
      </c>
      <c r="CT50" s="98"/>
      <c r="CU50" s="100"/>
      <c r="CV50" s="98"/>
      <c r="CW50" s="99"/>
      <c r="CX50" s="101"/>
      <c r="CY50" s="98"/>
      <c r="CZ50" s="99">
        <v>7297.8944000000001</v>
      </c>
      <c r="DA50" s="99"/>
      <c r="DB50" s="100"/>
      <c r="DC50" s="98"/>
      <c r="DD50" s="99"/>
      <c r="DE50" s="99"/>
      <c r="DF50" s="99"/>
      <c r="DG50" s="99"/>
      <c r="DH50" s="99"/>
      <c r="DI50" s="99"/>
      <c r="DJ50" s="99"/>
      <c r="DK50" s="99"/>
      <c r="DL50" s="99"/>
      <c r="DM50" s="99"/>
      <c r="DN50" s="100"/>
      <c r="DO50" s="102"/>
      <c r="DP50" s="103"/>
      <c r="DQ50" s="103"/>
      <c r="DR50" s="104" t="s">
        <v>1347</v>
      </c>
      <c r="DS50" s="98">
        <v>2735.8349699999999</v>
      </c>
      <c r="DT50" s="99">
        <v>515.11559999999997</v>
      </c>
      <c r="DU50" s="99">
        <v>515.11559999999997</v>
      </c>
      <c r="DV50" s="100"/>
      <c r="DW50" s="97"/>
      <c r="DX50" s="98"/>
      <c r="DY50" s="99"/>
      <c r="DZ50" s="99"/>
      <c r="EA50" s="99"/>
      <c r="EB50" s="99"/>
      <c r="EC50" s="101">
        <v>7190.73</v>
      </c>
      <c r="ED50" s="1"/>
      <c r="EE50" s="97"/>
      <c r="EF50" s="97"/>
      <c r="EG50" s="97"/>
      <c r="EH50" s="97"/>
      <c r="EI50" s="97"/>
      <c r="EJ50" s="97"/>
      <c r="EK50" s="97"/>
      <c r="EL50" s="98"/>
      <c r="EM50" s="100"/>
      <c r="EN50" s="97"/>
      <c r="EO50" s="97"/>
      <c r="EP50" s="97"/>
      <c r="EQ50" s="97"/>
      <c r="ER50" s="97"/>
      <c r="ES50" s="97"/>
      <c r="ET50" s="97"/>
      <c r="EU50" s="97"/>
      <c r="EV50" s="97"/>
      <c r="EW50" s="97"/>
      <c r="EX50" s="97"/>
      <c r="EY50" s="97"/>
      <c r="EZ50" s="97"/>
      <c r="FA50" s="98"/>
      <c r="FB50" s="99"/>
      <c r="FC50" s="99"/>
      <c r="FD50" s="100"/>
      <c r="FE50" s="97"/>
      <c r="FF50" s="97"/>
      <c r="FG50" s="97"/>
      <c r="FH50" s="97"/>
      <c r="FI50" s="97"/>
      <c r="FJ50" s="97"/>
      <c r="FK50" s="97"/>
      <c r="FL50" s="98"/>
      <c r="FM50" s="99"/>
      <c r="FN50" s="99"/>
      <c r="FO50" s="100"/>
      <c r="FP50" s="97"/>
      <c r="FQ50" s="98"/>
      <c r="FR50" s="100"/>
      <c r="FS50" s="98"/>
      <c r="FT50" s="99"/>
      <c r="FU50" s="99"/>
      <c r="FV50" s="99"/>
      <c r="FW50" s="100"/>
      <c r="FX50" s="98"/>
      <c r="FY50" s="100"/>
      <c r="FZ50" s="98"/>
      <c r="GA50" s="99"/>
      <c r="GB50" s="99"/>
      <c r="GC50" s="100"/>
      <c r="GD50" s="97"/>
      <c r="GE50" s="97"/>
      <c r="GF50" s="97"/>
      <c r="GG50" s="98"/>
      <c r="GH50" s="99"/>
      <c r="GI50" s="99"/>
      <c r="GJ50" s="99"/>
      <c r="GK50" s="100"/>
      <c r="GL50" s="97"/>
      <c r="GM50" s="98"/>
      <c r="GN50" s="100"/>
      <c r="GO50" s="1"/>
      <c r="GP50" s="97"/>
      <c r="GQ50" s="98"/>
      <c r="GR50" s="100"/>
      <c r="GS50" s="97"/>
      <c r="GT50" s="97"/>
      <c r="GU50" s="97"/>
      <c r="GV50" s="98"/>
      <c r="GW50" s="100"/>
      <c r="GX50" s="1"/>
      <c r="GY50" s="97"/>
      <c r="GZ50" s="97"/>
      <c r="HA50" s="97"/>
      <c r="HB50" s="97"/>
      <c r="HC50" s="97"/>
      <c r="HD50" s="97"/>
      <c r="HE50" s="98"/>
      <c r="HF50" s="100"/>
      <c r="HG50" s="1"/>
      <c r="HH50" s="98">
        <v>2735.8349700000003</v>
      </c>
      <c r="HI50" s="99">
        <v>2674.0764200000003</v>
      </c>
      <c r="HJ50" s="100">
        <v>327.61964999999998</v>
      </c>
    </row>
    <row r="51" spans="1:218" x14ac:dyDescent="0.3">
      <c r="A51" s="1"/>
      <c r="B51" s="96" t="s">
        <v>802</v>
      </c>
      <c r="C51" s="97"/>
      <c r="D51" s="98"/>
      <c r="E51" s="99"/>
      <c r="F51" s="99">
        <v>8.8258700000000001</v>
      </c>
      <c r="G51" s="100">
        <v>8.5166900000000005</v>
      </c>
      <c r="H51" s="98"/>
      <c r="I51" s="100"/>
      <c r="J51" s="98">
        <v>81.096100000000007</v>
      </c>
      <c r="K51" s="100"/>
      <c r="L51" s="98"/>
      <c r="M51" s="99"/>
      <c r="N51" s="99"/>
      <c r="O51" s="99"/>
      <c r="P51" s="99"/>
      <c r="Q51" s="99"/>
      <c r="R51" s="99"/>
      <c r="S51" s="100"/>
      <c r="T51" s="98">
        <v>18.14123</v>
      </c>
      <c r="U51" s="99">
        <v>19.191960000000002</v>
      </c>
      <c r="V51" s="99">
        <v>24.425360000000001</v>
      </c>
      <c r="W51" s="100">
        <v>1.0612699999999999</v>
      </c>
      <c r="X51" s="97"/>
      <c r="Y51" s="98"/>
      <c r="Z51" s="99"/>
      <c r="AA51" s="100">
        <v>23.060680000000001</v>
      </c>
      <c r="AB51" s="98"/>
      <c r="AC51" s="99"/>
      <c r="AD51" s="99"/>
      <c r="AE51" s="99"/>
      <c r="AF51" s="99">
        <v>12.23925</v>
      </c>
      <c r="AG51" s="99">
        <v>24.4617</v>
      </c>
      <c r="AH51" s="100">
        <v>10.27692</v>
      </c>
      <c r="AI51" s="97"/>
      <c r="AJ51" s="97"/>
      <c r="AK51" s="97">
        <v>179.37322</v>
      </c>
      <c r="AL51" s="98"/>
      <c r="AM51" s="100">
        <v>7.9327300000000003</v>
      </c>
      <c r="AN51" s="98"/>
      <c r="AO51" s="100"/>
      <c r="AP51" s="97"/>
      <c r="AQ51" s="98"/>
      <c r="AR51" s="100"/>
      <c r="AS51" s="97"/>
      <c r="AT51" s="97"/>
      <c r="AU51" s="97"/>
      <c r="AV51" s="98"/>
      <c r="AW51" s="99"/>
      <c r="AX51" s="100"/>
      <c r="AY51" s="98"/>
      <c r="AZ51" s="99"/>
      <c r="BA51" s="99"/>
      <c r="BB51" s="99"/>
      <c r="BC51" s="99"/>
      <c r="BD51" s="99"/>
      <c r="BE51" s="99"/>
      <c r="BF51" s="100"/>
      <c r="BG51" s="98"/>
      <c r="BH51" s="100"/>
      <c r="BI51" s="97"/>
      <c r="BJ51" s="98"/>
      <c r="BK51" s="99"/>
      <c r="BL51" s="100"/>
      <c r="BM51" s="98">
        <v>167.61232000000001</v>
      </c>
      <c r="BN51" s="99">
        <v>166.56063</v>
      </c>
      <c r="BO51" s="99">
        <v>168.58996999999999</v>
      </c>
      <c r="BP51" s="99"/>
      <c r="BQ51" s="99"/>
      <c r="BR51" s="99"/>
      <c r="BS51" s="99"/>
      <c r="BT51" s="99"/>
      <c r="BU51" s="99"/>
      <c r="BV51" s="99"/>
      <c r="BW51" s="99">
        <v>206.49456000000001</v>
      </c>
      <c r="BX51" s="99">
        <v>206.11548999999999</v>
      </c>
      <c r="BY51" s="99">
        <v>205.99002999999999</v>
      </c>
      <c r="BZ51" s="100"/>
      <c r="CA51" s="98">
        <v>17.41583</v>
      </c>
      <c r="CB51" s="100">
        <v>44.053669999999997</v>
      </c>
      <c r="CC51" s="97"/>
      <c r="CD51" s="98"/>
      <c r="CE51" s="99"/>
      <c r="CF51" s="99"/>
      <c r="CG51" s="99"/>
      <c r="CH51" s="99"/>
      <c r="CI51" s="99">
        <v>118.14735</v>
      </c>
      <c r="CJ51" s="99">
        <v>47.905140000000003</v>
      </c>
      <c r="CK51" s="99">
        <v>53.710120000000003</v>
      </c>
      <c r="CL51" s="99"/>
      <c r="CM51" s="99"/>
      <c r="CN51" s="99"/>
      <c r="CO51" s="100">
        <v>191.19621000000001</v>
      </c>
      <c r="CP51" s="98">
        <v>180.55348000000001</v>
      </c>
      <c r="CQ51" s="99">
        <v>180.52450999999999</v>
      </c>
      <c r="CR51" s="99">
        <v>181.33356000000001</v>
      </c>
      <c r="CS51" s="100">
        <v>181.02912000000001</v>
      </c>
      <c r="CT51" s="98"/>
      <c r="CU51" s="100"/>
      <c r="CV51" s="98"/>
      <c r="CW51" s="99"/>
      <c r="CX51" s="101"/>
      <c r="CY51" s="98"/>
      <c r="CZ51" s="99">
        <v>7214.9264999999996</v>
      </c>
      <c r="DA51" s="99"/>
      <c r="DB51" s="100"/>
      <c r="DC51" s="98"/>
      <c r="DD51" s="99"/>
      <c r="DE51" s="99"/>
      <c r="DF51" s="99"/>
      <c r="DG51" s="99"/>
      <c r="DH51" s="99"/>
      <c r="DI51" s="99"/>
      <c r="DJ51" s="99"/>
      <c r="DK51" s="99"/>
      <c r="DL51" s="99"/>
      <c r="DM51" s="99"/>
      <c r="DN51" s="100"/>
      <c r="DO51" s="102"/>
      <c r="DP51" s="103"/>
      <c r="DQ51" s="103"/>
      <c r="DR51" s="104" t="s">
        <v>1347</v>
      </c>
      <c r="DS51" s="98">
        <v>2735.8349699999999</v>
      </c>
      <c r="DT51" s="99">
        <v>515.11559999999997</v>
      </c>
      <c r="DU51" s="99">
        <v>515.11559999999997</v>
      </c>
      <c r="DV51" s="100"/>
      <c r="DW51" s="97"/>
      <c r="DX51" s="98"/>
      <c r="DY51" s="99"/>
      <c r="DZ51" s="99"/>
      <c r="EA51" s="99"/>
      <c r="EB51" s="99"/>
      <c r="EC51" s="101">
        <v>7112.82</v>
      </c>
      <c r="ED51" s="1"/>
      <c r="EE51" s="97"/>
      <c r="EF51" s="97"/>
      <c r="EG51" s="97"/>
      <c r="EH51" s="97"/>
      <c r="EI51" s="97"/>
      <c r="EJ51" s="97"/>
      <c r="EK51" s="97"/>
      <c r="EL51" s="98"/>
      <c r="EM51" s="100"/>
      <c r="EN51" s="97"/>
      <c r="EO51" s="97"/>
      <c r="EP51" s="97"/>
      <c r="EQ51" s="97"/>
      <c r="ER51" s="97"/>
      <c r="ES51" s="97"/>
      <c r="ET51" s="97"/>
      <c r="EU51" s="97"/>
      <c r="EV51" s="97"/>
      <c r="EW51" s="97"/>
      <c r="EX51" s="97"/>
      <c r="EY51" s="97"/>
      <c r="EZ51" s="97"/>
      <c r="FA51" s="98"/>
      <c r="FB51" s="99"/>
      <c r="FC51" s="99"/>
      <c r="FD51" s="100"/>
      <c r="FE51" s="97"/>
      <c r="FF51" s="97"/>
      <c r="FG51" s="97"/>
      <c r="FH51" s="97"/>
      <c r="FI51" s="97"/>
      <c r="FJ51" s="97"/>
      <c r="FK51" s="97"/>
      <c r="FL51" s="98"/>
      <c r="FM51" s="99"/>
      <c r="FN51" s="99"/>
      <c r="FO51" s="100"/>
      <c r="FP51" s="97"/>
      <c r="FQ51" s="98"/>
      <c r="FR51" s="100"/>
      <c r="FS51" s="98"/>
      <c r="FT51" s="99"/>
      <c r="FU51" s="99"/>
      <c r="FV51" s="99"/>
      <c r="FW51" s="100"/>
      <c r="FX51" s="98"/>
      <c r="FY51" s="100"/>
      <c r="FZ51" s="98"/>
      <c r="GA51" s="99"/>
      <c r="GB51" s="99"/>
      <c r="GC51" s="100"/>
      <c r="GD51" s="97"/>
      <c r="GE51" s="97"/>
      <c r="GF51" s="97"/>
      <c r="GG51" s="98"/>
      <c r="GH51" s="99"/>
      <c r="GI51" s="99"/>
      <c r="GJ51" s="99"/>
      <c r="GK51" s="100"/>
      <c r="GL51" s="97"/>
      <c r="GM51" s="98"/>
      <c r="GN51" s="100"/>
      <c r="GO51" s="1"/>
      <c r="GP51" s="97"/>
      <c r="GQ51" s="98"/>
      <c r="GR51" s="100"/>
      <c r="GS51" s="97"/>
      <c r="GT51" s="97"/>
      <c r="GU51" s="97"/>
      <c r="GV51" s="98"/>
      <c r="GW51" s="100"/>
      <c r="GX51" s="1"/>
      <c r="GY51" s="97"/>
      <c r="GZ51" s="97"/>
      <c r="HA51" s="97"/>
      <c r="HB51" s="97"/>
      <c r="HC51" s="97"/>
      <c r="HD51" s="97"/>
      <c r="HE51" s="98"/>
      <c r="HF51" s="100"/>
      <c r="HG51" s="1"/>
      <c r="HH51" s="98">
        <v>2735.8349700000003</v>
      </c>
      <c r="HI51" s="99">
        <v>2674.0764200000003</v>
      </c>
      <c r="HJ51" s="100">
        <v>327.61964999999998</v>
      </c>
    </row>
    <row r="52" spans="1:218" x14ac:dyDescent="0.3">
      <c r="A52" s="1"/>
      <c r="B52" s="96" t="s">
        <v>803</v>
      </c>
      <c r="C52" s="97"/>
      <c r="D52" s="98"/>
      <c r="E52" s="99"/>
      <c r="F52" s="99">
        <v>8.8258700000000001</v>
      </c>
      <c r="G52" s="100">
        <v>8.5166900000000005</v>
      </c>
      <c r="H52" s="98"/>
      <c r="I52" s="100"/>
      <c r="J52" s="98">
        <v>81.096100000000007</v>
      </c>
      <c r="K52" s="100"/>
      <c r="L52" s="98"/>
      <c r="M52" s="99"/>
      <c r="N52" s="99"/>
      <c r="O52" s="99"/>
      <c r="P52" s="99"/>
      <c r="Q52" s="99"/>
      <c r="R52" s="99"/>
      <c r="S52" s="100"/>
      <c r="T52" s="98">
        <v>18.14123</v>
      </c>
      <c r="U52" s="99">
        <v>19.191960000000002</v>
      </c>
      <c r="V52" s="99">
        <v>24.425360000000001</v>
      </c>
      <c r="W52" s="100">
        <v>1.0612699999999999</v>
      </c>
      <c r="X52" s="97"/>
      <c r="Y52" s="98"/>
      <c r="Z52" s="99"/>
      <c r="AA52" s="100">
        <v>23.060680000000001</v>
      </c>
      <c r="AB52" s="98"/>
      <c r="AC52" s="99"/>
      <c r="AD52" s="99"/>
      <c r="AE52" s="99"/>
      <c r="AF52" s="99">
        <v>12.23925</v>
      </c>
      <c r="AG52" s="99">
        <v>24.4617</v>
      </c>
      <c r="AH52" s="100">
        <v>10.27692</v>
      </c>
      <c r="AI52" s="97"/>
      <c r="AJ52" s="97"/>
      <c r="AK52" s="97">
        <v>179.37322</v>
      </c>
      <c r="AL52" s="98"/>
      <c r="AM52" s="100">
        <v>7.9327300000000003</v>
      </c>
      <c r="AN52" s="98"/>
      <c r="AO52" s="100"/>
      <c r="AP52" s="97"/>
      <c r="AQ52" s="98"/>
      <c r="AR52" s="100"/>
      <c r="AS52" s="97"/>
      <c r="AT52" s="97"/>
      <c r="AU52" s="97"/>
      <c r="AV52" s="98"/>
      <c r="AW52" s="99"/>
      <c r="AX52" s="100"/>
      <c r="AY52" s="98"/>
      <c r="AZ52" s="99"/>
      <c r="BA52" s="99"/>
      <c r="BB52" s="99"/>
      <c r="BC52" s="99"/>
      <c r="BD52" s="99"/>
      <c r="BE52" s="99"/>
      <c r="BF52" s="100"/>
      <c r="BG52" s="98"/>
      <c r="BH52" s="100"/>
      <c r="BI52" s="97"/>
      <c r="BJ52" s="98"/>
      <c r="BK52" s="99"/>
      <c r="BL52" s="100"/>
      <c r="BM52" s="98">
        <v>167.61232000000001</v>
      </c>
      <c r="BN52" s="99">
        <v>166.56063</v>
      </c>
      <c r="BO52" s="99">
        <v>168.58996999999999</v>
      </c>
      <c r="BP52" s="99"/>
      <c r="BQ52" s="99"/>
      <c r="BR52" s="99"/>
      <c r="BS52" s="99"/>
      <c r="BT52" s="99"/>
      <c r="BU52" s="99"/>
      <c r="BV52" s="99"/>
      <c r="BW52" s="99">
        <v>206.49456000000001</v>
      </c>
      <c r="BX52" s="99">
        <v>206.11548999999999</v>
      </c>
      <c r="BY52" s="99">
        <v>205.99002999999999</v>
      </c>
      <c r="BZ52" s="100"/>
      <c r="CA52" s="98">
        <v>17.41583</v>
      </c>
      <c r="CB52" s="100">
        <v>44.053669999999997</v>
      </c>
      <c r="CC52" s="97"/>
      <c r="CD52" s="98"/>
      <c r="CE52" s="99"/>
      <c r="CF52" s="99"/>
      <c r="CG52" s="99"/>
      <c r="CH52" s="99"/>
      <c r="CI52" s="99">
        <v>118.14735</v>
      </c>
      <c r="CJ52" s="99">
        <v>47.905140000000003</v>
      </c>
      <c r="CK52" s="99">
        <v>53.710120000000003</v>
      </c>
      <c r="CL52" s="99"/>
      <c r="CM52" s="99"/>
      <c r="CN52" s="99"/>
      <c r="CO52" s="100">
        <v>191.19621000000001</v>
      </c>
      <c r="CP52" s="98">
        <v>180.55348000000001</v>
      </c>
      <c r="CQ52" s="99">
        <v>180.52450999999999</v>
      </c>
      <c r="CR52" s="99">
        <v>181.33356000000001</v>
      </c>
      <c r="CS52" s="100">
        <v>181.02912000000001</v>
      </c>
      <c r="CT52" s="98"/>
      <c r="CU52" s="100"/>
      <c r="CV52" s="98"/>
      <c r="CW52" s="99"/>
      <c r="CX52" s="101"/>
      <c r="CY52" s="98"/>
      <c r="CZ52" s="99">
        <v>6949.0652</v>
      </c>
      <c r="DA52" s="99"/>
      <c r="DB52" s="100"/>
      <c r="DC52" s="98"/>
      <c r="DD52" s="99"/>
      <c r="DE52" s="99"/>
      <c r="DF52" s="99"/>
      <c r="DG52" s="99"/>
      <c r="DH52" s="99"/>
      <c r="DI52" s="99"/>
      <c r="DJ52" s="99"/>
      <c r="DK52" s="99"/>
      <c r="DL52" s="99"/>
      <c r="DM52" s="99"/>
      <c r="DN52" s="100"/>
      <c r="DO52" s="102"/>
      <c r="DP52" s="103"/>
      <c r="DQ52" s="103"/>
      <c r="DR52" s="104" t="s">
        <v>1345</v>
      </c>
      <c r="DS52" s="98">
        <v>2735.8349699999999</v>
      </c>
      <c r="DT52" s="99">
        <v>515.11559999999997</v>
      </c>
      <c r="DU52" s="99">
        <v>515.11559999999997</v>
      </c>
      <c r="DV52" s="100"/>
      <c r="DW52" s="97"/>
      <c r="DX52" s="98"/>
      <c r="DY52" s="99"/>
      <c r="DZ52" s="99"/>
      <c r="EA52" s="99"/>
      <c r="EB52" s="99"/>
      <c r="EC52" s="101">
        <v>6852.72</v>
      </c>
      <c r="ED52" s="1"/>
      <c r="EE52" s="97"/>
      <c r="EF52" s="97"/>
      <c r="EG52" s="97"/>
      <c r="EH52" s="97"/>
      <c r="EI52" s="97"/>
      <c r="EJ52" s="97"/>
      <c r="EK52" s="97"/>
      <c r="EL52" s="98"/>
      <c r="EM52" s="100"/>
      <c r="EN52" s="97"/>
      <c r="EO52" s="97"/>
      <c r="EP52" s="97"/>
      <c r="EQ52" s="97"/>
      <c r="ER52" s="97"/>
      <c r="ES52" s="97"/>
      <c r="ET52" s="97"/>
      <c r="EU52" s="97"/>
      <c r="EV52" s="97"/>
      <c r="EW52" s="97"/>
      <c r="EX52" s="97"/>
      <c r="EY52" s="97"/>
      <c r="EZ52" s="97"/>
      <c r="FA52" s="98"/>
      <c r="FB52" s="99"/>
      <c r="FC52" s="99"/>
      <c r="FD52" s="100"/>
      <c r="FE52" s="97"/>
      <c r="FF52" s="97"/>
      <c r="FG52" s="97"/>
      <c r="FH52" s="97"/>
      <c r="FI52" s="97"/>
      <c r="FJ52" s="97"/>
      <c r="FK52" s="97"/>
      <c r="FL52" s="98"/>
      <c r="FM52" s="99"/>
      <c r="FN52" s="99"/>
      <c r="FO52" s="100"/>
      <c r="FP52" s="97"/>
      <c r="FQ52" s="98"/>
      <c r="FR52" s="100"/>
      <c r="FS52" s="98"/>
      <c r="FT52" s="99"/>
      <c r="FU52" s="99"/>
      <c r="FV52" s="99"/>
      <c r="FW52" s="100"/>
      <c r="FX52" s="98"/>
      <c r="FY52" s="100"/>
      <c r="FZ52" s="98"/>
      <c r="GA52" s="99"/>
      <c r="GB52" s="99"/>
      <c r="GC52" s="100"/>
      <c r="GD52" s="97"/>
      <c r="GE52" s="97"/>
      <c r="GF52" s="97"/>
      <c r="GG52" s="98"/>
      <c r="GH52" s="99"/>
      <c r="GI52" s="99"/>
      <c r="GJ52" s="99"/>
      <c r="GK52" s="100"/>
      <c r="GL52" s="97"/>
      <c r="GM52" s="98"/>
      <c r="GN52" s="100"/>
      <c r="GO52" s="1"/>
      <c r="GP52" s="97"/>
      <c r="GQ52" s="98"/>
      <c r="GR52" s="100"/>
      <c r="GS52" s="97"/>
      <c r="GT52" s="97"/>
      <c r="GU52" s="97"/>
      <c r="GV52" s="98"/>
      <c r="GW52" s="100"/>
      <c r="GX52" s="1"/>
      <c r="GY52" s="97"/>
      <c r="GZ52" s="97"/>
      <c r="HA52" s="97"/>
      <c r="HB52" s="97"/>
      <c r="HC52" s="97"/>
      <c r="HD52" s="97"/>
      <c r="HE52" s="98"/>
      <c r="HF52" s="100"/>
      <c r="HG52" s="1"/>
      <c r="HH52" s="98">
        <v>2735.8349700000003</v>
      </c>
      <c r="HI52" s="99">
        <v>2674.0764200000003</v>
      </c>
      <c r="HJ52" s="100">
        <v>327.61964999999998</v>
      </c>
    </row>
    <row r="53" spans="1:218" x14ac:dyDescent="0.3">
      <c r="A53" s="1"/>
      <c r="B53" s="96" t="s">
        <v>804</v>
      </c>
      <c r="C53" s="97"/>
      <c r="D53" s="98"/>
      <c r="E53" s="99"/>
      <c r="F53" s="99">
        <v>8.8258700000000001</v>
      </c>
      <c r="G53" s="100">
        <v>8.5166900000000005</v>
      </c>
      <c r="H53" s="98"/>
      <c r="I53" s="100"/>
      <c r="J53" s="98">
        <v>81.096100000000007</v>
      </c>
      <c r="K53" s="100"/>
      <c r="L53" s="98"/>
      <c r="M53" s="99"/>
      <c r="N53" s="99"/>
      <c r="O53" s="99"/>
      <c r="P53" s="99"/>
      <c r="Q53" s="99"/>
      <c r="R53" s="99"/>
      <c r="S53" s="100"/>
      <c r="T53" s="98">
        <v>18.14123</v>
      </c>
      <c r="U53" s="99">
        <v>19.191960000000002</v>
      </c>
      <c r="V53" s="99">
        <v>24.425360000000001</v>
      </c>
      <c r="W53" s="100">
        <v>1.0612699999999999</v>
      </c>
      <c r="X53" s="97"/>
      <c r="Y53" s="98"/>
      <c r="Z53" s="99"/>
      <c r="AA53" s="100">
        <v>23.060680000000001</v>
      </c>
      <c r="AB53" s="98"/>
      <c r="AC53" s="99"/>
      <c r="AD53" s="99"/>
      <c r="AE53" s="99"/>
      <c r="AF53" s="99">
        <v>12.23925</v>
      </c>
      <c r="AG53" s="99">
        <v>24.4617</v>
      </c>
      <c r="AH53" s="100">
        <v>10.27692</v>
      </c>
      <c r="AI53" s="97"/>
      <c r="AJ53" s="97"/>
      <c r="AK53" s="97">
        <v>179.37322</v>
      </c>
      <c r="AL53" s="98"/>
      <c r="AM53" s="100">
        <v>7.9327300000000003</v>
      </c>
      <c r="AN53" s="98"/>
      <c r="AO53" s="100"/>
      <c r="AP53" s="97"/>
      <c r="AQ53" s="98"/>
      <c r="AR53" s="100"/>
      <c r="AS53" s="97"/>
      <c r="AT53" s="97"/>
      <c r="AU53" s="97"/>
      <c r="AV53" s="98"/>
      <c r="AW53" s="99"/>
      <c r="AX53" s="100"/>
      <c r="AY53" s="98"/>
      <c r="AZ53" s="99"/>
      <c r="BA53" s="99"/>
      <c r="BB53" s="99"/>
      <c r="BC53" s="99"/>
      <c r="BD53" s="99"/>
      <c r="BE53" s="99"/>
      <c r="BF53" s="100"/>
      <c r="BG53" s="98"/>
      <c r="BH53" s="100"/>
      <c r="BI53" s="97"/>
      <c r="BJ53" s="98"/>
      <c r="BK53" s="99"/>
      <c r="BL53" s="100"/>
      <c r="BM53" s="98">
        <v>167.61232000000001</v>
      </c>
      <c r="BN53" s="99">
        <v>166.56063</v>
      </c>
      <c r="BO53" s="99">
        <v>168.58996999999999</v>
      </c>
      <c r="BP53" s="99"/>
      <c r="BQ53" s="99"/>
      <c r="BR53" s="99"/>
      <c r="BS53" s="99"/>
      <c r="BT53" s="99"/>
      <c r="BU53" s="99"/>
      <c r="BV53" s="99"/>
      <c r="BW53" s="99">
        <v>206.49456000000001</v>
      </c>
      <c r="BX53" s="99">
        <v>206.11548999999999</v>
      </c>
      <c r="BY53" s="99">
        <v>205.99002999999999</v>
      </c>
      <c r="BZ53" s="100"/>
      <c r="CA53" s="98">
        <v>17.41583</v>
      </c>
      <c r="CB53" s="100">
        <v>44.053669999999997</v>
      </c>
      <c r="CC53" s="97"/>
      <c r="CD53" s="98"/>
      <c r="CE53" s="99"/>
      <c r="CF53" s="99"/>
      <c r="CG53" s="99"/>
      <c r="CH53" s="99"/>
      <c r="CI53" s="99">
        <v>118.14735</v>
      </c>
      <c r="CJ53" s="99">
        <v>47.905140000000003</v>
      </c>
      <c r="CK53" s="99">
        <v>53.710120000000003</v>
      </c>
      <c r="CL53" s="99"/>
      <c r="CM53" s="99"/>
      <c r="CN53" s="99"/>
      <c r="CO53" s="100">
        <v>191.19621000000001</v>
      </c>
      <c r="CP53" s="98">
        <v>180.55348000000001</v>
      </c>
      <c r="CQ53" s="99">
        <v>180.52450999999999</v>
      </c>
      <c r="CR53" s="99">
        <v>181.33356000000001</v>
      </c>
      <c r="CS53" s="100">
        <v>181.02912000000001</v>
      </c>
      <c r="CT53" s="98"/>
      <c r="CU53" s="100"/>
      <c r="CV53" s="98"/>
      <c r="CW53" s="99"/>
      <c r="CX53" s="101"/>
      <c r="CY53" s="98"/>
      <c r="CZ53" s="99">
        <v>6770.2659000000003</v>
      </c>
      <c r="DA53" s="99"/>
      <c r="DB53" s="100"/>
      <c r="DC53" s="98"/>
      <c r="DD53" s="99"/>
      <c r="DE53" s="99"/>
      <c r="DF53" s="99"/>
      <c r="DG53" s="99"/>
      <c r="DH53" s="99"/>
      <c r="DI53" s="99"/>
      <c r="DJ53" s="99"/>
      <c r="DK53" s="99"/>
      <c r="DL53" s="99"/>
      <c r="DM53" s="99"/>
      <c r="DN53" s="100"/>
      <c r="DO53" s="102"/>
      <c r="DP53" s="103"/>
      <c r="DQ53" s="103"/>
      <c r="DR53" s="104" t="s">
        <v>1345</v>
      </c>
      <c r="DS53" s="98">
        <v>2735.8349699999999</v>
      </c>
      <c r="DT53" s="99">
        <v>515.11559999999997</v>
      </c>
      <c r="DU53" s="99">
        <v>515.11559999999997</v>
      </c>
      <c r="DV53" s="100"/>
      <c r="DW53" s="97"/>
      <c r="DX53" s="98"/>
      <c r="DY53" s="99"/>
      <c r="DZ53" s="99"/>
      <c r="EA53" s="99"/>
      <c r="EB53" s="99"/>
      <c r="EC53" s="101">
        <v>6674.21</v>
      </c>
      <c r="ED53" s="1"/>
      <c r="EE53" s="97"/>
      <c r="EF53" s="97"/>
      <c r="EG53" s="97"/>
      <c r="EH53" s="97"/>
      <c r="EI53" s="97"/>
      <c r="EJ53" s="97"/>
      <c r="EK53" s="97"/>
      <c r="EL53" s="98"/>
      <c r="EM53" s="100"/>
      <c r="EN53" s="97"/>
      <c r="EO53" s="97"/>
      <c r="EP53" s="97"/>
      <c r="EQ53" s="97"/>
      <c r="ER53" s="97"/>
      <c r="ES53" s="97"/>
      <c r="ET53" s="97"/>
      <c r="EU53" s="97"/>
      <c r="EV53" s="97"/>
      <c r="EW53" s="97"/>
      <c r="EX53" s="97"/>
      <c r="EY53" s="97"/>
      <c r="EZ53" s="97"/>
      <c r="FA53" s="98"/>
      <c r="FB53" s="99"/>
      <c r="FC53" s="99"/>
      <c r="FD53" s="100"/>
      <c r="FE53" s="97"/>
      <c r="FF53" s="97"/>
      <c r="FG53" s="97"/>
      <c r="FH53" s="97"/>
      <c r="FI53" s="97"/>
      <c r="FJ53" s="97"/>
      <c r="FK53" s="97"/>
      <c r="FL53" s="98"/>
      <c r="FM53" s="99"/>
      <c r="FN53" s="99"/>
      <c r="FO53" s="100"/>
      <c r="FP53" s="97"/>
      <c r="FQ53" s="98"/>
      <c r="FR53" s="100"/>
      <c r="FS53" s="98"/>
      <c r="FT53" s="99"/>
      <c r="FU53" s="99"/>
      <c r="FV53" s="99"/>
      <c r="FW53" s="100"/>
      <c r="FX53" s="98"/>
      <c r="FY53" s="100"/>
      <c r="FZ53" s="98"/>
      <c r="GA53" s="99"/>
      <c r="GB53" s="99"/>
      <c r="GC53" s="100"/>
      <c r="GD53" s="97"/>
      <c r="GE53" s="97"/>
      <c r="GF53" s="97"/>
      <c r="GG53" s="98"/>
      <c r="GH53" s="99"/>
      <c r="GI53" s="99"/>
      <c r="GJ53" s="99"/>
      <c r="GK53" s="100"/>
      <c r="GL53" s="97"/>
      <c r="GM53" s="98"/>
      <c r="GN53" s="100"/>
      <c r="GO53" s="1"/>
      <c r="GP53" s="97"/>
      <c r="GQ53" s="98"/>
      <c r="GR53" s="100"/>
      <c r="GS53" s="97"/>
      <c r="GT53" s="97"/>
      <c r="GU53" s="97"/>
      <c r="GV53" s="98"/>
      <c r="GW53" s="100"/>
      <c r="GX53" s="1"/>
      <c r="GY53" s="97"/>
      <c r="GZ53" s="97"/>
      <c r="HA53" s="97"/>
      <c r="HB53" s="97"/>
      <c r="HC53" s="97"/>
      <c r="HD53" s="97"/>
      <c r="HE53" s="98"/>
      <c r="HF53" s="100"/>
      <c r="HG53" s="1"/>
      <c r="HH53" s="98">
        <v>2735.8349700000003</v>
      </c>
      <c r="HI53" s="99">
        <v>2674.0764200000003</v>
      </c>
      <c r="HJ53" s="100">
        <v>614.77700000000004</v>
      </c>
    </row>
    <row r="54" spans="1:218" x14ac:dyDescent="0.3">
      <c r="A54" s="1"/>
      <c r="B54" s="96" t="s">
        <v>1348</v>
      </c>
      <c r="C54" s="97"/>
      <c r="D54" s="98"/>
      <c r="E54" s="99"/>
      <c r="F54" s="99">
        <v>8.8258700000000001</v>
      </c>
      <c r="G54" s="100">
        <v>8.5166900000000005</v>
      </c>
      <c r="H54" s="98"/>
      <c r="I54" s="100"/>
      <c r="J54" s="98">
        <v>81.096100000000007</v>
      </c>
      <c r="K54" s="100"/>
      <c r="L54" s="98"/>
      <c r="M54" s="99"/>
      <c r="N54" s="99"/>
      <c r="O54" s="99"/>
      <c r="P54" s="99"/>
      <c r="Q54" s="99"/>
      <c r="R54" s="99"/>
      <c r="S54" s="100"/>
      <c r="T54" s="98">
        <v>18.14123</v>
      </c>
      <c r="U54" s="99">
        <v>19.191960000000002</v>
      </c>
      <c r="V54" s="99">
        <v>24.425360000000001</v>
      </c>
      <c r="W54" s="100">
        <v>1.0612699999999999</v>
      </c>
      <c r="X54" s="97"/>
      <c r="Y54" s="98"/>
      <c r="Z54" s="99"/>
      <c r="AA54" s="100">
        <v>23.060680000000001</v>
      </c>
      <c r="AB54" s="98"/>
      <c r="AC54" s="99"/>
      <c r="AD54" s="99"/>
      <c r="AE54" s="99"/>
      <c r="AF54" s="99">
        <v>12.23925</v>
      </c>
      <c r="AG54" s="99">
        <v>24.4617</v>
      </c>
      <c r="AH54" s="100">
        <v>10.27692</v>
      </c>
      <c r="AI54" s="97"/>
      <c r="AJ54" s="97"/>
      <c r="AK54" s="97">
        <v>179.37322</v>
      </c>
      <c r="AL54" s="98"/>
      <c r="AM54" s="100">
        <v>7.9327300000000003</v>
      </c>
      <c r="AN54" s="98"/>
      <c r="AO54" s="100"/>
      <c r="AP54" s="97"/>
      <c r="AQ54" s="98"/>
      <c r="AR54" s="100"/>
      <c r="AS54" s="97"/>
      <c r="AT54" s="97"/>
      <c r="AU54" s="97"/>
      <c r="AV54" s="98"/>
      <c r="AW54" s="99"/>
      <c r="AX54" s="100"/>
      <c r="AY54" s="98"/>
      <c r="AZ54" s="99"/>
      <c r="BA54" s="99"/>
      <c r="BB54" s="99"/>
      <c r="BC54" s="99"/>
      <c r="BD54" s="99"/>
      <c r="BE54" s="99"/>
      <c r="BF54" s="100"/>
      <c r="BG54" s="98"/>
      <c r="BH54" s="100"/>
      <c r="BI54" s="97"/>
      <c r="BJ54" s="98"/>
      <c r="BK54" s="99"/>
      <c r="BL54" s="100"/>
      <c r="BM54" s="98">
        <v>167.61232000000001</v>
      </c>
      <c r="BN54" s="99">
        <v>166.56063</v>
      </c>
      <c r="BO54" s="99">
        <v>168.58996999999999</v>
      </c>
      <c r="BP54" s="99"/>
      <c r="BQ54" s="99"/>
      <c r="BR54" s="99"/>
      <c r="BS54" s="99"/>
      <c r="BT54" s="99"/>
      <c r="BU54" s="99"/>
      <c r="BV54" s="99"/>
      <c r="BW54" s="99">
        <v>206.49456000000001</v>
      </c>
      <c r="BX54" s="99">
        <v>206.11548999999999</v>
      </c>
      <c r="BY54" s="99">
        <v>205.99002999999999</v>
      </c>
      <c r="BZ54" s="100"/>
      <c r="CA54" s="98">
        <v>17.41583</v>
      </c>
      <c r="CB54" s="100">
        <v>44.053669999999997</v>
      </c>
      <c r="CC54" s="97"/>
      <c r="CD54" s="98"/>
      <c r="CE54" s="99"/>
      <c r="CF54" s="99"/>
      <c r="CG54" s="99"/>
      <c r="CH54" s="99"/>
      <c r="CI54" s="99">
        <v>118.14735</v>
      </c>
      <c r="CJ54" s="99">
        <v>47.905140000000003</v>
      </c>
      <c r="CK54" s="99">
        <v>53.710120000000003</v>
      </c>
      <c r="CL54" s="99"/>
      <c r="CM54" s="99"/>
      <c r="CN54" s="99"/>
      <c r="CO54" s="100">
        <v>191.19621000000001</v>
      </c>
      <c r="CP54" s="98">
        <v>180.55348000000001</v>
      </c>
      <c r="CQ54" s="99">
        <v>180.52450999999999</v>
      </c>
      <c r="CR54" s="99">
        <v>181.33356000000001</v>
      </c>
      <c r="CS54" s="100">
        <v>181.02912000000001</v>
      </c>
      <c r="CT54" s="98"/>
      <c r="CU54" s="100"/>
      <c r="CV54" s="98"/>
      <c r="CW54" s="99"/>
      <c r="CX54" s="101"/>
      <c r="CY54" s="98"/>
      <c r="CZ54" s="99">
        <v>6620.9615000000003</v>
      </c>
      <c r="DA54" s="99"/>
      <c r="DB54" s="100"/>
      <c r="DC54" s="98"/>
      <c r="DD54" s="99"/>
      <c r="DE54" s="99"/>
      <c r="DF54" s="99"/>
      <c r="DG54" s="99"/>
      <c r="DH54" s="99"/>
      <c r="DI54" s="99"/>
      <c r="DJ54" s="99"/>
      <c r="DK54" s="99"/>
      <c r="DL54" s="99"/>
      <c r="DM54" s="99"/>
      <c r="DN54" s="100"/>
      <c r="DO54" s="102"/>
      <c r="DP54" s="103"/>
      <c r="DQ54" s="103"/>
      <c r="DR54" s="104" t="s">
        <v>1345</v>
      </c>
      <c r="DS54" s="98">
        <v>2735.8349699999999</v>
      </c>
      <c r="DT54" s="99">
        <v>515.11559999999997</v>
      </c>
      <c r="DU54" s="99">
        <v>515.11559999999997</v>
      </c>
      <c r="DV54" s="100"/>
      <c r="DW54" s="97"/>
      <c r="DX54" s="98"/>
      <c r="DY54" s="99"/>
      <c r="DZ54" s="99"/>
      <c r="EA54" s="99"/>
      <c r="EB54" s="99"/>
      <c r="EC54" s="101">
        <v>6525.15</v>
      </c>
      <c r="ED54" s="1"/>
      <c r="EE54" s="97"/>
      <c r="EF54" s="97"/>
      <c r="EG54" s="97"/>
      <c r="EH54" s="97"/>
      <c r="EI54" s="97"/>
      <c r="EJ54" s="97"/>
      <c r="EK54" s="97"/>
      <c r="EL54" s="98"/>
      <c r="EM54" s="100"/>
      <c r="EN54" s="97"/>
      <c r="EO54" s="97"/>
      <c r="EP54" s="97"/>
      <c r="EQ54" s="97"/>
      <c r="ER54" s="97"/>
      <c r="ES54" s="97"/>
      <c r="ET54" s="97"/>
      <c r="EU54" s="97"/>
      <c r="EV54" s="97"/>
      <c r="EW54" s="97"/>
      <c r="EX54" s="97"/>
      <c r="EY54" s="97"/>
      <c r="EZ54" s="97"/>
      <c r="FA54" s="98"/>
      <c r="FB54" s="99"/>
      <c r="FC54" s="99"/>
      <c r="FD54" s="100"/>
      <c r="FE54" s="97"/>
      <c r="FF54" s="97"/>
      <c r="FG54" s="97"/>
      <c r="FH54" s="97"/>
      <c r="FI54" s="97"/>
      <c r="FJ54" s="97"/>
      <c r="FK54" s="97"/>
      <c r="FL54" s="98"/>
      <c r="FM54" s="99"/>
      <c r="FN54" s="99"/>
      <c r="FO54" s="100"/>
      <c r="FP54" s="97"/>
      <c r="FQ54" s="98"/>
      <c r="FR54" s="100"/>
      <c r="FS54" s="98"/>
      <c r="FT54" s="99"/>
      <c r="FU54" s="99"/>
      <c r="FV54" s="99"/>
      <c r="FW54" s="100"/>
      <c r="FX54" s="98"/>
      <c r="FY54" s="100"/>
      <c r="FZ54" s="98"/>
      <c r="GA54" s="99"/>
      <c r="GB54" s="99"/>
      <c r="GC54" s="100"/>
      <c r="GD54" s="97"/>
      <c r="GE54" s="97"/>
      <c r="GF54" s="97"/>
      <c r="GG54" s="98"/>
      <c r="GH54" s="99"/>
      <c r="GI54" s="99"/>
      <c r="GJ54" s="99"/>
      <c r="GK54" s="100"/>
      <c r="GL54" s="97"/>
      <c r="GM54" s="98"/>
      <c r="GN54" s="100"/>
      <c r="GO54" s="1"/>
      <c r="GP54" s="97"/>
      <c r="GQ54" s="98"/>
      <c r="GR54" s="100"/>
      <c r="GS54" s="97"/>
      <c r="GT54" s="97"/>
      <c r="GU54" s="97"/>
      <c r="GV54" s="98"/>
      <c r="GW54" s="100"/>
      <c r="GX54" s="1"/>
      <c r="GY54" s="97"/>
      <c r="GZ54" s="97"/>
      <c r="HA54" s="97"/>
      <c r="HB54" s="97"/>
      <c r="HC54" s="97"/>
      <c r="HD54" s="97"/>
      <c r="HE54" s="98"/>
      <c r="HF54" s="100"/>
      <c r="HG54" s="1"/>
      <c r="HH54" s="98">
        <v>2735.8349700000003</v>
      </c>
      <c r="HI54" s="99">
        <v>2674.0764200000003</v>
      </c>
      <c r="HJ54" s="100">
        <v>614.77700000000004</v>
      </c>
    </row>
    <row r="55" spans="1:218" x14ac:dyDescent="0.3">
      <c r="A55" s="1"/>
      <c r="B55" s="105" t="s">
        <v>894</v>
      </c>
      <c r="C55" s="106">
        <v>0</v>
      </c>
      <c r="D55" s="107">
        <v>0</v>
      </c>
      <c r="E55" s="108">
        <v>0</v>
      </c>
      <c r="F55" s="108">
        <v>163.278595</v>
      </c>
      <c r="G55" s="109">
        <v>204.40056000000001</v>
      </c>
      <c r="H55" s="107">
        <v>0</v>
      </c>
      <c r="I55" s="109">
        <v>0</v>
      </c>
      <c r="J55" s="107">
        <v>1946.3063999999999</v>
      </c>
      <c r="K55" s="109">
        <v>0</v>
      </c>
      <c r="L55" s="107">
        <v>0</v>
      </c>
      <c r="M55" s="108">
        <v>0</v>
      </c>
      <c r="N55" s="108">
        <v>0</v>
      </c>
      <c r="O55" s="108">
        <v>0</v>
      </c>
      <c r="P55" s="108">
        <v>0</v>
      </c>
      <c r="Q55" s="108">
        <v>0</v>
      </c>
      <c r="R55" s="108">
        <v>0</v>
      </c>
      <c r="S55" s="109">
        <v>0</v>
      </c>
      <c r="T55" s="107">
        <v>435.38952</v>
      </c>
      <c r="U55" s="108">
        <v>460.60703999999998</v>
      </c>
      <c r="V55" s="108">
        <v>586.20863999999995</v>
      </c>
      <c r="W55" s="109">
        <v>25.470479999999998</v>
      </c>
      <c r="X55" s="106">
        <v>0</v>
      </c>
      <c r="Y55" s="107">
        <v>0</v>
      </c>
      <c r="Z55" s="108">
        <v>0</v>
      </c>
      <c r="AA55" s="109">
        <v>553.45632000000001</v>
      </c>
      <c r="AB55" s="107">
        <v>0</v>
      </c>
      <c r="AC55" s="108">
        <v>0</v>
      </c>
      <c r="AD55" s="108">
        <v>0</v>
      </c>
      <c r="AE55" s="108">
        <v>0</v>
      </c>
      <c r="AF55" s="108">
        <v>293.74200000000002</v>
      </c>
      <c r="AG55" s="108">
        <v>587.08079999999995</v>
      </c>
      <c r="AH55" s="109">
        <v>246.64608000000001</v>
      </c>
      <c r="AI55" s="106">
        <v>0</v>
      </c>
      <c r="AJ55" s="106">
        <v>0</v>
      </c>
      <c r="AK55" s="106">
        <v>4304.9572799999996</v>
      </c>
      <c r="AL55" s="107">
        <v>0</v>
      </c>
      <c r="AM55" s="109">
        <v>190.38552000000001</v>
      </c>
      <c r="AN55" s="107">
        <v>0</v>
      </c>
      <c r="AO55" s="109">
        <v>0</v>
      </c>
      <c r="AP55" s="106">
        <v>0</v>
      </c>
      <c r="AQ55" s="107">
        <v>0</v>
      </c>
      <c r="AR55" s="109">
        <v>0</v>
      </c>
      <c r="AS55" s="106">
        <v>0</v>
      </c>
      <c r="AT55" s="106">
        <v>0</v>
      </c>
      <c r="AU55" s="106">
        <v>0</v>
      </c>
      <c r="AV55" s="107">
        <v>0</v>
      </c>
      <c r="AW55" s="108">
        <v>0</v>
      </c>
      <c r="AX55" s="109">
        <v>0</v>
      </c>
      <c r="AY55" s="107">
        <v>0</v>
      </c>
      <c r="AZ55" s="108">
        <v>0</v>
      </c>
      <c r="BA55" s="108">
        <v>0</v>
      </c>
      <c r="BB55" s="108">
        <v>0</v>
      </c>
      <c r="BC55" s="108">
        <v>0</v>
      </c>
      <c r="BD55" s="108">
        <v>0</v>
      </c>
      <c r="BE55" s="108">
        <v>0</v>
      </c>
      <c r="BF55" s="109">
        <v>0</v>
      </c>
      <c r="BG55" s="107">
        <v>0</v>
      </c>
      <c r="BH55" s="109">
        <v>0</v>
      </c>
      <c r="BI55" s="106">
        <v>0</v>
      </c>
      <c r="BJ55" s="107">
        <v>150</v>
      </c>
      <c r="BK55" s="108">
        <v>0</v>
      </c>
      <c r="BL55" s="109">
        <v>0</v>
      </c>
      <c r="BM55" s="107">
        <v>4022.6956799999998</v>
      </c>
      <c r="BN55" s="108">
        <v>3997.4551200000001</v>
      </c>
      <c r="BO55" s="108">
        <v>4046.1592799999999</v>
      </c>
      <c r="BP55" s="108">
        <v>0</v>
      </c>
      <c r="BQ55" s="108">
        <v>0</v>
      </c>
      <c r="BR55" s="108">
        <v>0</v>
      </c>
      <c r="BS55" s="108">
        <v>0</v>
      </c>
      <c r="BT55" s="108">
        <v>0</v>
      </c>
      <c r="BU55" s="108">
        <v>0</v>
      </c>
      <c r="BV55" s="108">
        <v>0</v>
      </c>
      <c r="BW55" s="108">
        <v>4955.8694400000004</v>
      </c>
      <c r="BX55" s="108">
        <v>4946.7717599999996</v>
      </c>
      <c r="BY55" s="108">
        <v>4943.7607200000002</v>
      </c>
      <c r="BZ55" s="109">
        <v>0</v>
      </c>
      <c r="CA55" s="107">
        <v>417.97991999999999</v>
      </c>
      <c r="CB55" s="109">
        <v>1057.28808</v>
      </c>
      <c r="CC55" s="106">
        <v>0</v>
      </c>
      <c r="CD55" s="107">
        <v>0</v>
      </c>
      <c r="CE55" s="108">
        <v>0</v>
      </c>
      <c r="CF55" s="108">
        <v>0</v>
      </c>
      <c r="CG55" s="108">
        <v>0</v>
      </c>
      <c r="CH55" s="108">
        <v>0</v>
      </c>
      <c r="CI55" s="108">
        <v>2835.5364</v>
      </c>
      <c r="CJ55" s="108">
        <v>1149.72336</v>
      </c>
      <c r="CK55" s="108">
        <v>1289.04288</v>
      </c>
      <c r="CL55" s="108">
        <v>0</v>
      </c>
      <c r="CM55" s="108">
        <v>0</v>
      </c>
      <c r="CN55" s="108">
        <v>0</v>
      </c>
      <c r="CO55" s="109">
        <v>4588.7090399999997</v>
      </c>
      <c r="CP55" s="107">
        <v>4333.28352</v>
      </c>
      <c r="CQ55" s="108">
        <v>4332.58824</v>
      </c>
      <c r="CR55" s="108">
        <v>4352.0054399999999</v>
      </c>
      <c r="CS55" s="109">
        <v>4344.6988799999999</v>
      </c>
      <c r="CT55" s="107">
        <v>0</v>
      </c>
      <c r="CU55" s="109">
        <v>0</v>
      </c>
      <c r="CV55" s="110"/>
      <c r="CW55" s="111"/>
      <c r="CX55" s="112"/>
      <c r="CY55" s="110"/>
      <c r="CZ55" s="111"/>
      <c r="DA55" s="111"/>
      <c r="DB55" s="112"/>
      <c r="DC55" s="110"/>
      <c r="DD55" s="111"/>
      <c r="DE55" s="111"/>
      <c r="DF55" s="111"/>
      <c r="DG55" s="111"/>
      <c r="DH55" s="111"/>
      <c r="DI55" s="111"/>
      <c r="DJ55" s="111"/>
      <c r="DK55" s="111"/>
      <c r="DL55" s="111"/>
      <c r="DM55" s="111"/>
      <c r="DN55" s="112"/>
      <c r="DO55" s="110"/>
      <c r="DP55" s="111"/>
      <c r="DQ55" s="111"/>
      <c r="DR55" s="112"/>
      <c r="DS55" s="110"/>
      <c r="DT55" s="111"/>
      <c r="DU55" s="111"/>
      <c r="DV55" s="112"/>
      <c r="DW55" s="105"/>
      <c r="DX55" s="110"/>
      <c r="DY55" s="111"/>
      <c r="DZ55" s="111"/>
      <c r="EA55" s="111"/>
      <c r="EB55" s="111"/>
      <c r="EC55" s="112"/>
      <c r="ED55" s="1"/>
      <c r="EE55" s="106">
        <v>0</v>
      </c>
      <c r="EF55" s="106">
        <v>0</v>
      </c>
      <c r="EG55" s="106">
        <v>0</v>
      </c>
      <c r="EH55" s="106">
        <v>0</v>
      </c>
      <c r="EI55" s="106">
        <v>0</v>
      </c>
      <c r="EJ55" s="106">
        <v>0</v>
      </c>
      <c r="EK55" s="106">
        <v>0</v>
      </c>
      <c r="EL55" s="107">
        <v>0</v>
      </c>
      <c r="EM55" s="109">
        <v>0</v>
      </c>
      <c r="EN55" s="106">
        <v>0</v>
      </c>
      <c r="EO55" s="106">
        <v>0</v>
      </c>
      <c r="EP55" s="106">
        <v>0</v>
      </c>
      <c r="EQ55" s="106">
        <v>0</v>
      </c>
      <c r="ER55" s="106">
        <v>0</v>
      </c>
      <c r="ES55" s="106">
        <v>0</v>
      </c>
      <c r="ET55" s="106">
        <v>0</v>
      </c>
      <c r="EU55" s="106">
        <v>0</v>
      </c>
      <c r="EV55" s="106">
        <v>0</v>
      </c>
      <c r="EW55" s="106">
        <v>0</v>
      </c>
      <c r="EX55" s="106">
        <v>0</v>
      </c>
      <c r="EY55" s="106">
        <v>0</v>
      </c>
      <c r="EZ55" s="106">
        <v>0</v>
      </c>
      <c r="FA55" s="107">
        <v>0</v>
      </c>
      <c r="FB55" s="108">
        <v>0</v>
      </c>
      <c r="FC55" s="108">
        <v>0</v>
      </c>
      <c r="FD55" s="109">
        <v>0</v>
      </c>
      <c r="FE55" s="106">
        <v>0</v>
      </c>
      <c r="FF55" s="106">
        <v>0</v>
      </c>
      <c r="FG55" s="106">
        <v>0</v>
      </c>
      <c r="FH55" s="106">
        <v>0</v>
      </c>
      <c r="FI55" s="106">
        <v>0</v>
      </c>
      <c r="FJ55" s="106">
        <v>0</v>
      </c>
      <c r="FK55" s="106">
        <v>0</v>
      </c>
      <c r="FL55" s="107">
        <v>0</v>
      </c>
      <c r="FM55" s="108">
        <v>0</v>
      </c>
      <c r="FN55" s="108">
        <v>0</v>
      </c>
      <c r="FO55" s="109">
        <v>0</v>
      </c>
      <c r="FP55" s="106">
        <v>0</v>
      </c>
      <c r="FQ55" s="107">
        <v>0</v>
      </c>
      <c r="FR55" s="109">
        <v>0</v>
      </c>
      <c r="FS55" s="107">
        <v>0</v>
      </c>
      <c r="FT55" s="108">
        <v>0</v>
      </c>
      <c r="FU55" s="108">
        <v>0</v>
      </c>
      <c r="FV55" s="108">
        <v>0</v>
      </c>
      <c r="FW55" s="109">
        <v>0</v>
      </c>
      <c r="FX55" s="107">
        <v>0</v>
      </c>
      <c r="FY55" s="109">
        <v>0</v>
      </c>
      <c r="FZ55" s="107">
        <v>0</v>
      </c>
      <c r="GA55" s="108">
        <v>0</v>
      </c>
      <c r="GB55" s="108">
        <v>0</v>
      </c>
      <c r="GC55" s="109">
        <v>0</v>
      </c>
      <c r="GD55" s="106">
        <v>0</v>
      </c>
      <c r="GE55" s="106">
        <v>0</v>
      </c>
      <c r="GF55" s="106">
        <v>0</v>
      </c>
      <c r="GG55" s="107">
        <v>0</v>
      </c>
      <c r="GH55" s="108">
        <v>0</v>
      </c>
      <c r="GI55" s="108">
        <v>0</v>
      </c>
      <c r="GJ55" s="108">
        <v>0</v>
      </c>
      <c r="GK55" s="109">
        <v>0</v>
      </c>
      <c r="GL55" s="106">
        <v>0</v>
      </c>
      <c r="GM55" s="107">
        <v>0</v>
      </c>
      <c r="GN55" s="109">
        <v>0</v>
      </c>
      <c r="GO55" s="1"/>
      <c r="GP55" s="106">
        <v>0</v>
      </c>
      <c r="GQ55" s="107">
        <v>0</v>
      </c>
      <c r="GR55" s="109">
        <v>0</v>
      </c>
      <c r="GS55" s="106">
        <v>0</v>
      </c>
      <c r="GT55" s="106">
        <v>0</v>
      </c>
      <c r="GU55" s="106">
        <v>0</v>
      </c>
      <c r="GV55" s="107">
        <v>0</v>
      </c>
      <c r="GW55" s="109">
        <v>0</v>
      </c>
      <c r="GX55" s="1"/>
      <c r="GY55" s="106">
        <v>0</v>
      </c>
      <c r="GZ55" s="106">
        <v>0</v>
      </c>
      <c r="HA55" s="106">
        <v>0</v>
      </c>
      <c r="HB55" s="106">
        <v>0</v>
      </c>
      <c r="HC55" s="106">
        <v>0</v>
      </c>
      <c r="HD55" s="106">
        <v>0</v>
      </c>
      <c r="HE55" s="107">
        <v>0</v>
      </c>
      <c r="HF55" s="109">
        <v>0</v>
      </c>
      <c r="HG55" s="1"/>
      <c r="HH55" s="110"/>
      <c r="HI55" s="111"/>
      <c r="HJ55" s="112"/>
    </row>
    <row r="56" spans="1:218"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
      <c r="A57" s="1"/>
      <c r="B57" s="1"/>
      <c r="C57" s="113" t="s">
        <v>3229</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
      <c r="A59" s="1"/>
      <c r="B59" s="1"/>
      <c r="C59" s="113" t="s">
        <v>1349</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
      <c r="A60" s="1"/>
      <c r="B60" s="1"/>
      <c r="C60" s="1"/>
      <c r="D60" s="1" t="s">
        <v>1350</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
      <c r="A62" s="1"/>
      <c r="B62" s="1"/>
      <c r="C62" s="113" t="s">
        <v>821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
      <c r="A63" s="1"/>
      <c r="B63" s="1"/>
      <c r="C63" s="114"/>
      <c r="D63" s="1" t="s">
        <v>1351</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F4"/>
    <mergeCell ref="BG4:BH4"/>
    <mergeCell ref="BI4"/>
    <mergeCell ref="BJ4:BL4"/>
    <mergeCell ref="BM4:BZ4"/>
    <mergeCell ref="CA4:CB4"/>
    <mergeCell ref="CC4"/>
    <mergeCell ref="CD4:CO4"/>
    <mergeCell ref="CP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EM4"/>
    <mergeCell ref="EN4"/>
    <mergeCell ref="EO4"/>
    <mergeCell ref="EP4"/>
    <mergeCell ref="EQ4"/>
    <mergeCell ref="ER4"/>
    <mergeCell ref="ES4"/>
    <mergeCell ref="ET4"/>
    <mergeCell ref="EU4"/>
    <mergeCell ref="EV4"/>
    <mergeCell ref="EW4"/>
    <mergeCell ref="EX4"/>
    <mergeCell ref="EY4"/>
    <mergeCell ref="EZ4"/>
    <mergeCell ref="FA4:FD4"/>
    <mergeCell ref="FE4"/>
    <mergeCell ref="FF4"/>
    <mergeCell ref="FG4"/>
    <mergeCell ref="FH4"/>
    <mergeCell ref="FI4"/>
    <mergeCell ref="FJ4"/>
    <mergeCell ref="FK4"/>
    <mergeCell ref="FL4:FO4"/>
    <mergeCell ref="FP4"/>
    <mergeCell ref="FQ4:FR4"/>
    <mergeCell ref="FS4:FW4"/>
    <mergeCell ref="FX4:FY4"/>
    <mergeCell ref="FZ4:GC4"/>
    <mergeCell ref="GD4"/>
    <mergeCell ref="GE4"/>
    <mergeCell ref="GF4"/>
    <mergeCell ref="GG4:GK4"/>
    <mergeCell ref="GL4"/>
    <mergeCell ref="GM4:GN4"/>
    <mergeCell ref="GP4"/>
    <mergeCell ref="GQ4:GR4"/>
    <mergeCell ref="GS4"/>
    <mergeCell ref="GT4"/>
    <mergeCell ref="GU4"/>
    <mergeCell ref="GV4:GW4"/>
    <mergeCell ref="HD4"/>
    <mergeCell ref="HE4:HF4"/>
    <mergeCell ref="HH4:HJ4"/>
    <mergeCell ref="GY4"/>
    <mergeCell ref="GZ4"/>
    <mergeCell ref="HA4"/>
    <mergeCell ref="HB4"/>
    <mergeCell ref="HC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30" activePane="bottomRight" state="frozen"/>
      <selection pane="topRight" activeCell="B1" sqref="B1"/>
      <selection pane="bottomLeft" activeCell="A12" sqref="A12"/>
      <selection pane="bottomRight" activeCell="K24" sqref="K24"/>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1352</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5" t="s">
        <v>3</v>
      </c>
      <c r="B6" s="224" t="s">
        <v>187</v>
      </c>
      <c r="C6" s="224"/>
      <c r="D6" s="224"/>
      <c r="E6" s="224"/>
      <c r="F6" s="224"/>
      <c r="G6" s="224"/>
      <c r="H6" s="224" t="s">
        <v>552</v>
      </c>
      <c r="I6" s="224"/>
      <c r="J6" s="224" t="s">
        <v>51</v>
      </c>
      <c r="K6" s="224"/>
      <c r="L6" s="224"/>
      <c r="M6" s="224" t="s">
        <v>548</v>
      </c>
      <c r="N6" s="224"/>
      <c r="O6" s="224" t="s">
        <v>233</v>
      </c>
      <c r="P6" s="224" t="s">
        <v>241</v>
      </c>
      <c r="Q6" s="224"/>
      <c r="R6" s="224"/>
      <c r="S6" s="224"/>
      <c r="T6" s="224" t="s">
        <v>550</v>
      </c>
      <c r="U6" s="224" t="s">
        <v>937</v>
      </c>
      <c r="V6" s="224" t="s">
        <v>67</v>
      </c>
      <c r="W6" s="224"/>
      <c r="X6" s="224"/>
      <c r="Y6" s="224"/>
      <c r="Z6" s="224"/>
      <c r="AA6" s="224" t="s">
        <v>83</v>
      </c>
      <c r="AB6" s="224"/>
      <c r="AC6" s="224" t="s">
        <v>95</v>
      </c>
      <c r="AD6" s="224"/>
      <c r="AE6" s="224"/>
      <c r="AF6" s="224"/>
      <c r="AG6" s="224" t="s">
        <v>101</v>
      </c>
      <c r="AH6" s="224"/>
      <c r="AI6" s="224"/>
      <c r="AJ6" s="224"/>
      <c r="AK6" s="224"/>
      <c r="AL6" s="224" t="s">
        <v>549</v>
      </c>
      <c r="AM6" s="224"/>
      <c r="AN6" s="224" t="s">
        <v>116</v>
      </c>
      <c r="AO6" s="224"/>
      <c r="AP6" s="224"/>
      <c r="AQ6" s="224"/>
      <c r="AR6" s="224"/>
      <c r="AS6" s="224"/>
      <c r="AT6" s="224"/>
      <c r="AU6" s="224"/>
      <c r="AV6" s="224"/>
      <c r="AW6" s="224"/>
    </row>
    <row r="7" spans="1:49" ht="39.6" x14ac:dyDescent="0.3">
      <c r="A7" s="115" t="s">
        <v>1353</v>
      </c>
      <c r="B7" s="115" t="s">
        <v>1354</v>
      </c>
      <c r="C7" s="115" t="s">
        <v>1354</v>
      </c>
      <c r="D7" s="115" t="s">
        <v>1354</v>
      </c>
      <c r="E7" s="115" t="s">
        <v>1354</v>
      </c>
      <c r="F7" s="115" t="s">
        <v>1354</v>
      </c>
      <c r="G7" s="115" t="s">
        <v>1354</v>
      </c>
      <c r="H7" s="115" t="s">
        <v>1355</v>
      </c>
      <c r="I7" s="115" t="s">
        <v>1356</v>
      </c>
      <c r="J7" s="115" t="s">
        <v>1357</v>
      </c>
      <c r="K7" s="115" t="s">
        <v>1357</v>
      </c>
      <c r="L7" s="115" t="s">
        <v>1357</v>
      </c>
      <c r="M7" s="115" t="s">
        <v>1358</v>
      </c>
      <c r="N7" s="115" t="s">
        <v>1358</v>
      </c>
      <c r="O7" s="115" t="s">
        <v>1359</v>
      </c>
      <c r="P7" s="115" t="s">
        <v>247</v>
      </c>
      <c r="Q7" s="115" t="s">
        <v>247</v>
      </c>
      <c r="R7" s="115" t="s">
        <v>247</v>
      </c>
      <c r="S7" s="115" t="s">
        <v>247</v>
      </c>
      <c r="T7" s="115" t="s">
        <v>1360</v>
      </c>
      <c r="U7" s="115" t="s">
        <v>1361</v>
      </c>
      <c r="V7" s="115" t="s">
        <v>1362</v>
      </c>
      <c r="W7" s="115" t="s">
        <v>1363</v>
      </c>
      <c r="X7" s="115" t="s">
        <v>1363</v>
      </c>
      <c r="Y7" s="115" t="s">
        <v>1364</v>
      </c>
      <c r="Z7" s="115" t="s">
        <v>1365</v>
      </c>
      <c r="AA7" s="115" t="s">
        <v>247</v>
      </c>
      <c r="AB7" s="115" t="s">
        <v>247</v>
      </c>
      <c r="AC7" s="115" t="s">
        <v>1366</v>
      </c>
      <c r="AD7" s="115" t="s">
        <v>1367</v>
      </c>
      <c r="AE7" s="115" t="s">
        <v>1368</v>
      </c>
      <c r="AF7" s="115" t="s">
        <v>1366</v>
      </c>
      <c r="AG7" s="115" t="s">
        <v>1369</v>
      </c>
      <c r="AH7" s="115" t="s">
        <v>1369</v>
      </c>
      <c r="AI7" s="115" t="s">
        <v>1370</v>
      </c>
      <c r="AJ7" s="115" t="s">
        <v>1371</v>
      </c>
      <c r="AK7" s="115" t="s">
        <v>1371</v>
      </c>
      <c r="AL7" s="115" t="s">
        <v>549</v>
      </c>
      <c r="AM7" s="115" t="s">
        <v>549</v>
      </c>
      <c r="AN7" s="115" t="s">
        <v>1372</v>
      </c>
      <c r="AO7" s="115" t="s">
        <v>247</v>
      </c>
      <c r="AP7" s="115" t="s">
        <v>247</v>
      </c>
      <c r="AQ7" s="115" t="s">
        <v>980</v>
      </c>
      <c r="AR7" s="115" t="s">
        <v>247</v>
      </c>
      <c r="AS7" s="115" t="s">
        <v>1363</v>
      </c>
      <c r="AT7" s="115" t="s">
        <v>1373</v>
      </c>
      <c r="AU7" s="115" t="s">
        <v>1362</v>
      </c>
      <c r="AV7" s="115" t="s">
        <v>1363</v>
      </c>
      <c r="AW7" s="115" t="s">
        <v>1374</v>
      </c>
    </row>
    <row r="8" spans="1:49" ht="26.4" x14ac:dyDescent="0.3">
      <c r="A8" s="115" t="s">
        <v>1375</v>
      </c>
      <c r="B8" s="115" t="s">
        <v>1376</v>
      </c>
      <c r="C8" s="115" t="s">
        <v>1376</v>
      </c>
      <c r="D8" s="115" t="s">
        <v>1377</v>
      </c>
      <c r="E8" s="115" t="s">
        <v>1377</v>
      </c>
      <c r="F8" s="115" t="s">
        <v>1378</v>
      </c>
      <c r="G8" s="115" t="s">
        <v>1377</v>
      </c>
      <c r="H8" s="115" t="s">
        <v>1377</v>
      </c>
      <c r="I8" s="115" t="s">
        <v>1377</v>
      </c>
      <c r="J8" s="115" t="s">
        <v>1376</v>
      </c>
      <c r="K8" s="115" t="s">
        <v>1376</v>
      </c>
      <c r="L8" s="115" t="s">
        <v>1378</v>
      </c>
      <c r="M8" s="115" t="s">
        <v>1377</v>
      </c>
      <c r="N8" s="115" t="s">
        <v>1377</v>
      </c>
      <c r="O8" s="115" t="s">
        <v>1377</v>
      </c>
      <c r="P8" s="115" t="s">
        <v>1377</v>
      </c>
      <c r="Q8" s="115" t="s">
        <v>1377</v>
      </c>
      <c r="R8" s="115" t="s">
        <v>1377</v>
      </c>
      <c r="S8" s="115" t="s">
        <v>1377</v>
      </c>
      <c r="T8" s="115" t="s">
        <v>1377</v>
      </c>
      <c r="U8" s="115" t="s">
        <v>1377</v>
      </c>
      <c r="V8" s="115" t="s">
        <v>1377</v>
      </c>
      <c r="W8" s="115" t="s">
        <v>1377</v>
      </c>
      <c r="X8" s="115" t="s">
        <v>1377</v>
      </c>
      <c r="Y8" s="115" t="s">
        <v>1377</v>
      </c>
      <c r="Z8" s="115" t="s">
        <v>1377</v>
      </c>
      <c r="AA8" s="115" t="s">
        <v>1377</v>
      </c>
      <c r="AB8" s="115" t="s">
        <v>1377</v>
      </c>
      <c r="AC8" s="115" t="s">
        <v>1377</v>
      </c>
      <c r="AD8" s="115" t="s">
        <v>1378</v>
      </c>
      <c r="AE8" s="115" t="s">
        <v>1376</v>
      </c>
      <c r="AF8" s="115" t="s">
        <v>1377</v>
      </c>
      <c r="AG8" s="115" t="s">
        <v>1377</v>
      </c>
      <c r="AH8" s="115" t="s">
        <v>1377</v>
      </c>
      <c r="AI8" s="115" t="s">
        <v>1376</v>
      </c>
      <c r="AJ8" s="115" t="s">
        <v>1377</v>
      </c>
      <c r="AK8" s="115" t="s">
        <v>1377</v>
      </c>
      <c r="AL8" s="115" t="s">
        <v>1377</v>
      </c>
      <c r="AM8" s="115" t="s">
        <v>1377</v>
      </c>
      <c r="AN8" s="115" t="s">
        <v>1377</v>
      </c>
      <c r="AO8" s="115" t="s">
        <v>1377</v>
      </c>
      <c r="AP8" s="115" t="s">
        <v>1377</v>
      </c>
      <c r="AQ8" s="115" t="s">
        <v>1377</v>
      </c>
      <c r="AR8" s="115" t="s">
        <v>1377</v>
      </c>
      <c r="AS8" s="115" t="s">
        <v>1377</v>
      </c>
      <c r="AT8" s="115" t="s">
        <v>1377</v>
      </c>
      <c r="AU8" s="115" t="s">
        <v>1377</v>
      </c>
      <c r="AV8" s="115" t="s">
        <v>1377</v>
      </c>
      <c r="AW8" s="115" t="s">
        <v>1377</v>
      </c>
    </row>
    <row r="9" spans="1:49" ht="39.6" x14ac:dyDescent="0.3">
      <c r="A9" s="115" t="s">
        <v>6</v>
      </c>
      <c r="B9" s="115" t="s">
        <v>1379</v>
      </c>
      <c r="C9" s="115" t="s">
        <v>1380</v>
      </c>
      <c r="D9" s="115" t="s">
        <v>1381</v>
      </c>
      <c r="E9" s="115" t="s">
        <v>1381</v>
      </c>
      <c r="F9" s="115" t="s">
        <v>915</v>
      </c>
      <c r="G9" s="115" t="s">
        <v>1381</v>
      </c>
      <c r="H9" s="115" t="s">
        <v>634</v>
      </c>
      <c r="I9" s="115" t="s">
        <v>633</v>
      </c>
      <c r="J9" s="115" t="s">
        <v>1382</v>
      </c>
      <c r="K9" s="115" t="s">
        <v>1383</v>
      </c>
      <c r="L9" s="115" t="s">
        <v>921</v>
      </c>
      <c r="M9" s="115" t="s">
        <v>1384</v>
      </c>
      <c r="N9" s="115" t="s">
        <v>1384</v>
      </c>
      <c r="O9" s="115" t="s">
        <v>1385</v>
      </c>
      <c r="P9" s="115" t="s">
        <v>1386</v>
      </c>
      <c r="Q9" s="115" t="s">
        <v>1387</v>
      </c>
      <c r="R9" s="115" t="s">
        <v>1388</v>
      </c>
      <c r="S9" s="115" t="s">
        <v>1389</v>
      </c>
      <c r="T9" s="115" t="s">
        <v>632</v>
      </c>
      <c r="U9" s="115" t="s">
        <v>1390</v>
      </c>
      <c r="V9" s="115" t="s">
        <v>1391</v>
      </c>
      <c r="W9" s="115" t="s">
        <v>1392</v>
      </c>
      <c r="X9" s="115" t="s">
        <v>1392</v>
      </c>
      <c r="Y9" s="115" t="s">
        <v>1393</v>
      </c>
      <c r="Z9" s="115" t="s">
        <v>1394</v>
      </c>
      <c r="AA9" s="115" t="s">
        <v>1395</v>
      </c>
      <c r="AB9" s="115" t="s">
        <v>613</v>
      </c>
      <c r="AC9" s="115" t="s">
        <v>1396</v>
      </c>
      <c r="AD9" s="115" t="s">
        <v>960</v>
      </c>
      <c r="AE9" s="115" t="s">
        <v>1397</v>
      </c>
      <c r="AF9" s="115" t="s">
        <v>1396</v>
      </c>
      <c r="AG9" s="115" t="s">
        <v>1398</v>
      </c>
      <c r="AH9" s="115" t="s">
        <v>1398</v>
      </c>
      <c r="AI9" s="115" t="s">
        <v>1399</v>
      </c>
      <c r="AJ9" s="115" t="s">
        <v>1400</v>
      </c>
      <c r="AK9" s="115" t="s">
        <v>1400</v>
      </c>
      <c r="AL9" s="115" t="s">
        <v>549</v>
      </c>
      <c r="AM9" s="115" t="s">
        <v>1401</v>
      </c>
      <c r="AN9" s="115" t="s">
        <v>1402</v>
      </c>
      <c r="AO9" s="115" t="s">
        <v>1403</v>
      </c>
      <c r="AP9" s="115" t="s">
        <v>1403</v>
      </c>
      <c r="AQ9" s="115" t="s">
        <v>1404</v>
      </c>
      <c r="AR9" s="115" t="s">
        <v>1405</v>
      </c>
      <c r="AS9" s="115" t="s">
        <v>1406</v>
      </c>
      <c r="AT9" s="115" t="s">
        <v>1407</v>
      </c>
      <c r="AU9" s="115" t="s">
        <v>1408</v>
      </c>
      <c r="AV9" s="115" t="s">
        <v>1409</v>
      </c>
      <c r="AW9" s="115" t="s">
        <v>1410</v>
      </c>
    </row>
    <row r="10" spans="1:49" ht="52.8" x14ac:dyDescent="0.3">
      <c r="A10" s="115" t="s">
        <v>1039</v>
      </c>
      <c r="B10" s="115" t="s">
        <v>1411</v>
      </c>
      <c r="C10" s="115" t="s">
        <v>1411</v>
      </c>
      <c r="D10" s="115" t="s">
        <v>1412</v>
      </c>
      <c r="E10" s="115" t="s">
        <v>1413</v>
      </c>
      <c r="F10" s="115" t="s">
        <v>1414</v>
      </c>
      <c r="G10" s="115" t="s">
        <v>1415</v>
      </c>
      <c r="H10" s="115" t="s">
        <v>1412</v>
      </c>
      <c r="I10" s="115" t="s">
        <v>1412</v>
      </c>
      <c r="J10" s="115" t="s">
        <v>1411</v>
      </c>
      <c r="K10" s="115" t="s">
        <v>1411</v>
      </c>
      <c r="L10" s="115" t="s">
        <v>1414</v>
      </c>
      <c r="M10" s="115" t="s">
        <v>1413</v>
      </c>
      <c r="N10" s="115" t="s">
        <v>1415</v>
      </c>
      <c r="O10" s="115" t="s">
        <v>1412</v>
      </c>
      <c r="P10" s="115" t="s">
        <v>1415</v>
      </c>
      <c r="Q10" s="115" t="s">
        <v>1415</v>
      </c>
      <c r="R10" s="115" t="s">
        <v>1415</v>
      </c>
      <c r="S10" s="115" t="s">
        <v>1412</v>
      </c>
      <c r="T10" s="115" t="s">
        <v>1415</v>
      </c>
      <c r="U10" s="115" t="s">
        <v>1412</v>
      </c>
      <c r="V10" s="115" t="s">
        <v>1415</v>
      </c>
      <c r="W10" s="115" t="s">
        <v>1415</v>
      </c>
      <c r="X10" s="115" t="s">
        <v>1413</v>
      </c>
      <c r="Y10" s="115" t="s">
        <v>1415</v>
      </c>
      <c r="Z10" s="115" t="s">
        <v>1415</v>
      </c>
      <c r="AA10" s="115" t="s">
        <v>1412</v>
      </c>
      <c r="AB10" s="115" t="s">
        <v>1415</v>
      </c>
      <c r="AC10" s="115" t="s">
        <v>1412</v>
      </c>
      <c r="AD10" s="115" t="s">
        <v>1414</v>
      </c>
      <c r="AE10" s="115" t="s">
        <v>1412</v>
      </c>
      <c r="AF10" s="115" t="s">
        <v>1412</v>
      </c>
      <c r="AG10" s="115" t="s">
        <v>1412</v>
      </c>
      <c r="AH10" s="115" t="s">
        <v>1415</v>
      </c>
      <c r="AI10" s="115" t="s">
        <v>1415</v>
      </c>
      <c r="AJ10" s="115" t="s">
        <v>1412</v>
      </c>
      <c r="AK10" s="115" t="s">
        <v>1415</v>
      </c>
      <c r="AL10" s="115" t="s">
        <v>1412</v>
      </c>
      <c r="AM10" s="115" t="s">
        <v>1415</v>
      </c>
      <c r="AN10" s="115" t="s">
        <v>1415</v>
      </c>
      <c r="AO10" s="115" t="s">
        <v>1412</v>
      </c>
      <c r="AP10" s="115" t="s">
        <v>1415</v>
      </c>
      <c r="AQ10" s="115" t="s">
        <v>1415</v>
      </c>
      <c r="AR10" s="115" t="s">
        <v>1412</v>
      </c>
      <c r="AS10" s="115" t="s">
        <v>1412</v>
      </c>
      <c r="AT10" s="115" t="s">
        <v>1412</v>
      </c>
      <c r="AU10" s="115" t="s">
        <v>1412</v>
      </c>
      <c r="AV10" s="115" t="s">
        <v>1412</v>
      </c>
      <c r="AW10" s="115" t="s">
        <v>1415</v>
      </c>
    </row>
    <row r="11" spans="1:49" x14ac:dyDescent="0.3">
      <c r="A11" s="115" t="s">
        <v>44</v>
      </c>
      <c r="B11" s="115" t="s">
        <v>1416</v>
      </c>
      <c r="C11" s="115" t="s">
        <v>1416</v>
      </c>
      <c r="D11" s="115" t="s">
        <v>1416</v>
      </c>
      <c r="E11" s="115" t="s">
        <v>1416</v>
      </c>
      <c r="F11" s="115" t="s">
        <v>1416</v>
      </c>
      <c r="G11" s="115" t="s">
        <v>1416</v>
      </c>
      <c r="H11" s="115" t="s">
        <v>1416</v>
      </c>
      <c r="I11" s="115" t="s">
        <v>1416</v>
      </c>
      <c r="J11" s="115" t="s">
        <v>1416</v>
      </c>
      <c r="K11" s="115" t="s">
        <v>1416</v>
      </c>
      <c r="L11" s="115" t="s">
        <v>1416</v>
      </c>
      <c r="M11" s="115" t="s">
        <v>1416</v>
      </c>
      <c r="N11" s="115" t="s">
        <v>1416</v>
      </c>
      <c r="O11" s="115" t="s">
        <v>1416</v>
      </c>
      <c r="P11" s="115" t="s">
        <v>1416</v>
      </c>
      <c r="Q11" s="115" t="s">
        <v>1416</v>
      </c>
      <c r="R11" s="115" t="s">
        <v>1416</v>
      </c>
      <c r="S11" s="115" t="s">
        <v>1416</v>
      </c>
      <c r="T11" s="115" t="s">
        <v>1416</v>
      </c>
      <c r="U11" s="115" t="s">
        <v>1416</v>
      </c>
      <c r="V11" s="115" t="s">
        <v>1416</v>
      </c>
      <c r="W11" s="115" t="s">
        <v>1416</v>
      </c>
      <c r="X11" s="115" t="s">
        <v>1416</v>
      </c>
      <c r="Y11" s="115" t="s">
        <v>1416</v>
      </c>
      <c r="Z11" s="115" t="s">
        <v>1416</v>
      </c>
      <c r="AA11" s="115" t="s">
        <v>1416</v>
      </c>
      <c r="AB11" s="115" t="s">
        <v>1416</v>
      </c>
      <c r="AC11" s="115" t="s">
        <v>1416</v>
      </c>
      <c r="AD11" s="115" t="s">
        <v>1416</v>
      </c>
      <c r="AE11" s="115" t="s">
        <v>1416</v>
      </c>
      <c r="AF11" s="115" t="s">
        <v>1416</v>
      </c>
      <c r="AG11" s="115" t="s">
        <v>1416</v>
      </c>
      <c r="AH11" s="115" t="s">
        <v>1416</v>
      </c>
      <c r="AI11" s="115" t="s">
        <v>1416</v>
      </c>
      <c r="AJ11" s="115" t="s">
        <v>1416</v>
      </c>
      <c r="AK11" s="115" t="s">
        <v>1416</v>
      </c>
      <c r="AL11" s="115" t="s">
        <v>1416</v>
      </c>
      <c r="AM11" s="115" t="s">
        <v>1416</v>
      </c>
      <c r="AN11" s="115" t="s">
        <v>1416</v>
      </c>
      <c r="AO11" s="115" t="s">
        <v>1416</v>
      </c>
      <c r="AP11" s="115" t="s">
        <v>1416</v>
      </c>
      <c r="AQ11" s="115" t="s">
        <v>1416</v>
      </c>
      <c r="AR11" s="115" t="s">
        <v>1416</v>
      </c>
      <c r="AS11" s="115" t="s">
        <v>1416</v>
      </c>
      <c r="AT11" s="115" t="s">
        <v>1416</v>
      </c>
      <c r="AU11" s="115" t="s">
        <v>1416</v>
      </c>
      <c r="AV11" s="115" t="s">
        <v>1416</v>
      </c>
      <c r="AW11" s="115" t="s">
        <v>1416</v>
      </c>
    </row>
    <row r="12" spans="1:49" x14ac:dyDescent="0.3">
      <c r="A12" s="116" t="s">
        <v>49</v>
      </c>
      <c r="B12" s="117">
        <v>1.1000000000000001</v>
      </c>
      <c r="C12" s="118">
        <v>20</v>
      </c>
      <c r="D12" s="118">
        <v>20.9</v>
      </c>
      <c r="E12" s="118">
        <v>2</v>
      </c>
      <c r="F12" s="118">
        <v>19.5</v>
      </c>
      <c r="G12" s="119">
        <v>22</v>
      </c>
      <c r="H12" s="117">
        <v>12.2</v>
      </c>
      <c r="I12" s="119">
        <v>44</v>
      </c>
      <c r="J12" s="117">
        <v>12.49</v>
      </c>
      <c r="K12" s="118">
        <v>11.87</v>
      </c>
      <c r="L12" s="119">
        <v>13.779489999999999</v>
      </c>
      <c r="M12" s="120" t="s">
        <v>1417</v>
      </c>
      <c r="N12" s="121" t="s">
        <v>1417</v>
      </c>
      <c r="O12" s="122">
        <v>1.8129999999999999</v>
      </c>
      <c r="P12" s="117">
        <v>68.760000000000005</v>
      </c>
      <c r="Q12" s="118">
        <v>27.07</v>
      </c>
      <c r="R12" s="118">
        <v>129.71</v>
      </c>
      <c r="S12" s="119">
        <v>80.906999999999996</v>
      </c>
      <c r="T12" s="122">
        <v>50.97</v>
      </c>
      <c r="U12" s="122">
        <v>9.09</v>
      </c>
      <c r="V12" s="117">
        <v>9.42</v>
      </c>
      <c r="W12" s="118">
        <v>3.09</v>
      </c>
      <c r="X12" s="118">
        <v>0.37</v>
      </c>
      <c r="Y12" s="118">
        <v>0.01</v>
      </c>
      <c r="Z12" s="119">
        <v>0.41299999999999998</v>
      </c>
      <c r="AA12" s="117">
        <v>33.590000000000003</v>
      </c>
      <c r="AB12" s="119">
        <v>162.97999999999999</v>
      </c>
      <c r="AC12" s="117">
        <v>28.45</v>
      </c>
      <c r="AD12" s="118">
        <v>24.224</v>
      </c>
      <c r="AE12" s="118">
        <v>11.13</v>
      </c>
      <c r="AF12" s="119">
        <v>0</v>
      </c>
      <c r="AG12" s="117">
        <v>3.7611599999999998</v>
      </c>
      <c r="AH12" s="118">
        <v>18.5</v>
      </c>
      <c r="AI12" s="118">
        <v>10.53993</v>
      </c>
      <c r="AJ12" s="118">
        <v>8.9</v>
      </c>
      <c r="AK12" s="119">
        <v>9.1999999999999993</v>
      </c>
      <c r="AL12" s="117">
        <v>8.5399999999999991</v>
      </c>
      <c r="AM12" s="119">
        <v>10.51</v>
      </c>
      <c r="AN12" s="117">
        <v>17.812999999999999</v>
      </c>
      <c r="AO12" s="123" t="s">
        <v>1417</v>
      </c>
      <c r="AP12" s="118">
        <v>55.700530000000001</v>
      </c>
      <c r="AQ12" s="118">
        <v>4.5449999999999999</v>
      </c>
      <c r="AR12" s="123" t="s">
        <v>1417</v>
      </c>
      <c r="AS12" s="118">
        <v>3.1905000000000001</v>
      </c>
      <c r="AT12" s="118">
        <v>7.1303700000000001</v>
      </c>
      <c r="AU12" s="118">
        <v>11.737</v>
      </c>
      <c r="AV12" s="118">
        <v>3.64</v>
      </c>
      <c r="AW12" s="119">
        <v>14.664</v>
      </c>
    </row>
    <row r="13" spans="1:49" x14ac:dyDescent="0.3">
      <c r="A13" s="124" t="s">
        <v>758</v>
      </c>
      <c r="B13" s="117">
        <v>1.1000000000000001</v>
      </c>
      <c r="C13" s="118">
        <v>20</v>
      </c>
      <c r="D13" s="118">
        <v>20.9</v>
      </c>
      <c r="E13" s="118">
        <v>2</v>
      </c>
      <c r="F13" s="118">
        <v>19.5</v>
      </c>
      <c r="G13" s="119">
        <v>22</v>
      </c>
      <c r="H13" s="117">
        <v>12.2</v>
      </c>
      <c r="I13" s="119">
        <v>44</v>
      </c>
      <c r="J13" s="117">
        <v>12.49</v>
      </c>
      <c r="K13" s="118">
        <v>11.87</v>
      </c>
      <c r="L13" s="119">
        <v>13.779489999999999</v>
      </c>
      <c r="M13" s="120" t="s">
        <v>1417</v>
      </c>
      <c r="N13" s="121" t="s">
        <v>1417</v>
      </c>
      <c r="O13" s="122">
        <v>1.8129999999999999</v>
      </c>
      <c r="P13" s="117">
        <v>68.760000000000005</v>
      </c>
      <c r="Q13" s="118">
        <v>27.07</v>
      </c>
      <c r="R13" s="118">
        <v>129.71</v>
      </c>
      <c r="S13" s="119">
        <v>80.906999999999996</v>
      </c>
      <c r="T13" s="122">
        <v>50.97</v>
      </c>
      <c r="U13" s="122">
        <v>9.09</v>
      </c>
      <c r="V13" s="117">
        <v>9.42</v>
      </c>
      <c r="W13" s="118">
        <v>3.09</v>
      </c>
      <c r="X13" s="118">
        <v>0.37</v>
      </c>
      <c r="Y13" s="118">
        <v>0.01</v>
      </c>
      <c r="Z13" s="119">
        <v>0.41299999999999998</v>
      </c>
      <c r="AA13" s="117">
        <v>33.590000000000003</v>
      </c>
      <c r="AB13" s="119">
        <v>162.97999999999999</v>
      </c>
      <c r="AC13" s="117">
        <v>28.45</v>
      </c>
      <c r="AD13" s="118">
        <v>24.224</v>
      </c>
      <c r="AE13" s="118">
        <v>11.13</v>
      </c>
      <c r="AF13" s="119">
        <v>0</v>
      </c>
      <c r="AG13" s="117">
        <v>3.7611599999999998</v>
      </c>
      <c r="AH13" s="118">
        <v>18.5</v>
      </c>
      <c r="AI13" s="118">
        <v>10.53993</v>
      </c>
      <c r="AJ13" s="118">
        <v>8.9</v>
      </c>
      <c r="AK13" s="119">
        <v>9.1999999999999993</v>
      </c>
      <c r="AL13" s="117">
        <v>8.5399999999999991</v>
      </c>
      <c r="AM13" s="119">
        <v>10.51</v>
      </c>
      <c r="AN13" s="117">
        <v>17.812999999999999</v>
      </c>
      <c r="AO13" s="123" t="s">
        <v>1417</v>
      </c>
      <c r="AP13" s="118">
        <v>55.700530000000001</v>
      </c>
      <c r="AQ13" s="118">
        <v>4.5449999999999999</v>
      </c>
      <c r="AR13" s="123" t="s">
        <v>1417</v>
      </c>
      <c r="AS13" s="118">
        <v>3.1905000000000001</v>
      </c>
      <c r="AT13" s="118">
        <v>7.1303700000000001</v>
      </c>
      <c r="AU13" s="118">
        <v>11.737</v>
      </c>
      <c r="AV13" s="118">
        <v>3.64</v>
      </c>
      <c r="AW13" s="119">
        <v>14.664</v>
      </c>
    </row>
    <row r="14" spans="1:49" x14ac:dyDescent="0.3">
      <c r="A14" s="124" t="s">
        <v>759</v>
      </c>
      <c r="B14" s="117">
        <v>1.1000000000000001</v>
      </c>
      <c r="C14" s="118">
        <v>20</v>
      </c>
      <c r="D14" s="118">
        <v>20.9</v>
      </c>
      <c r="E14" s="118">
        <v>2</v>
      </c>
      <c r="F14" s="118">
        <v>19.399999999999999</v>
      </c>
      <c r="G14" s="119">
        <v>22</v>
      </c>
      <c r="H14" s="117">
        <v>12.2</v>
      </c>
      <c r="I14" s="119">
        <v>45</v>
      </c>
      <c r="J14" s="117">
        <v>11.96</v>
      </c>
      <c r="K14" s="118">
        <v>11.83</v>
      </c>
      <c r="L14" s="119">
        <v>6.3565500000000004</v>
      </c>
      <c r="M14" s="120" t="s">
        <v>1417</v>
      </c>
      <c r="N14" s="121" t="s">
        <v>1417</v>
      </c>
      <c r="O14" s="122">
        <v>1.8129999999999999</v>
      </c>
      <c r="P14" s="117">
        <v>68.760000000000005</v>
      </c>
      <c r="Q14" s="118">
        <v>27.07</v>
      </c>
      <c r="R14" s="118">
        <v>129.71</v>
      </c>
      <c r="S14" s="119">
        <v>80.906999999999996</v>
      </c>
      <c r="T14" s="122">
        <v>50.173000000000002</v>
      </c>
      <c r="U14" s="122">
        <v>9.07</v>
      </c>
      <c r="V14" s="117">
        <v>9.42</v>
      </c>
      <c r="W14" s="118">
        <v>3.07</v>
      </c>
      <c r="X14" s="118">
        <v>0.36</v>
      </c>
      <c r="Y14" s="118">
        <v>0.01</v>
      </c>
      <c r="Z14" s="119">
        <v>0.58099999999999996</v>
      </c>
      <c r="AA14" s="117">
        <v>36.049999999999997</v>
      </c>
      <c r="AB14" s="119">
        <v>165.44</v>
      </c>
      <c r="AC14" s="117">
        <v>27.9</v>
      </c>
      <c r="AD14" s="118">
        <v>24.911999999999999</v>
      </c>
      <c r="AE14" s="118">
        <v>11.38</v>
      </c>
      <c r="AF14" s="119">
        <v>0</v>
      </c>
      <c r="AG14" s="117">
        <v>3.7611599999999998</v>
      </c>
      <c r="AH14" s="118">
        <v>7.5</v>
      </c>
      <c r="AI14" s="118">
        <v>10.1937</v>
      </c>
      <c r="AJ14" s="118">
        <v>8.9</v>
      </c>
      <c r="AK14" s="119">
        <v>9.1999999999999993</v>
      </c>
      <c r="AL14" s="117">
        <v>8.56</v>
      </c>
      <c r="AM14" s="119">
        <v>10.53</v>
      </c>
      <c r="AN14" s="117">
        <v>17.812999999999999</v>
      </c>
      <c r="AO14" s="123" t="s">
        <v>1417</v>
      </c>
      <c r="AP14" s="123" t="s">
        <v>1417</v>
      </c>
      <c r="AQ14" s="118">
        <v>4.5419999999999998</v>
      </c>
      <c r="AR14" s="123" t="s">
        <v>1417</v>
      </c>
      <c r="AS14" s="118">
        <v>3.1637400000000002</v>
      </c>
      <c r="AT14" s="118">
        <v>7.1303700000000001</v>
      </c>
      <c r="AU14" s="118">
        <v>11.737</v>
      </c>
      <c r="AV14" s="118">
        <v>3.5110000000000001</v>
      </c>
      <c r="AW14" s="119">
        <v>14.507999999999999</v>
      </c>
    </row>
    <row r="15" spans="1:49" x14ac:dyDescent="0.3">
      <c r="A15" s="124" t="s">
        <v>760</v>
      </c>
      <c r="B15" s="117">
        <v>1.1000000000000001</v>
      </c>
      <c r="C15" s="118">
        <v>20</v>
      </c>
      <c r="D15" s="118">
        <v>20.9</v>
      </c>
      <c r="E15" s="118">
        <v>2</v>
      </c>
      <c r="F15" s="118">
        <v>19.399999999999999</v>
      </c>
      <c r="G15" s="119">
        <v>22</v>
      </c>
      <c r="H15" s="117">
        <v>12.2</v>
      </c>
      <c r="I15" s="119">
        <v>45</v>
      </c>
      <c r="J15" s="117">
        <v>11.96</v>
      </c>
      <c r="K15" s="118">
        <v>11.83</v>
      </c>
      <c r="L15" s="119">
        <v>6.3565500000000004</v>
      </c>
      <c r="M15" s="120" t="s">
        <v>1417</v>
      </c>
      <c r="N15" s="121" t="s">
        <v>1417</v>
      </c>
      <c r="O15" s="122">
        <v>1.8129999999999999</v>
      </c>
      <c r="P15" s="117">
        <v>68.760000000000005</v>
      </c>
      <c r="Q15" s="118">
        <v>27.07</v>
      </c>
      <c r="R15" s="118">
        <v>129.71</v>
      </c>
      <c r="S15" s="119">
        <v>80.906999999999996</v>
      </c>
      <c r="T15" s="122">
        <v>50.173000000000002</v>
      </c>
      <c r="U15" s="122">
        <v>9.07</v>
      </c>
      <c r="V15" s="117">
        <v>9.42</v>
      </c>
      <c r="W15" s="118">
        <v>3.07</v>
      </c>
      <c r="X15" s="118">
        <v>0.36</v>
      </c>
      <c r="Y15" s="118">
        <v>0.01</v>
      </c>
      <c r="Z15" s="119">
        <v>0.58099999999999996</v>
      </c>
      <c r="AA15" s="117">
        <v>36.049999999999997</v>
      </c>
      <c r="AB15" s="119">
        <v>165.44</v>
      </c>
      <c r="AC15" s="117">
        <v>27.9</v>
      </c>
      <c r="AD15" s="118">
        <v>24.911999999999999</v>
      </c>
      <c r="AE15" s="118">
        <v>11.38</v>
      </c>
      <c r="AF15" s="119">
        <v>0</v>
      </c>
      <c r="AG15" s="117">
        <v>3.7611599999999998</v>
      </c>
      <c r="AH15" s="118">
        <v>7.5</v>
      </c>
      <c r="AI15" s="118">
        <v>10.1937</v>
      </c>
      <c r="AJ15" s="118">
        <v>8.9</v>
      </c>
      <c r="AK15" s="119">
        <v>9.1999999999999993</v>
      </c>
      <c r="AL15" s="117">
        <v>8.56</v>
      </c>
      <c r="AM15" s="119">
        <v>10.53</v>
      </c>
      <c r="AN15" s="117">
        <v>17.812999999999999</v>
      </c>
      <c r="AO15" s="123" t="s">
        <v>1417</v>
      </c>
      <c r="AP15" s="123" t="s">
        <v>1417</v>
      </c>
      <c r="AQ15" s="118">
        <v>4.5419999999999998</v>
      </c>
      <c r="AR15" s="123" t="s">
        <v>1417</v>
      </c>
      <c r="AS15" s="118">
        <v>3.1637400000000002</v>
      </c>
      <c r="AT15" s="118">
        <v>7.1303700000000001</v>
      </c>
      <c r="AU15" s="118">
        <v>11.737</v>
      </c>
      <c r="AV15" s="118">
        <v>3.5110000000000001</v>
      </c>
      <c r="AW15" s="119">
        <v>14.507999999999999</v>
      </c>
    </row>
    <row r="16" spans="1:49" x14ac:dyDescent="0.3">
      <c r="A16" s="124" t="s">
        <v>761</v>
      </c>
      <c r="B16" s="117">
        <v>1.1000000000000001</v>
      </c>
      <c r="C16" s="118">
        <v>20</v>
      </c>
      <c r="D16" s="118">
        <v>20.9</v>
      </c>
      <c r="E16" s="118">
        <v>2</v>
      </c>
      <c r="F16" s="118">
        <v>19.399999999999999</v>
      </c>
      <c r="G16" s="119">
        <v>22</v>
      </c>
      <c r="H16" s="117">
        <v>12.6</v>
      </c>
      <c r="I16" s="119">
        <v>44</v>
      </c>
      <c r="J16" s="117">
        <v>11.95</v>
      </c>
      <c r="K16" s="118">
        <v>12.04</v>
      </c>
      <c r="L16" s="119">
        <v>6.9499199999999997</v>
      </c>
      <c r="M16" s="120" t="s">
        <v>1417</v>
      </c>
      <c r="N16" s="121" t="s">
        <v>1417</v>
      </c>
      <c r="O16" s="122">
        <v>1.8129999999999999</v>
      </c>
      <c r="P16" s="117">
        <v>68.760000000000005</v>
      </c>
      <c r="Q16" s="118">
        <v>27.48</v>
      </c>
      <c r="R16" s="118">
        <v>129.71</v>
      </c>
      <c r="S16" s="119">
        <v>80.906999999999996</v>
      </c>
      <c r="T16" s="122">
        <v>50.978999999999999</v>
      </c>
      <c r="U16" s="122">
        <v>9.06</v>
      </c>
      <c r="V16" s="117">
        <v>9.42</v>
      </c>
      <c r="W16" s="118">
        <v>2.39</v>
      </c>
      <c r="X16" s="118">
        <v>0.36</v>
      </c>
      <c r="Y16" s="118">
        <v>0.01</v>
      </c>
      <c r="Z16" s="119">
        <v>0.61399999999999999</v>
      </c>
      <c r="AA16" s="117">
        <v>24.56</v>
      </c>
      <c r="AB16" s="119">
        <v>153.94999999999999</v>
      </c>
      <c r="AC16" s="117">
        <v>28.78</v>
      </c>
      <c r="AD16" s="118">
        <v>24.986000000000001</v>
      </c>
      <c r="AE16" s="118">
        <v>11.83</v>
      </c>
      <c r="AF16" s="119">
        <v>0.4</v>
      </c>
      <c r="AG16" s="117">
        <v>3.7611599999999998</v>
      </c>
      <c r="AH16" s="118">
        <v>7.6</v>
      </c>
      <c r="AI16" s="118">
        <v>9.9432700000000001</v>
      </c>
      <c r="AJ16" s="118">
        <v>8.9</v>
      </c>
      <c r="AK16" s="119">
        <v>9.1999999999999993</v>
      </c>
      <c r="AL16" s="117">
        <v>8.59</v>
      </c>
      <c r="AM16" s="119">
        <v>10.56</v>
      </c>
      <c r="AN16" s="117">
        <v>17.812999999999999</v>
      </c>
      <c r="AO16" s="123" t="s">
        <v>1417</v>
      </c>
      <c r="AP16" s="123" t="s">
        <v>1417</v>
      </c>
      <c r="AQ16" s="118">
        <v>4.5</v>
      </c>
      <c r="AR16" s="123" t="s">
        <v>1417</v>
      </c>
      <c r="AS16" s="118">
        <v>3.1876000000000002</v>
      </c>
      <c r="AT16" s="118">
        <v>7.1303700000000001</v>
      </c>
      <c r="AU16" s="118">
        <v>11.737</v>
      </c>
      <c r="AV16" s="118">
        <v>3.6259999999999999</v>
      </c>
      <c r="AW16" s="119">
        <v>14.465</v>
      </c>
    </row>
    <row r="17" spans="1:49" x14ac:dyDescent="0.3">
      <c r="A17" s="124" t="s">
        <v>762</v>
      </c>
      <c r="B17" s="117">
        <v>1.1000000000000001</v>
      </c>
      <c r="C17" s="118">
        <v>20</v>
      </c>
      <c r="D17" s="118">
        <v>20.9</v>
      </c>
      <c r="E17" s="118">
        <v>2</v>
      </c>
      <c r="F17" s="118">
        <v>19.399999999999999</v>
      </c>
      <c r="G17" s="119">
        <v>22</v>
      </c>
      <c r="H17" s="117">
        <v>12.6</v>
      </c>
      <c r="I17" s="119">
        <v>44</v>
      </c>
      <c r="J17" s="117">
        <v>11.95</v>
      </c>
      <c r="K17" s="118">
        <v>12.04</v>
      </c>
      <c r="L17" s="119">
        <v>6.9499199999999997</v>
      </c>
      <c r="M17" s="120" t="s">
        <v>1417</v>
      </c>
      <c r="N17" s="121" t="s">
        <v>1417</v>
      </c>
      <c r="O17" s="122">
        <v>1.8129999999999999</v>
      </c>
      <c r="P17" s="117">
        <v>68.760000000000005</v>
      </c>
      <c r="Q17" s="118">
        <v>27.48</v>
      </c>
      <c r="R17" s="118">
        <v>129.71</v>
      </c>
      <c r="S17" s="119">
        <v>80.906999999999996</v>
      </c>
      <c r="T17" s="122">
        <v>50.978999999999999</v>
      </c>
      <c r="U17" s="122">
        <v>9.06</v>
      </c>
      <c r="V17" s="117">
        <v>9.42</v>
      </c>
      <c r="W17" s="118">
        <v>2.39</v>
      </c>
      <c r="X17" s="118">
        <v>0.36</v>
      </c>
      <c r="Y17" s="118">
        <v>0.01</v>
      </c>
      <c r="Z17" s="119">
        <v>0.61399999999999999</v>
      </c>
      <c r="AA17" s="117">
        <v>24.56</v>
      </c>
      <c r="AB17" s="119">
        <v>153.94999999999999</v>
      </c>
      <c r="AC17" s="117">
        <v>28.78</v>
      </c>
      <c r="AD17" s="118">
        <v>24.986000000000001</v>
      </c>
      <c r="AE17" s="118">
        <v>11.83</v>
      </c>
      <c r="AF17" s="119">
        <v>0.4</v>
      </c>
      <c r="AG17" s="117">
        <v>3.7611599999999998</v>
      </c>
      <c r="AH17" s="118">
        <v>7.6</v>
      </c>
      <c r="AI17" s="118">
        <v>9.9432700000000001</v>
      </c>
      <c r="AJ17" s="118">
        <v>8.9</v>
      </c>
      <c r="AK17" s="119">
        <v>9.1999999999999993</v>
      </c>
      <c r="AL17" s="117">
        <v>8.59</v>
      </c>
      <c r="AM17" s="119">
        <v>10.56</v>
      </c>
      <c r="AN17" s="117">
        <v>17.812999999999999</v>
      </c>
      <c r="AO17" s="123" t="s">
        <v>1417</v>
      </c>
      <c r="AP17" s="123" t="s">
        <v>1417</v>
      </c>
      <c r="AQ17" s="118">
        <v>4.5</v>
      </c>
      <c r="AR17" s="123" t="s">
        <v>1417</v>
      </c>
      <c r="AS17" s="118">
        <v>3.1876000000000002</v>
      </c>
      <c r="AT17" s="118">
        <v>7.1303700000000001</v>
      </c>
      <c r="AU17" s="118">
        <v>11.737</v>
      </c>
      <c r="AV17" s="118">
        <v>3.6259999999999999</v>
      </c>
      <c r="AW17" s="119">
        <v>14.465</v>
      </c>
    </row>
    <row r="18" spans="1:49" x14ac:dyDescent="0.3">
      <c r="A18" s="124" t="s">
        <v>763</v>
      </c>
      <c r="B18" s="117">
        <v>1.1000000000000001</v>
      </c>
      <c r="C18" s="118">
        <v>20</v>
      </c>
      <c r="D18" s="118">
        <v>20.9</v>
      </c>
      <c r="E18" s="118">
        <v>2</v>
      </c>
      <c r="F18" s="118">
        <v>19.399999999999999</v>
      </c>
      <c r="G18" s="119">
        <v>22</v>
      </c>
      <c r="H18" s="117">
        <v>12.6</v>
      </c>
      <c r="I18" s="119">
        <v>44</v>
      </c>
      <c r="J18" s="117">
        <v>11.93</v>
      </c>
      <c r="K18" s="118">
        <v>11.96</v>
      </c>
      <c r="L18" s="119">
        <v>6.7794299999999996</v>
      </c>
      <c r="M18" s="120" t="s">
        <v>1417</v>
      </c>
      <c r="N18" s="121" t="s">
        <v>1417</v>
      </c>
      <c r="O18" s="122">
        <v>1.8129999999999999</v>
      </c>
      <c r="P18" s="117">
        <v>68.760000000000005</v>
      </c>
      <c r="Q18" s="118">
        <v>27.48</v>
      </c>
      <c r="R18" s="118">
        <v>129.71</v>
      </c>
      <c r="S18" s="119">
        <v>80.906999999999996</v>
      </c>
      <c r="T18" s="122">
        <v>52.857999999999997</v>
      </c>
      <c r="U18" s="122">
        <v>9.08</v>
      </c>
      <c r="V18" s="117">
        <v>9.42</v>
      </c>
      <c r="W18" s="118">
        <v>2.84</v>
      </c>
      <c r="X18" s="118">
        <v>0.36</v>
      </c>
      <c r="Y18" s="118">
        <v>0.01</v>
      </c>
      <c r="Z18" s="119">
        <v>0.60199999999999998</v>
      </c>
      <c r="AA18" s="117">
        <v>28.26</v>
      </c>
      <c r="AB18" s="119">
        <v>157.65</v>
      </c>
      <c r="AC18" s="117">
        <v>28.76</v>
      </c>
      <c r="AD18" s="118">
        <v>25.292000000000002</v>
      </c>
      <c r="AE18" s="118">
        <v>12.33</v>
      </c>
      <c r="AF18" s="119">
        <v>0</v>
      </c>
      <c r="AG18" s="117">
        <v>3.7611599999999998</v>
      </c>
      <c r="AH18" s="118">
        <v>8.1999999999999993</v>
      </c>
      <c r="AI18" s="118">
        <v>10.33832</v>
      </c>
      <c r="AJ18" s="118">
        <v>8.9</v>
      </c>
      <c r="AK18" s="119">
        <v>9.1999999999999993</v>
      </c>
      <c r="AL18" s="117">
        <v>8.69</v>
      </c>
      <c r="AM18" s="119">
        <v>10.66</v>
      </c>
      <c r="AN18" s="117">
        <v>17.812999999999999</v>
      </c>
      <c r="AO18" s="123" t="s">
        <v>1417</v>
      </c>
      <c r="AP18" s="123" t="s">
        <v>1417</v>
      </c>
      <c r="AQ18" s="118">
        <v>4.4580000000000002</v>
      </c>
      <c r="AR18" s="123" t="s">
        <v>1417</v>
      </c>
      <c r="AS18" s="118">
        <v>3.1562700000000001</v>
      </c>
      <c r="AT18" s="118">
        <v>7.1303700000000001</v>
      </c>
      <c r="AU18" s="118">
        <v>11.737</v>
      </c>
      <c r="AV18" s="118">
        <v>3.4750000000000001</v>
      </c>
      <c r="AW18" s="119">
        <v>14.465</v>
      </c>
    </row>
    <row r="19" spans="1:49" x14ac:dyDescent="0.3">
      <c r="A19" s="124" t="s">
        <v>764</v>
      </c>
      <c r="B19" s="117">
        <v>1.1000000000000001</v>
      </c>
      <c r="C19" s="118">
        <v>20</v>
      </c>
      <c r="D19" s="118">
        <v>20.9</v>
      </c>
      <c r="E19" s="118">
        <v>2</v>
      </c>
      <c r="F19" s="118">
        <v>19.399999999999999</v>
      </c>
      <c r="G19" s="119">
        <v>22</v>
      </c>
      <c r="H19" s="117">
        <v>12.6</v>
      </c>
      <c r="I19" s="119">
        <v>44</v>
      </c>
      <c r="J19" s="117">
        <v>11.93</v>
      </c>
      <c r="K19" s="118">
        <v>11.96</v>
      </c>
      <c r="L19" s="119">
        <v>6.7794299999999996</v>
      </c>
      <c r="M19" s="120" t="s">
        <v>1417</v>
      </c>
      <c r="N19" s="121" t="s">
        <v>1417</v>
      </c>
      <c r="O19" s="122">
        <v>1.8129999999999999</v>
      </c>
      <c r="P19" s="117">
        <v>68.760000000000005</v>
      </c>
      <c r="Q19" s="118">
        <v>27.48</v>
      </c>
      <c r="R19" s="118">
        <v>129.71</v>
      </c>
      <c r="S19" s="119">
        <v>80.906999999999996</v>
      </c>
      <c r="T19" s="122">
        <v>52.857999999999997</v>
      </c>
      <c r="U19" s="122">
        <v>9.08</v>
      </c>
      <c r="V19" s="117">
        <v>9.42</v>
      </c>
      <c r="W19" s="118">
        <v>2.84</v>
      </c>
      <c r="X19" s="118">
        <v>0.36</v>
      </c>
      <c r="Y19" s="118">
        <v>0.01</v>
      </c>
      <c r="Z19" s="119">
        <v>0.60199999999999998</v>
      </c>
      <c r="AA19" s="117">
        <v>28.26</v>
      </c>
      <c r="AB19" s="119">
        <v>157.65</v>
      </c>
      <c r="AC19" s="117">
        <v>28.76</v>
      </c>
      <c r="AD19" s="118">
        <v>25.292000000000002</v>
      </c>
      <c r="AE19" s="118">
        <v>12.33</v>
      </c>
      <c r="AF19" s="119">
        <v>0</v>
      </c>
      <c r="AG19" s="117">
        <v>3.7611599999999998</v>
      </c>
      <c r="AH19" s="118">
        <v>8.1999999999999993</v>
      </c>
      <c r="AI19" s="118">
        <v>10.33832</v>
      </c>
      <c r="AJ19" s="118">
        <v>8.9</v>
      </c>
      <c r="AK19" s="119">
        <v>9.1999999999999993</v>
      </c>
      <c r="AL19" s="117">
        <v>8.69</v>
      </c>
      <c r="AM19" s="119">
        <v>10.66</v>
      </c>
      <c r="AN19" s="117">
        <v>17.812999999999999</v>
      </c>
      <c r="AO19" s="123" t="s">
        <v>1417</v>
      </c>
      <c r="AP19" s="123" t="s">
        <v>1417</v>
      </c>
      <c r="AQ19" s="118">
        <v>4.4580000000000002</v>
      </c>
      <c r="AR19" s="123" t="s">
        <v>1417</v>
      </c>
      <c r="AS19" s="118">
        <v>3.1562700000000001</v>
      </c>
      <c r="AT19" s="118">
        <v>7.1303700000000001</v>
      </c>
      <c r="AU19" s="118">
        <v>11.737</v>
      </c>
      <c r="AV19" s="118">
        <v>3.4750000000000001</v>
      </c>
      <c r="AW19" s="119">
        <v>14.465</v>
      </c>
    </row>
    <row r="20" spans="1:49" x14ac:dyDescent="0.3">
      <c r="A20" s="124" t="s">
        <v>765</v>
      </c>
      <c r="B20" s="117">
        <v>1.1000000000000001</v>
      </c>
      <c r="C20" s="118">
        <v>20</v>
      </c>
      <c r="D20" s="118">
        <v>20.9</v>
      </c>
      <c r="E20" s="118">
        <v>2</v>
      </c>
      <c r="F20" s="118">
        <v>19.399999999999999</v>
      </c>
      <c r="G20" s="119">
        <v>22</v>
      </c>
      <c r="H20" s="117">
        <v>12.6</v>
      </c>
      <c r="I20" s="119">
        <v>44</v>
      </c>
      <c r="J20" s="117">
        <v>12.01</v>
      </c>
      <c r="K20" s="118">
        <v>11.92</v>
      </c>
      <c r="L20" s="119">
        <v>6.87303</v>
      </c>
      <c r="M20" s="120" t="s">
        <v>1417</v>
      </c>
      <c r="N20" s="121" t="s">
        <v>1417</v>
      </c>
      <c r="O20" s="122">
        <v>1.8129999999999999</v>
      </c>
      <c r="P20" s="117">
        <v>68.760000000000005</v>
      </c>
      <c r="Q20" s="118">
        <v>27.07</v>
      </c>
      <c r="R20" s="118">
        <v>129.71</v>
      </c>
      <c r="S20" s="119">
        <v>80.906999999999996</v>
      </c>
      <c r="T20" s="122">
        <v>52.052</v>
      </c>
      <c r="U20" s="122">
        <v>9.09</v>
      </c>
      <c r="V20" s="117">
        <v>9.42</v>
      </c>
      <c r="W20" s="118">
        <v>3.49</v>
      </c>
      <c r="X20" s="118">
        <v>0.36</v>
      </c>
      <c r="Y20" s="118">
        <v>0.01</v>
      </c>
      <c r="Z20" s="119">
        <v>0.63800000000000001</v>
      </c>
      <c r="AA20" s="117">
        <v>24.07</v>
      </c>
      <c r="AB20" s="119">
        <v>153.46</v>
      </c>
      <c r="AC20" s="117">
        <v>28.86</v>
      </c>
      <c r="AD20" s="118">
        <v>25.321999999999999</v>
      </c>
      <c r="AE20" s="118">
        <v>11.57</v>
      </c>
      <c r="AF20" s="119">
        <v>0</v>
      </c>
      <c r="AG20" s="117">
        <v>3.7611599999999998</v>
      </c>
      <c r="AH20" s="118">
        <v>7.8</v>
      </c>
      <c r="AI20" s="118">
        <v>10.146229999999999</v>
      </c>
      <c r="AJ20" s="118">
        <v>8.9</v>
      </c>
      <c r="AK20" s="119">
        <v>9.1999999999999993</v>
      </c>
      <c r="AL20" s="117">
        <v>8.82</v>
      </c>
      <c r="AM20" s="119">
        <v>10.79</v>
      </c>
      <c r="AN20" s="117">
        <v>17.812999999999999</v>
      </c>
      <c r="AO20" s="123" t="s">
        <v>1417</v>
      </c>
      <c r="AP20" s="123" t="s">
        <v>1417</v>
      </c>
      <c r="AQ20" s="118">
        <v>4.4630000000000001</v>
      </c>
      <c r="AR20" s="123" t="s">
        <v>1417</v>
      </c>
      <c r="AS20" s="118">
        <v>3.1562700000000001</v>
      </c>
      <c r="AT20" s="118">
        <v>7.1303700000000001</v>
      </c>
      <c r="AU20" s="118">
        <v>11.737</v>
      </c>
      <c r="AV20" s="118">
        <v>3.4750000000000001</v>
      </c>
      <c r="AW20" s="119">
        <v>14.23</v>
      </c>
    </row>
    <row r="21" spans="1:49" x14ac:dyDescent="0.3">
      <c r="A21" s="124" t="s">
        <v>766</v>
      </c>
      <c r="B21" s="117">
        <v>1.1000000000000001</v>
      </c>
      <c r="C21" s="118">
        <v>20</v>
      </c>
      <c r="D21" s="118">
        <v>20.9</v>
      </c>
      <c r="E21" s="118">
        <v>2</v>
      </c>
      <c r="F21" s="118">
        <v>19.399999999999999</v>
      </c>
      <c r="G21" s="119">
        <v>22</v>
      </c>
      <c r="H21" s="117">
        <v>12.6</v>
      </c>
      <c r="I21" s="119">
        <v>44</v>
      </c>
      <c r="J21" s="117">
        <v>12.01</v>
      </c>
      <c r="K21" s="118">
        <v>11.92</v>
      </c>
      <c r="L21" s="119">
        <v>6.87303</v>
      </c>
      <c r="M21" s="120" t="s">
        <v>1417</v>
      </c>
      <c r="N21" s="121" t="s">
        <v>1417</v>
      </c>
      <c r="O21" s="122">
        <v>1.8129999999999999</v>
      </c>
      <c r="P21" s="117">
        <v>68.760000000000005</v>
      </c>
      <c r="Q21" s="118">
        <v>27.07</v>
      </c>
      <c r="R21" s="118">
        <v>129.71</v>
      </c>
      <c r="S21" s="119">
        <v>80.906999999999996</v>
      </c>
      <c r="T21" s="122">
        <v>52.052</v>
      </c>
      <c r="U21" s="122">
        <v>9.09</v>
      </c>
      <c r="V21" s="117">
        <v>9.42</v>
      </c>
      <c r="W21" s="118">
        <v>3.49</v>
      </c>
      <c r="X21" s="118">
        <v>0.36</v>
      </c>
      <c r="Y21" s="118">
        <v>0.01</v>
      </c>
      <c r="Z21" s="119">
        <v>0.63800000000000001</v>
      </c>
      <c r="AA21" s="117">
        <v>24.07</v>
      </c>
      <c r="AB21" s="119">
        <v>153.46</v>
      </c>
      <c r="AC21" s="117">
        <v>28.86</v>
      </c>
      <c r="AD21" s="118">
        <v>25.321999999999999</v>
      </c>
      <c r="AE21" s="118">
        <v>11.57</v>
      </c>
      <c r="AF21" s="119">
        <v>0</v>
      </c>
      <c r="AG21" s="117">
        <v>3.7611599999999998</v>
      </c>
      <c r="AH21" s="118">
        <v>7.8</v>
      </c>
      <c r="AI21" s="118">
        <v>10.146229999999999</v>
      </c>
      <c r="AJ21" s="118">
        <v>8.9</v>
      </c>
      <c r="AK21" s="119">
        <v>9.1999999999999993</v>
      </c>
      <c r="AL21" s="117">
        <v>8.82</v>
      </c>
      <c r="AM21" s="119">
        <v>10.79</v>
      </c>
      <c r="AN21" s="117">
        <v>17.812999999999999</v>
      </c>
      <c r="AO21" s="123" t="s">
        <v>1417</v>
      </c>
      <c r="AP21" s="123" t="s">
        <v>1417</v>
      </c>
      <c r="AQ21" s="118">
        <v>4.4630000000000001</v>
      </c>
      <c r="AR21" s="123" t="s">
        <v>1417</v>
      </c>
      <c r="AS21" s="118">
        <v>3.1562700000000001</v>
      </c>
      <c r="AT21" s="118">
        <v>7.1303700000000001</v>
      </c>
      <c r="AU21" s="118">
        <v>11.737</v>
      </c>
      <c r="AV21" s="118">
        <v>3.4750000000000001</v>
      </c>
      <c r="AW21" s="119">
        <v>14.23</v>
      </c>
    </row>
    <row r="22" spans="1:49" x14ac:dyDescent="0.3">
      <c r="A22" s="124" t="s">
        <v>767</v>
      </c>
      <c r="B22" s="117">
        <v>1.1000000000000001</v>
      </c>
      <c r="C22" s="118">
        <v>20</v>
      </c>
      <c r="D22" s="118">
        <v>20.9</v>
      </c>
      <c r="E22" s="118">
        <v>2</v>
      </c>
      <c r="F22" s="118">
        <v>19.399999999999999</v>
      </c>
      <c r="G22" s="119">
        <v>22</v>
      </c>
      <c r="H22" s="117">
        <v>12.6</v>
      </c>
      <c r="I22" s="119">
        <v>46</v>
      </c>
      <c r="J22" s="117">
        <v>11.98</v>
      </c>
      <c r="K22" s="118">
        <v>11.86</v>
      </c>
      <c r="L22" s="119">
        <v>6.8847300000000002</v>
      </c>
      <c r="M22" s="120" t="s">
        <v>1417</v>
      </c>
      <c r="N22" s="121" t="s">
        <v>1417</v>
      </c>
      <c r="O22" s="122">
        <v>1.8129999999999999</v>
      </c>
      <c r="P22" s="117">
        <v>68.760000000000005</v>
      </c>
      <c r="Q22" s="118">
        <v>27.07</v>
      </c>
      <c r="R22" s="118">
        <v>129.71</v>
      </c>
      <c r="S22" s="119">
        <v>80.906999999999996</v>
      </c>
      <c r="T22" s="122">
        <v>52.320999999999998</v>
      </c>
      <c r="U22" s="122">
        <v>9.01</v>
      </c>
      <c r="V22" s="117">
        <v>9.42</v>
      </c>
      <c r="W22" s="118">
        <v>3.57</v>
      </c>
      <c r="X22" s="118">
        <v>0.37</v>
      </c>
      <c r="Y22" s="118">
        <v>0.01</v>
      </c>
      <c r="Z22" s="119">
        <v>0.58599999999999997</v>
      </c>
      <c r="AA22" s="117">
        <v>24.32</v>
      </c>
      <c r="AB22" s="119">
        <v>153.71</v>
      </c>
      <c r="AC22" s="117">
        <v>29.11</v>
      </c>
      <c r="AD22" s="118">
        <v>25.216999999999999</v>
      </c>
      <c r="AE22" s="118">
        <v>10.53</v>
      </c>
      <c r="AF22" s="119">
        <v>0.8</v>
      </c>
      <c r="AG22" s="117">
        <v>3.7611599999999998</v>
      </c>
      <c r="AH22" s="118">
        <v>7.7</v>
      </c>
      <c r="AI22" s="118">
        <v>10.23348</v>
      </c>
      <c r="AJ22" s="118">
        <v>8.9</v>
      </c>
      <c r="AK22" s="119">
        <v>9.1999999999999993</v>
      </c>
      <c r="AL22" s="117">
        <v>8.41</v>
      </c>
      <c r="AM22" s="119">
        <v>10.38</v>
      </c>
      <c r="AN22" s="117">
        <v>17.812999999999999</v>
      </c>
      <c r="AO22" s="123" t="s">
        <v>1417</v>
      </c>
      <c r="AP22" s="123" t="s">
        <v>1417</v>
      </c>
      <c r="AQ22" s="118">
        <v>4.4829999999999997</v>
      </c>
      <c r="AR22" s="123" t="s">
        <v>1417</v>
      </c>
      <c r="AS22" s="118">
        <v>3.11415</v>
      </c>
      <c r="AT22" s="118">
        <v>7.1303700000000001</v>
      </c>
      <c r="AU22" s="118">
        <v>11.516</v>
      </c>
      <c r="AV22" s="118">
        <v>3.4929999999999999</v>
      </c>
      <c r="AW22" s="119">
        <v>14.555999999999999</v>
      </c>
    </row>
    <row r="23" spans="1:49" x14ac:dyDescent="0.3">
      <c r="A23" s="124" t="s">
        <v>768</v>
      </c>
      <c r="B23" s="117">
        <v>1.1000000000000001</v>
      </c>
      <c r="C23" s="118">
        <v>20</v>
      </c>
      <c r="D23" s="118">
        <v>20.9</v>
      </c>
      <c r="E23" s="118">
        <v>2</v>
      </c>
      <c r="F23" s="118">
        <v>19.399999999999999</v>
      </c>
      <c r="G23" s="119">
        <v>22</v>
      </c>
      <c r="H23" s="117">
        <v>12.6</v>
      </c>
      <c r="I23" s="119">
        <v>46</v>
      </c>
      <c r="J23" s="117">
        <v>11.98</v>
      </c>
      <c r="K23" s="118">
        <v>11.86</v>
      </c>
      <c r="L23" s="119">
        <v>6.8847300000000002</v>
      </c>
      <c r="M23" s="120" t="s">
        <v>1417</v>
      </c>
      <c r="N23" s="121" t="s">
        <v>1417</v>
      </c>
      <c r="O23" s="122">
        <v>1.8129999999999999</v>
      </c>
      <c r="P23" s="117">
        <v>68.760000000000005</v>
      </c>
      <c r="Q23" s="118">
        <v>27.07</v>
      </c>
      <c r="R23" s="118">
        <v>129.71</v>
      </c>
      <c r="S23" s="119">
        <v>80.906999999999996</v>
      </c>
      <c r="T23" s="122">
        <v>52.320999999999998</v>
      </c>
      <c r="U23" s="122">
        <v>9.01</v>
      </c>
      <c r="V23" s="117">
        <v>9.42</v>
      </c>
      <c r="W23" s="118">
        <v>3.57</v>
      </c>
      <c r="X23" s="118">
        <v>0.37</v>
      </c>
      <c r="Y23" s="118">
        <v>0.01</v>
      </c>
      <c r="Z23" s="119">
        <v>0.58599999999999997</v>
      </c>
      <c r="AA23" s="117">
        <v>24.32</v>
      </c>
      <c r="AB23" s="119">
        <v>153.71</v>
      </c>
      <c r="AC23" s="117">
        <v>29.11</v>
      </c>
      <c r="AD23" s="118">
        <v>25.216999999999999</v>
      </c>
      <c r="AE23" s="118">
        <v>10.53</v>
      </c>
      <c r="AF23" s="119">
        <v>0.8</v>
      </c>
      <c r="AG23" s="117">
        <v>3.7611599999999998</v>
      </c>
      <c r="AH23" s="118">
        <v>7.7</v>
      </c>
      <c r="AI23" s="118">
        <v>10.23348</v>
      </c>
      <c r="AJ23" s="118">
        <v>8.9</v>
      </c>
      <c r="AK23" s="119">
        <v>9.1999999999999993</v>
      </c>
      <c r="AL23" s="117">
        <v>8.41</v>
      </c>
      <c r="AM23" s="119">
        <v>10.38</v>
      </c>
      <c r="AN23" s="117">
        <v>17.812999999999999</v>
      </c>
      <c r="AO23" s="123" t="s">
        <v>1417</v>
      </c>
      <c r="AP23" s="123" t="s">
        <v>1417</v>
      </c>
      <c r="AQ23" s="118">
        <v>4.4829999999999997</v>
      </c>
      <c r="AR23" s="123" t="s">
        <v>1417</v>
      </c>
      <c r="AS23" s="118">
        <v>3.11415</v>
      </c>
      <c r="AT23" s="118">
        <v>7.1303700000000001</v>
      </c>
      <c r="AU23" s="118">
        <v>11.516</v>
      </c>
      <c r="AV23" s="118">
        <v>3.4929999999999999</v>
      </c>
      <c r="AW23" s="119">
        <v>14.555999999999999</v>
      </c>
    </row>
    <row r="24" spans="1:49" x14ac:dyDescent="0.3">
      <c r="A24" s="124" t="s">
        <v>769</v>
      </c>
      <c r="B24" s="117">
        <v>1.1000000000000001</v>
      </c>
      <c r="C24" s="118">
        <v>20</v>
      </c>
      <c r="D24" s="118">
        <v>20.9</v>
      </c>
      <c r="E24" s="118">
        <v>2</v>
      </c>
      <c r="F24" s="118">
        <v>19.399999999999999</v>
      </c>
      <c r="G24" s="119">
        <v>22</v>
      </c>
      <c r="H24" s="117">
        <v>13.4</v>
      </c>
      <c r="I24" s="119">
        <v>46</v>
      </c>
      <c r="J24" s="117">
        <v>12.93</v>
      </c>
      <c r="K24" s="118">
        <v>12.01</v>
      </c>
      <c r="L24" s="119">
        <v>6.5955700000000004</v>
      </c>
      <c r="M24" s="117">
        <v>1.07</v>
      </c>
      <c r="N24" s="119">
        <v>47.33</v>
      </c>
      <c r="O24" s="122">
        <v>1.8129999999999999</v>
      </c>
      <c r="P24" s="117">
        <v>68.760000000000005</v>
      </c>
      <c r="Q24" s="118">
        <v>27.07</v>
      </c>
      <c r="R24" s="118">
        <v>129.71</v>
      </c>
      <c r="S24" s="119">
        <v>80.906999999999996</v>
      </c>
      <c r="T24" s="122">
        <v>51.747999999999998</v>
      </c>
      <c r="U24" s="122">
        <v>9.0500000000000007</v>
      </c>
      <c r="V24" s="117">
        <v>9.42</v>
      </c>
      <c r="W24" s="118">
        <v>2.94</v>
      </c>
      <c r="X24" s="118">
        <v>0.37</v>
      </c>
      <c r="Y24" s="118">
        <v>0.01</v>
      </c>
      <c r="Z24" s="119">
        <v>0.65100000000000002</v>
      </c>
      <c r="AA24" s="117">
        <v>20.93</v>
      </c>
      <c r="AB24" s="119">
        <v>150.32</v>
      </c>
      <c r="AC24" s="117">
        <v>29.89</v>
      </c>
      <c r="AD24" s="118">
        <v>25.513000000000002</v>
      </c>
      <c r="AE24" s="118">
        <v>10.81</v>
      </c>
      <c r="AF24" s="119">
        <v>0.9</v>
      </c>
      <c r="AG24" s="117">
        <v>3.7611599999999998</v>
      </c>
      <c r="AH24" s="118">
        <v>7.7</v>
      </c>
      <c r="AI24" s="118">
        <v>10.3581</v>
      </c>
      <c r="AJ24" s="118">
        <v>8.9</v>
      </c>
      <c r="AK24" s="119">
        <v>9.1999999999999993</v>
      </c>
      <c r="AL24" s="117">
        <v>8.48</v>
      </c>
      <c r="AM24" s="119">
        <v>10.45</v>
      </c>
      <c r="AN24" s="117">
        <v>17.812999999999999</v>
      </c>
      <c r="AO24" s="123" t="s">
        <v>1417</v>
      </c>
      <c r="AP24" s="123" t="s">
        <v>1417</v>
      </c>
      <c r="AQ24" s="118">
        <v>4.492</v>
      </c>
      <c r="AR24" s="123" t="s">
        <v>1417</v>
      </c>
      <c r="AS24" s="118">
        <v>3.10025</v>
      </c>
      <c r="AT24" s="118">
        <v>7.1303700000000001</v>
      </c>
      <c r="AU24" s="118">
        <v>11.449</v>
      </c>
      <c r="AV24" s="118">
        <v>3.4929999999999999</v>
      </c>
      <c r="AW24" s="119">
        <v>14.821999999999999</v>
      </c>
    </row>
    <row r="25" spans="1:49" x14ac:dyDescent="0.3">
      <c r="A25" s="124" t="s">
        <v>770</v>
      </c>
      <c r="B25" s="117">
        <v>1.1000000000000001</v>
      </c>
      <c r="C25" s="118">
        <v>20</v>
      </c>
      <c r="D25" s="118">
        <v>20.9</v>
      </c>
      <c r="E25" s="118">
        <v>2</v>
      </c>
      <c r="F25" s="118">
        <v>19.399999999999999</v>
      </c>
      <c r="G25" s="119">
        <v>22</v>
      </c>
      <c r="H25" s="117">
        <v>13.4</v>
      </c>
      <c r="I25" s="119">
        <v>46</v>
      </c>
      <c r="J25" s="117">
        <v>12.93</v>
      </c>
      <c r="K25" s="118">
        <v>12.01</v>
      </c>
      <c r="L25" s="119">
        <v>6.5955700000000004</v>
      </c>
      <c r="M25" s="117">
        <v>1.07</v>
      </c>
      <c r="N25" s="119">
        <v>47.33</v>
      </c>
      <c r="O25" s="122">
        <v>1.8129999999999999</v>
      </c>
      <c r="P25" s="117">
        <v>68.760000000000005</v>
      </c>
      <c r="Q25" s="118">
        <v>27.07</v>
      </c>
      <c r="R25" s="118">
        <v>129.71</v>
      </c>
      <c r="S25" s="119">
        <v>80.906999999999996</v>
      </c>
      <c r="T25" s="122">
        <v>51.747999999999998</v>
      </c>
      <c r="U25" s="122">
        <v>9.0500000000000007</v>
      </c>
      <c r="V25" s="117">
        <v>9.42</v>
      </c>
      <c r="W25" s="118">
        <v>2.94</v>
      </c>
      <c r="X25" s="118">
        <v>0.37</v>
      </c>
      <c r="Y25" s="118">
        <v>0.01</v>
      </c>
      <c r="Z25" s="119">
        <v>0.65100000000000002</v>
      </c>
      <c r="AA25" s="117">
        <v>20.93</v>
      </c>
      <c r="AB25" s="119">
        <v>150.32</v>
      </c>
      <c r="AC25" s="117">
        <v>29.89</v>
      </c>
      <c r="AD25" s="118">
        <v>25.513000000000002</v>
      </c>
      <c r="AE25" s="118">
        <v>10.81</v>
      </c>
      <c r="AF25" s="119">
        <v>0.9</v>
      </c>
      <c r="AG25" s="117">
        <v>3.7611599999999998</v>
      </c>
      <c r="AH25" s="118">
        <v>7.7</v>
      </c>
      <c r="AI25" s="118">
        <v>10.3581</v>
      </c>
      <c r="AJ25" s="118">
        <v>8.9</v>
      </c>
      <c r="AK25" s="119">
        <v>9.1999999999999993</v>
      </c>
      <c r="AL25" s="117">
        <v>8.48</v>
      </c>
      <c r="AM25" s="119">
        <v>10.45</v>
      </c>
      <c r="AN25" s="117">
        <v>17.812999999999999</v>
      </c>
      <c r="AO25" s="123" t="s">
        <v>1417</v>
      </c>
      <c r="AP25" s="123" t="s">
        <v>1417</v>
      </c>
      <c r="AQ25" s="118">
        <v>4.492</v>
      </c>
      <c r="AR25" s="123" t="s">
        <v>1417</v>
      </c>
      <c r="AS25" s="118">
        <v>3.10025</v>
      </c>
      <c r="AT25" s="118">
        <v>7.1303700000000001</v>
      </c>
      <c r="AU25" s="118">
        <v>11.449</v>
      </c>
      <c r="AV25" s="118">
        <v>3.4929999999999999</v>
      </c>
      <c r="AW25" s="119">
        <v>14.821999999999999</v>
      </c>
    </row>
    <row r="26" spans="1:49" x14ac:dyDescent="0.3">
      <c r="A26" s="124" t="s">
        <v>771</v>
      </c>
      <c r="B26" s="117">
        <v>1.1000000000000001</v>
      </c>
      <c r="C26" s="118">
        <v>20</v>
      </c>
      <c r="D26" s="118">
        <v>20.9</v>
      </c>
      <c r="E26" s="118">
        <v>2</v>
      </c>
      <c r="F26" s="118">
        <v>19.399999999999999</v>
      </c>
      <c r="G26" s="119">
        <v>22</v>
      </c>
      <c r="H26" s="117">
        <v>14.3</v>
      </c>
      <c r="I26" s="119">
        <v>46</v>
      </c>
      <c r="J26" s="117">
        <v>11.46</v>
      </c>
      <c r="K26" s="118">
        <v>11.82</v>
      </c>
      <c r="L26" s="119">
        <v>10.09226</v>
      </c>
      <c r="M26" s="120" t="s">
        <v>1417</v>
      </c>
      <c r="N26" s="121" t="s">
        <v>1417</v>
      </c>
      <c r="O26" s="122">
        <v>1.8129999999999999</v>
      </c>
      <c r="P26" s="117">
        <v>68.760000000000005</v>
      </c>
      <c r="Q26" s="118">
        <v>27.07</v>
      </c>
      <c r="R26" s="118">
        <v>128.65</v>
      </c>
      <c r="S26" s="119">
        <v>80.906999999999996</v>
      </c>
      <c r="T26" s="122">
        <v>51.582000000000001</v>
      </c>
      <c r="U26" s="122">
        <v>9.0399999999999991</v>
      </c>
      <c r="V26" s="117">
        <v>9.42</v>
      </c>
      <c r="W26" s="118">
        <v>2.73</v>
      </c>
      <c r="X26" s="118">
        <v>0.37</v>
      </c>
      <c r="Y26" s="118">
        <v>0.01</v>
      </c>
      <c r="Z26" s="119">
        <v>0.60599999999999998</v>
      </c>
      <c r="AA26" s="117">
        <v>23.36</v>
      </c>
      <c r="AB26" s="119">
        <v>152.75</v>
      </c>
      <c r="AC26" s="117">
        <v>29.7</v>
      </c>
      <c r="AD26" s="118">
        <v>25.382000000000001</v>
      </c>
      <c r="AE26" s="118">
        <v>11.3</v>
      </c>
      <c r="AF26" s="119">
        <v>0.8</v>
      </c>
      <c r="AG26" s="117">
        <v>3.7611599999999998</v>
      </c>
      <c r="AH26" s="118">
        <v>7.7</v>
      </c>
      <c r="AI26" s="118">
        <v>10.261990000000001</v>
      </c>
      <c r="AJ26" s="118">
        <v>8.9</v>
      </c>
      <c r="AK26" s="119">
        <v>9.1999999999999993</v>
      </c>
      <c r="AL26" s="117">
        <v>8.33</v>
      </c>
      <c r="AM26" s="119">
        <v>10.3</v>
      </c>
      <c r="AN26" s="117">
        <v>17.812999999999999</v>
      </c>
      <c r="AO26" s="123" t="s">
        <v>1417</v>
      </c>
      <c r="AP26" s="123" t="s">
        <v>1417</v>
      </c>
      <c r="AQ26" s="118">
        <v>4.4969999999999999</v>
      </c>
      <c r="AR26" s="123" t="s">
        <v>1417</v>
      </c>
      <c r="AS26" s="118">
        <v>3.10398</v>
      </c>
      <c r="AT26" s="118">
        <v>7.1303700000000001</v>
      </c>
      <c r="AU26" s="118">
        <v>11.449</v>
      </c>
      <c r="AV26" s="118">
        <v>3.5110000000000001</v>
      </c>
      <c r="AW26" s="119">
        <v>14.708</v>
      </c>
    </row>
    <row r="27" spans="1:49" x14ac:dyDescent="0.3">
      <c r="A27" s="124" t="s">
        <v>772</v>
      </c>
      <c r="B27" s="117">
        <v>1.1000000000000001</v>
      </c>
      <c r="C27" s="118">
        <v>20</v>
      </c>
      <c r="D27" s="118">
        <v>20.9</v>
      </c>
      <c r="E27" s="118">
        <v>2</v>
      </c>
      <c r="F27" s="118">
        <v>19.399999999999999</v>
      </c>
      <c r="G27" s="119">
        <v>22</v>
      </c>
      <c r="H27" s="117">
        <v>14.3</v>
      </c>
      <c r="I27" s="119">
        <v>46</v>
      </c>
      <c r="J27" s="117">
        <v>11.46</v>
      </c>
      <c r="K27" s="118">
        <v>11.82</v>
      </c>
      <c r="L27" s="119">
        <v>10.09226</v>
      </c>
      <c r="M27" s="120" t="s">
        <v>1417</v>
      </c>
      <c r="N27" s="121" t="s">
        <v>1417</v>
      </c>
      <c r="O27" s="122">
        <v>1.8129999999999999</v>
      </c>
      <c r="P27" s="117">
        <v>68.760000000000005</v>
      </c>
      <c r="Q27" s="118">
        <v>27.07</v>
      </c>
      <c r="R27" s="118">
        <v>128.65</v>
      </c>
      <c r="S27" s="119">
        <v>80.906999999999996</v>
      </c>
      <c r="T27" s="122">
        <v>51.582000000000001</v>
      </c>
      <c r="U27" s="122">
        <v>9.0399999999999991</v>
      </c>
      <c r="V27" s="117">
        <v>9.42</v>
      </c>
      <c r="W27" s="118">
        <v>2.73</v>
      </c>
      <c r="X27" s="118">
        <v>0.37</v>
      </c>
      <c r="Y27" s="118">
        <v>0.01</v>
      </c>
      <c r="Z27" s="119">
        <v>0.60599999999999998</v>
      </c>
      <c r="AA27" s="117">
        <v>23.36</v>
      </c>
      <c r="AB27" s="119">
        <v>152.75</v>
      </c>
      <c r="AC27" s="117">
        <v>29.7</v>
      </c>
      <c r="AD27" s="118">
        <v>25.382000000000001</v>
      </c>
      <c r="AE27" s="118">
        <v>11.3</v>
      </c>
      <c r="AF27" s="119">
        <v>0.8</v>
      </c>
      <c r="AG27" s="117">
        <v>3.7611599999999998</v>
      </c>
      <c r="AH27" s="118">
        <v>7.7</v>
      </c>
      <c r="AI27" s="118">
        <v>10.261990000000001</v>
      </c>
      <c r="AJ27" s="118">
        <v>8.9</v>
      </c>
      <c r="AK27" s="119">
        <v>9.1999999999999993</v>
      </c>
      <c r="AL27" s="117">
        <v>8.33</v>
      </c>
      <c r="AM27" s="119">
        <v>10.3</v>
      </c>
      <c r="AN27" s="117">
        <v>17.812999999999999</v>
      </c>
      <c r="AO27" s="123" t="s">
        <v>1417</v>
      </c>
      <c r="AP27" s="123" t="s">
        <v>1417</v>
      </c>
      <c r="AQ27" s="118">
        <v>4.4969999999999999</v>
      </c>
      <c r="AR27" s="123" t="s">
        <v>1417</v>
      </c>
      <c r="AS27" s="118">
        <v>3.10398</v>
      </c>
      <c r="AT27" s="118">
        <v>7.1303700000000001</v>
      </c>
      <c r="AU27" s="118">
        <v>11.449</v>
      </c>
      <c r="AV27" s="118">
        <v>3.5110000000000001</v>
      </c>
      <c r="AW27" s="119">
        <v>14.708</v>
      </c>
    </row>
    <row r="28" spans="1:49" x14ac:dyDescent="0.3">
      <c r="A28" s="124" t="s">
        <v>773</v>
      </c>
      <c r="B28" s="117">
        <v>1.1000000000000001</v>
      </c>
      <c r="C28" s="118">
        <v>20</v>
      </c>
      <c r="D28" s="118">
        <v>20.9</v>
      </c>
      <c r="E28" s="118">
        <v>2</v>
      </c>
      <c r="F28" s="118">
        <v>19.399999999999999</v>
      </c>
      <c r="G28" s="119">
        <v>22</v>
      </c>
      <c r="H28" s="117">
        <v>14.3</v>
      </c>
      <c r="I28" s="119">
        <v>46</v>
      </c>
      <c r="J28" s="117">
        <v>10.78</v>
      </c>
      <c r="K28" s="118">
        <v>11.97</v>
      </c>
      <c r="L28" s="119">
        <v>9.82315</v>
      </c>
      <c r="M28" s="120" t="s">
        <v>1417</v>
      </c>
      <c r="N28" s="121" t="s">
        <v>1417</v>
      </c>
      <c r="O28" s="122">
        <v>1.8129999999999999</v>
      </c>
      <c r="P28" s="117">
        <v>68</v>
      </c>
      <c r="Q28" s="118">
        <v>27.07</v>
      </c>
      <c r="R28" s="118">
        <v>128.65</v>
      </c>
      <c r="S28" s="119">
        <v>80.906999999999996</v>
      </c>
      <c r="T28" s="122">
        <v>51.704000000000001</v>
      </c>
      <c r="U28" s="122">
        <v>8.91</v>
      </c>
      <c r="V28" s="117">
        <v>9.42</v>
      </c>
      <c r="W28" s="118">
        <v>1.61</v>
      </c>
      <c r="X28" s="118">
        <v>0.36</v>
      </c>
      <c r="Y28" s="118">
        <v>0.01</v>
      </c>
      <c r="Z28" s="119">
        <v>0.60499999999999998</v>
      </c>
      <c r="AA28" s="117">
        <v>22.81</v>
      </c>
      <c r="AB28" s="119">
        <v>152.19999999999999</v>
      </c>
      <c r="AC28" s="117">
        <v>29.87</v>
      </c>
      <c r="AD28" s="118">
        <v>24.725000000000001</v>
      </c>
      <c r="AE28" s="118">
        <v>10.64</v>
      </c>
      <c r="AF28" s="119">
        <v>0.8</v>
      </c>
      <c r="AG28" s="117">
        <v>3.7611599999999998</v>
      </c>
      <c r="AH28" s="118">
        <v>7.7</v>
      </c>
      <c r="AI28" s="118">
        <v>10.21463</v>
      </c>
      <c r="AJ28" s="118">
        <v>8.9</v>
      </c>
      <c r="AK28" s="119">
        <v>9.1999999999999993</v>
      </c>
      <c r="AL28" s="117">
        <v>8.3000000000000007</v>
      </c>
      <c r="AM28" s="119">
        <v>10.27</v>
      </c>
      <c r="AN28" s="117">
        <v>17.812999999999999</v>
      </c>
      <c r="AO28" s="123" t="s">
        <v>1417</v>
      </c>
      <c r="AP28" s="123" t="s">
        <v>1417</v>
      </c>
      <c r="AQ28" s="118">
        <v>4.4359999999999999</v>
      </c>
      <c r="AR28" s="123" t="s">
        <v>1417</v>
      </c>
      <c r="AS28" s="118">
        <v>3.10025</v>
      </c>
      <c r="AT28" s="118">
        <v>7.1303700000000001</v>
      </c>
      <c r="AU28" s="118">
        <v>11.449</v>
      </c>
      <c r="AV28" s="118">
        <v>3.4929999999999999</v>
      </c>
      <c r="AW28" s="119">
        <v>14.664</v>
      </c>
    </row>
    <row r="29" spans="1:49" x14ac:dyDescent="0.3">
      <c r="A29" s="124" t="s">
        <v>774</v>
      </c>
      <c r="B29" s="117">
        <v>1.1000000000000001</v>
      </c>
      <c r="C29" s="118">
        <v>20</v>
      </c>
      <c r="D29" s="118">
        <v>20.9</v>
      </c>
      <c r="E29" s="118">
        <v>2</v>
      </c>
      <c r="F29" s="118">
        <v>19.399999999999999</v>
      </c>
      <c r="G29" s="119">
        <v>22</v>
      </c>
      <c r="H29" s="117">
        <v>14.3</v>
      </c>
      <c r="I29" s="119">
        <v>46</v>
      </c>
      <c r="J29" s="117">
        <v>10.78</v>
      </c>
      <c r="K29" s="118">
        <v>11.97</v>
      </c>
      <c r="L29" s="119">
        <v>9.82315</v>
      </c>
      <c r="M29" s="120" t="s">
        <v>1417</v>
      </c>
      <c r="N29" s="121" t="s">
        <v>1417</v>
      </c>
      <c r="O29" s="122">
        <v>1.8129999999999999</v>
      </c>
      <c r="P29" s="117">
        <v>68</v>
      </c>
      <c r="Q29" s="118">
        <v>27.07</v>
      </c>
      <c r="R29" s="118">
        <v>128.65</v>
      </c>
      <c r="S29" s="119">
        <v>80.906999999999996</v>
      </c>
      <c r="T29" s="122">
        <v>51.704000000000001</v>
      </c>
      <c r="U29" s="122">
        <v>8.91</v>
      </c>
      <c r="V29" s="117">
        <v>9.42</v>
      </c>
      <c r="W29" s="118">
        <v>1.61</v>
      </c>
      <c r="X29" s="118">
        <v>0.36</v>
      </c>
      <c r="Y29" s="118">
        <v>0.01</v>
      </c>
      <c r="Z29" s="119">
        <v>0.60499999999999998</v>
      </c>
      <c r="AA29" s="117">
        <v>22.81</v>
      </c>
      <c r="AB29" s="119">
        <v>152.19999999999999</v>
      </c>
      <c r="AC29" s="117">
        <v>29.87</v>
      </c>
      <c r="AD29" s="118">
        <v>24.725000000000001</v>
      </c>
      <c r="AE29" s="118">
        <v>10.64</v>
      </c>
      <c r="AF29" s="119">
        <v>0.8</v>
      </c>
      <c r="AG29" s="117">
        <v>3.7611599999999998</v>
      </c>
      <c r="AH29" s="118">
        <v>7.7</v>
      </c>
      <c r="AI29" s="118">
        <v>10.21463</v>
      </c>
      <c r="AJ29" s="118">
        <v>8.9</v>
      </c>
      <c r="AK29" s="119">
        <v>9.1999999999999993</v>
      </c>
      <c r="AL29" s="117">
        <v>8.3000000000000007</v>
      </c>
      <c r="AM29" s="119">
        <v>10.27</v>
      </c>
      <c r="AN29" s="117">
        <v>17.812999999999999</v>
      </c>
      <c r="AO29" s="123" t="s">
        <v>1417</v>
      </c>
      <c r="AP29" s="123" t="s">
        <v>1417</v>
      </c>
      <c r="AQ29" s="118">
        <v>4.4359999999999999</v>
      </c>
      <c r="AR29" s="123" t="s">
        <v>1417</v>
      </c>
      <c r="AS29" s="118">
        <v>3.10025</v>
      </c>
      <c r="AT29" s="118">
        <v>7.1303700000000001</v>
      </c>
      <c r="AU29" s="118">
        <v>11.449</v>
      </c>
      <c r="AV29" s="118">
        <v>3.4929999999999999</v>
      </c>
      <c r="AW29" s="119">
        <v>14.664</v>
      </c>
    </row>
    <row r="30" spans="1:49" x14ac:dyDescent="0.3">
      <c r="A30" s="124" t="s">
        <v>775</v>
      </c>
      <c r="B30" s="117">
        <v>1.1000000000000001</v>
      </c>
      <c r="C30" s="118">
        <v>20</v>
      </c>
      <c r="D30" s="118">
        <v>20.9</v>
      </c>
      <c r="E30" s="118">
        <v>2</v>
      </c>
      <c r="F30" s="118">
        <v>19.399999999999999</v>
      </c>
      <c r="G30" s="119">
        <v>22</v>
      </c>
      <c r="H30" s="117">
        <v>13.8</v>
      </c>
      <c r="I30" s="119">
        <v>46</v>
      </c>
      <c r="J30" s="117">
        <v>10.79</v>
      </c>
      <c r="K30" s="118">
        <v>11.89</v>
      </c>
      <c r="L30" s="119">
        <v>10.00868</v>
      </c>
      <c r="M30" s="120" t="s">
        <v>1417</v>
      </c>
      <c r="N30" s="121" t="s">
        <v>1417</v>
      </c>
      <c r="O30" s="122">
        <v>1.8129999999999999</v>
      </c>
      <c r="P30" s="117">
        <v>68</v>
      </c>
      <c r="Q30" s="118">
        <v>27.07</v>
      </c>
      <c r="R30" s="118">
        <v>128.65</v>
      </c>
      <c r="S30" s="119">
        <v>80.906999999999996</v>
      </c>
      <c r="T30" s="122">
        <v>51.674999999999997</v>
      </c>
      <c r="U30" s="122">
        <v>8.91</v>
      </c>
      <c r="V30" s="117">
        <v>9.42</v>
      </c>
      <c r="W30" s="118">
        <v>3.87</v>
      </c>
      <c r="X30" s="118">
        <v>0.36</v>
      </c>
      <c r="Y30" s="118">
        <v>0.01</v>
      </c>
      <c r="Z30" s="119">
        <v>0.625</v>
      </c>
      <c r="AA30" s="117">
        <v>23.14</v>
      </c>
      <c r="AB30" s="119">
        <v>152.53</v>
      </c>
      <c r="AC30" s="117">
        <v>29.39</v>
      </c>
      <c r="AD30" s="118">
        <v>25.044</v>
      </c>
      <c r="AE30" s="118">
        <v>10.52</v>
      </c>
      <c r="AF30" s="119">
        <v>3.6</v>
      </c>
      <c r="AG30" s="117">
        <v>3.7611599999999998</v>
      </c>
      <c r="AH30" s="118">
        <v>13.2</v>
      </c>
      <c r="AI30" s="118">
        <v>10.14231</v>
      </c>
      <c r="AJ30" s="118">
        <v>8.9</v>
      </c>
      <c r="AK30" s="119">
        <v>9.1999999999999993</v>
      </c>
      <c r="AL30" s="117">
        <v>8.66</v>
      </c>
      <c r="AM30" s="119">
        <v>10.63</v>
      </c>
      <c r="AN30" s="117">
        <v>17.812999999999999</v>
      </c>
      <c r="AO30" s="123" t="s">
        <v>1417</v>
      </c>
      <c r="AP30" s="123" t="s">
        <v>1417</v>
      </c>
      <c r="AQ30" s="118">
        <v>4.4240000000000004</v>
      </c>
      <c r="AR30" s="123" t="s">
        <v>1417</v>
      </c>
      <c r="AS30" s="118">
        <v>3.0863399999999999</v>
      </c>
      <c r="AT30" s="118">
        <v>7.1303700000000001</v>
      </c>
      <c r="AU30" s="118">
        <v>11.449</v>
      </c>
      <c r="AV30" s="118">
        <v>3.4260000000000002</v>
      </c>
      <c r="AW30" s="119">
        <v>14.507999999999999</v>
      </c>
    </row>
    <row r="31" spans="1:49" x14ac:dyDescent="0.3">
      <c r="A31" s="124" t="s">
        <v>776</v>
      </c>
      <c r="B31" s="117">
        <v>1.1000000000000001</v>
      </c>
      <c r="C31" s="118">
        <v>20</v>
      </c>
      <c r="D31" s="118">
        <v>20.9</v>
      </c>
      <c r="E31" s="118">
        <v>2</v>
      </c>
      <c r="F31" s="118">
        <v>19.399999999999999</v>
      </c>
      <c r="G31" s="119">
        <v>22</v>
      </c>
      <c r="H31" s="117">
        <v>13.8</v>
      </c>
      <c r="I31" s="119">
        <v>46</v>
      </c>
      <c r="J31" s="117">
        <v>10.79</v>
      </c>
      <c r="K31" s="118">
        <v>11.89</v>
      </c>
      <c r="L31" s="119">
        <v>10.00868</v>
      </c>
      <c r="M31" s="120" t="s">
        <v>1417</v>
      </c>
      <c r="N31" s="121" t="s">
        <v>1417</v>
      </c>
      <c r="O31" s="122">
        <v>1.8129999999999999</v>
      </c>
      <c r="P31" s="117">
        <v>68</v>
      </c>
      <c r="Q31" s="118">
        <v>27.07</v>
      </c>
      <c r="R31" s="118">
        <v>128.65</v>
      </c>
      <c r="S31" s="119">
        <v>80.906999999999996</v>
      </c>
      <c r="T31" s="122">
        <v>51.674999999999997</v>
      </c>
      <c r="U31" s="122">
        <v>8.91</v>
      </c>
      <c r="V31" s="117">
        <v>9.42</v>
      </c>
      <c r="W31" s="118">
        <v>3.87</v>
      </c>
      <c r="X31" s="118">
        <v>0.36</v>
      </c>
      <c r="Y31" s="118">
        <v>0.01</v>
      </c>
      <c r="Z31" s="119">
        <v>0.625</v>
      </c>
      <c r="AA31" s="117">
        <v>23.14</v>
      </c>
      <c r="AB31" s="119">
        <v>152.53</v>
      </c>
      <c r="AC31" s="117">
        <v>29.39</v>
      </c>
      <c r="AD31" s="118">
        <v>25.044</v>
      </c>
      <c r="AE31" s="118">
        <v>10.52</v>
      </c>
      <c r="AF31" s="119">
        <v>3.6</v>
      </c>
      <c r="AG31" s="117">
        <v>3.7611599999999998</v>
      </c>
      <c r="AH31" s="118">
        <v>13.2</v>
      </c>
      <c r="AI31" s="118">
        <v>10.14231</v>
      </c>
      <c r="AJ31" s="118">
        <v>8.9</v>
      </c>
      <c r="AK31" s="119">
        <v>9.1999999999999993</v>
      </c>
      <c r="AL31" s="117">
        <v>8.66</v>
      </c>
      <c r="AM31" s="119">
        <v>10.63</v>
      </c>
      <c r="AN31" s="117">
        <v>17.812999999999999</v>
      </c>
      <c r="AO31" s="123" t="s">
        <v>1417</v>
      </c>
      <c r="AP31" s="123" t="s">
        <v>1417</v>
      </c>
      <c r="AQ31" s="118">
        <v>4.4240000000000004</v>
      </c>
      <c r="AR31" s="123" t="s">
        <v>1417</v>
      </c>
      <c r="AS31" s="118">
        <v>3.0863399999999999</v>
      </c>
      <c r="AT31" s="118">
        <v>7.1303700000000001</v>
      </c>
      <c r="AU31" s="118">
        <v>11.449</v>
      </c>
      <c r="AV31" s="118">
        <v>3.4260000000000002</v>
      </c>
      <c r="AW31" s="119">
        <v>14.507999999999999</v>
      </c>
    </row>
    <row r="32" spans="1:49" x14ac:dyDescent="0.3">
      <c r="A32" s="124" t="s">
        <v>777</v>
      </c>
      <c r="B32" s="117">
        <v>1.1000000000000001</v>
      </c>
      <c r="C32" s="118">
        <v>20</v>
      </c>
      <c r="D32" s="118">
        <v>20.9</v>
      </c>
      <c r="E32" s="118">
        <v>2</v>
      </c>
      <c r="F32" s="118">
        <v>19.399999999999999</v>
      </c>
      <c r="G32" s="119">
        <v>22</v>
      </c>
      <c r="H32" s="117">
        <v>13.8</v>
      </c>
      <c r="I32" s="119">
        <v>44</v>
      </c>
      <c r="J32" s="117">
        <v>10.8</v>
      </c>
      <c r="K32" s="118">
        <v>11.99</v>
      </c>
      <c r="L32" s="119">
        <v>9.9501799999999996</v>
      </c>
      <c r="M32" s="120" t="s">
        <v>1417</v>
      </c>
      <c r="N32" s="121" t="s">
        <v>1417</v>
      </c>
      <c r="O32" s="122">
        <v>1.8129999999999999</v>
      </c>
      <c r="P32" s="117">
        <v>68</v>
      </c>
      <c r="Q32" s="118">
        <v>27.07</v>
      </c>
      <c r="R32" s="118">
        <v>128.65</v>
      </c>
      <c r="S32" s="119">
        <v>80.906999999999996</v>
      </c>
      <c r="T32" s="122">
        <v>51.776000000000003</v>
      </c>
      <c r="U32" s="122">
        <v>8.91</v>
      </c>
      <c r="V32" s="117">
        <v>8.91</v>
      </c>
      <c r="W32" s="118">
        <v>2.5</v>
      </c>
      <c r="X32" s="118">
        <v>0.36</v>
      </c>
      <c r="Y32" s="118">
        <v>0.01</v>
      </c>
      <c r="Z32" s="119">
        <v>0.623</v>
      </c>
      <c r="AA32" s="117">
        <v>20.89</v>
      </c>
      <c r="AB32" s="119">
        <v>150.28</v>
      </c>
      <c r="AC32" s="117">
        <v>30.03</v>
      </c>
      <c r="AD32" s="118">
        <v>25.97</v>
      </c>
      <c r="AE32" s="118">
        <v>10.45</v>
      </c>
      <c r="AF32" s="119">
        <v>0.9</v>
      </c>
      <c r="AG32" s="117">
        <v>3.7611599999999998</v>
      </c>
      <c r="AH32" s="118">
        <v>14.7</v>
      </c>
      <c r="AI32" s="118">
        <v>10.17902</v>
      </c>
      <c r="AJ32" s="118">
        <v>8.9</v>
      </c>
      <c r="AK32" s="119">
        <v>9.1999999999999993</v>
      </c>
      <c r="AL32" s="117">
        <v>8.43</v>
      </c>
      <c r="AM32" s="119">
        <v>10.4</v>
      </c>
      <c r="AN32" s="117">
        <v>17.812999999999999</v>
      </c>
      <c r="AO32" s="123" t="s">
        <v>1417</v>
      </c>
      <c r="AP32" s="123" t="s">
        <v>1417</v>
      </c>
      <c r="AQ32" s="118">
        <v>4.4669999999999996</v>
      </c>
      <c r="AR32" s="123" t="s">
        <v>1417</v>
      </c>
      <c r="AS32" s="118">
        <v>3.09734</v>
      </c>
      <c r="AT32" s="118">
        <v>7.1303700000000001</v>
      </c>
      <c r="AU32" s="118">
        <v>11.449</v>
      </c>
      <c r="AV32" s="118">
        <v>3.4790000000000001</v>
      </c>
      <c r="AW32" s="119">
        <v>14.621</v>
      </c>
    </row>
    <row r="33" spans="1:49" x14ac:dyDescent="0.3">
      <c r="A33" s="124" t="s">
        <v>778</v>
      </c>
      <c r="B33" s="117">
        <v>1.1000000000000001</v>
      </c>
      <c r="C33" s="118">
        <v>20</v>
      </c>
      <c r="D33" s="118">
        <v>20.9</v>
      </c>
      <c r="E33" s="118">
        <v>2</v>
      </c>
      <c r="F33" s="118">
        <v>19.399999999999999</v>
      </c>
      <c r="G33" s="119">
        <v>22</v>
      </c>
      <c r="H33" s="117">
        <v>13.8</v>
      </c>
      <c r="I33" s="119">
        <v>44</v>
      </c>
      <c r="J33" s="117">
        <v>10.8</v>
      </c>
      <c r="K33" s="118">
        <v>11.99</v>
      </c>
      <c r="L33" s="119">
        <v>9.9501799999999996</v>
      </c>
      <c r="M33" s="120" t="s">
        <v>1417</v>
      </c>
      <c r="N33" s="121" t="s">
        <v>1417</v>
      </c>
      <c r="O33" s="122">
        <v>1.8129999999999999</v>
      </c>
      <c r="P33" s="117">
        <v>68</v>
      </c>
      <c r="Q33" s="118">
        <v>27.07</v>
      </c>
      <c r="R33" s="118">
        <v>128.65</v>
      </c>
      <c r="S33" s="119">
        <v>80.906999999999996</v>
      </c>
      <c r="T33" s="122">
        <v>51.776000000000003</v>
      </c>
      <c r="U33" s="122">
        <v>8.91</v>
      </c>
      <c r="V33" s="117">
        <v>8.91</v>
      </c>
      <c r="W33" s="118">
        <v>2.5</v>
      </c>
      <c r="X33" s="118">
        <v>0.36</v>
      </c>
      <c r="Y33" s="118">
        <v>0.01</v>
      </c>
      <c r="Z33" s="119">
        <v>0.623</v>
      </c>
      <c r="AA33" s="117">
        <v>20.89</v>
      </c>
      <c r="AB33" s="119">
        <v>150.28</v>
      </c>
      <c r="AC33" s="117">
        <v>30.03</v>
      </c>
      <c r="AD33" s="118">
        <v>25.97</v>
      </c>
      <c r="AE33" s="118">
        <v>10.45</v>
      </c>
      <c r="AF33" s="119">
        <v>0.9</v>
      </c>
      <c r="AG33" s="117">
        <v>3.7611599999999998</v>
      </c>
      <c r="AH33" s="118">
        <v>14.7</v>
      </c>
      <c r="AI33" s="118">
        <v>10.17902</v>
      </c>
      <c r="AJ33" s="118">
        <v>8.9</v>
      </c>
      <c r="AK33" s="119">
        <v>9.1999999999999993</v>
      </c>
      <c r="AL33" s="117">
        <v>8.43</v>
      </c>
      <c r="AM33" s="119">
        <v>10.4</v>
      </c>
      <c r="AN33" s="117">
        <v>17.812999999999999</v>
      </c>
      <c r="AO33" s="123" t="s">
        <v>1417</v>
      </c>
      <c r="AP33" s="123" t="s">
        <v>1417</v>
      </c>
      <c r="AQ33" s="118">
        <v>4.4669999999999996</v>
      </c>
      <c r="AR33" s="123" t="s">
        <v>1417</v>
      </c>
      <c r="AS33" s="118">
        <v>3.09734</v>
      </c>
      <c r="AT33" s="118">
        <v>7.1303700000000001</v>
      </c>
      <c r="AU33" s="118">
        <v>11.449</v>
      </c>
      <c r="AV33" s="118">
        <v>3.4790000000000001</v>
      </c>
      <c r="AW33" s="119">
        <v>14.621</v>
      </c>
    </row>
    <row r="34" spans="1:49" x14ac:dyDescent="0.3">
      <c r="A34" s="124" t="s">
        <v>779</v>
      </c>
      <c r="B34" s="117">
        <v>1.1000000000000001</v>
      </c>
      <c r="C34" s="118">
        <v>20</v>
      </c>
      <c r="D34" s="118">
        <v>20.9</v>
      </c>
      <c r="E34" s="118">
        <v>2</v>
      </c>
      <c r="F34" s="118">
        <v>19.399999999999999</v>
      </c>
      <c r="G34" s="119">
        <v>22</v>
      </c>
      <c r="H34" s="117">
        <v>13.4</v>
      </c>
      <c r="I34" s="119">
        <v>44</v>
      </c>
      <c r="J34" s="117">
        <v>10.6</v>
      </c>
      <c r="K34" s="118">
        <v>11.93</v>
      </c>
      <c r="L34" s="119">
        <v>10.174160000000001</v>
      </c>
      <c r="M34" s="120" t="s">
        <v>1417</v>
      </c>
      <c r="N34" s="121" t="s">
        <v>1417</v>
      </c>
      <c r="O34" s="122">
        <v>1.8129999999999999</v>
      </c>
      <c r="P34" s="117">
        <v>68</v>
      </c>
      <c r="Q34" s="118">
        <v>27.07</v>
      </c>
      <c r="R34" s="118">
        <v>128.65</v>
      </c>
      <c r="S34" s="119">
        <v>80.906999999999996</v>
      </c>
      <c r="T34" s="122">
        <v>51.777999999999999</v>
      </c>
      <c r="U34" s="122">
        <v>8.8000000000000007</v>
      </c>
      <c r="V34" s="117">
        <v>8.91</v>
      </c>
      <c r="W34" s="118">
        <v>3.12</v>
      </c>
      <c r="X34" s="118">
        <v>0.36</v>
      </c>
      <c r="Y34" s="118">
        <v>0.01</v>
      </c>
      <c r="Z34" s="119">
        <v>0.90800000000000003</v>
      </c>
      <c r="AA34" s="117">
        <v>21.11</v>
      </c>
      <c r="AB34" s="119">
        <v>150.5</v>
      </c>
      <c r="AC34" s="117">
        <v>30.75</v>
      </c>
      <c r="AD34" s="118">
        <v>25.625</v>
      </c>
      <c r="AE34" s="118">
        <v>10.72</v>
      </c>
      <c r="AF34" s="119">
        <v>0.9</v>
      </c>
      <c r="AG34" s="117">
        <v>3.7611599999999998</v>
      </c>
      <c r="AH34" s="118">
        <v>16.5</v>
      </c>
      <c r="AI34" s="118">
        <v>10.21177</v>
      </c>
      <c r="AJ34" s="118">
        <v>8.9</v>
      </c>
      <c r="AK34" s="119">
        <v>9.1999999999999993</v>
      </c>
      <c r="AL34" s="117">
        <v>8.35</v>
      </c>
      <c r="AM34" s="119">
        <v>10.32</v>
      </c>
      <c r="AN34" s="117">
        <v>17.812999999999999</v>
      </c>
      <c r="AO34" s="123" t="s">
        <v>1417</v>
      </c>
      <c r="AP34" s="123" t="s">
        <v>1417</v>
      </c>
      <c r="AQ34" s="118">
        <v>4.4249999999999998</v>
      </c>
      <c r="AR34" s="123" t="s">
        <v>1417</v>
      </c>
      <c r="AS34" s="118">
        <v>3.1168399999999998</v>
      </c>
      <c r="AT34" s="118">
        <v>7.1303700000000001</v>
      </c>
      <c r="AU34" s="118">
        <v>11.449</v>
      </c>
      <c r="AV34" s="118">
        <v>3.573</v>
      </c>
      <c r="AW34" s="119">
        <v>14.821999999999999</v>
      </c>
    </row>
    <row r="35" spans="1:49" x14ac:dyDescent="0.3">
      <c r="A35" s="124" t="s">
        <v>780</v>
      </c>
      <c r="B35" s="117">
        <v>1.1000000000000001</v>
      </c>
      <c r="C35" s="118">
        <v>20</v>
      </c>
      <c r="D35" s="118">
        <v>20.9</v>
      </c>
      <c r="E35" s="118">
        <v>2</v>
      </c>
      <c r="F35" s="118">
        <v>19.399999999999999</v>
      </c>
      <c r="G35" s="119">
        <v>22</v>
      </c>
      <c r="H35" s="117">
        <v>13.4</v>
      </c>
      <c r="I35" s="119">
        <v>44</v>
      </c>
      <c r="J35" s="117">
        <v>10.6</v>
      </c>
      <c r="K35" s="118">
        <v>11.93</v>
      </c>
      <c r="L35" s="119">
        <v>10.174160000000001</v>
      </c>
      <c r="M35" s="120" t="s">
        <v>1417</v>
      </c>
      <c r="N35" s="121" t="s">
        <v>1417</v>
      </c>
      <c r="O35" s="122">
        <v>1.8129999999999999</v>
      </c>
      <c r="P35" s="117">
        <v>68</v>
      </c>
      <c r="Q35" s="118">
        <v>27.07</v>
      </c>
      <c r="R35" s="118">
        <v>128.65</v>
      </c>
      <c r="S35" s="119">
        <v>80.906999999999996</v>
      </c>
      <c r="T35" s="122">
        <v>51.777999999999999</v>
      </c>
      <c r="U35" s="122">
        <v>8.8000000000000007</v>
      </c>
      <c r="V35" s="117">
        <v>8.91</v>
      </c>
      <c r="W35" s="118">
        <v>3.12</v>
      </c>
      <c r="X35" s="118">
        <v>0.36</v>
      </c>
      <c r="Y35" s="118">
        <v>0.01</v>
      </c>
      <c r="Z35" s="119">
        <v>0.90800000000000003</v>
      </c>
      <c r="AA35" s="117">
        <v>21.11</v>
      </c>
      <c r="AB35" s="119">
        <v>150.5</v>
      </c>
      <c r="AC35" s="117">
        <v>30.75</v>
      </c>
      <c r="AD35" s="118">
        <v>25.625</v>
      </c>
      <c r="AE35" s="118">
        <v>10.72</v>
      </c>
      <c r="AF35" s="119">
        <v>0.9</v>
      </c>
      <c r="AG35" s="117">
        <v>3.7611599999999998</v>
      </c>
      <c r="AH35" s="118">
        <v>16.5</v>
      </c>
      <c r="AI35" s="118">
        <v>10.21177</v>
      </c>
      <c r="AJ35" s="118">
        <v>8.9</v>
      </c>
      <c r="AK35" s="119">
        <v>9.1999999999999993</v>
      </c>
      <c r="AL35" s="117">
        <v>8.35</v>
      </c>
      <c r="AM35" s="119">
        <v>10.32</v>
      </c>
      <c r="AN35" s="117">
        <v>17.812999999999999</v>
      </c>
      <c r="AO35" s="123" t="s">
        <v>1417</v>
      </c>
      <c r="AP35" s="123" t="s">
        <v>1417</v>
      </c>
      <c r="AQ35" s="118">
        <v>4.4249999999999998</v>
      </c>
      <c r="AR35" s="123" t="s">
        <v>1417</v>
      </c>
      <c r="AS35" s="118">
        <v>3.1168399999999998</v>
      </c>
      <c r="AT35" s="118">
        <v>7.1303700000000001</v>
      </c>
      <c r="AU35" s="118">
        <v>11.449</v>
      </c>
      <c r="AV35" s="118">
        <v>3.573</v>
      </c>
      <c r="AW35" s="119">
        <v>14.821999999999999</v>
      </c>
    </row>
    <row r="36" spans="1:49" x14ac:dyDescent="0.3">
      <c r="A36" s="124" t="s">
        <v>781</v>
      </c>
      <c r="B36" s="117">
        <v>1.1000000000000001</v>
      </c>
      <c r="C36" s="118">
        <v>20</v>
      </c>
      <c r="D36" s="118">
        <v>20.9</v>
      </c>
      <c r="E36" s="118">
        <v>2</v>
      </c>
      <c r="F36" s="118">
        <v>19.399999999999999</v>
      </c>
      <c r="G36" s="119">
        <v>22</v>
      </c>
      <c r="H36" s="117">
        <v>13.4</v>
      </c>
      <c r="I36" s="119">
        <v>44</v>
      </c>
      <c r="J36" s="117">
        <v>10.76</v>
      </c>
      <c r="K36" s="118">
        <v>11.83</v>
      </c>
      <c r="L36" s="119">
        <v>10.232659999999999</v>
      </c>
      <c r="M36" s="120" t="s">
        <v>1417</v>
      </c>
      <c r="N36" s="121" t="s">
        <v>1417</v>
      </c>
      <c r="O36" s="122">
        <v>1.8129999999999999</v>
      </c>
      <c r="P36" s="117">
        <v>68</v>
      </c>
      <c r="Q36" s="118">
        <v>27.07</v>
      </c>
      <c r="R36" s="118">
        <v>128.65</v>
      </c>
      <c r="S36" s="119">
        <v>80.906999999999996</v>
      </c>
      <c r="T36" s="122">
        <v>51.805999999999997</v>
      </c>
      <c r="U36" s="122">
        <v>8.75</v>
      </c>
      <c r="V36" s="117">
        <v>8.91</v>
      </c>
      <c r="W36" s="118">
        <v>3.39</v>
      </c>
      <c r="X36" s="118">
        <v>0.36</v>
      </c>
      <c r="Y36" s="118">
        <v>0.01</v>
      </c>
      <c r="Z36" s="119">
        <v>0.67100000000000004</v>
      </c>
      <c r="AA36" s="117">
        <v>21.89</v>
      </c>
      <c r="AB36" s="119">
        <v>151.28</v>
      </c>
      <c r="AC36" s="117">
        <v>30.43</v>
      </c>
      <c r="AD36" s="118">
        <v>25.346</v>
      </c>
      <c r="AE36" s="118">
        <v>10.23</v>
      </c>
      <c r="AF36" s="119">
        <v>0.9</v>
      </c>
      <c r="AG36" s="117">
        <v>3.7611599999999998</v>
      </c>
      <c r="AH36" s="118">
        <v>17</v>
      </c>
      <c r="AI36" s="118">
        <v>10.293609999999999</v>
      </c>
      <c r="AJ36" s="118">
        <v>8.9</v>
      </c>
      <c r="AK36" s="119">
        <v>9.1999999999999993</v>
      </c>
      <c r="AL36" s="117">
        <v>8.27</v>
      </c>
      <c r="AM36" s="119">
        <v>10.24</v>
      </c>
      <c r="AN36" s="117">
        <v>17.812999999999999</v>
      </c>
      <c r="AO36" s="123" t="s">
        <v>1417</v>
      </c>
      <c r="AP36" s="123" t="s">
        <v>1417</v>
      </c>
      <c r="AQ36" s="118">
        <v>4.4139999999999997</v>
      </c>
      <c r="AR36" s="123" t="s">
        <v>1417</v>
      </c>
      <c r="AS36" s="118">
        <v>3.0863399999999999</v>
      </c>
      <c r="AT36" s="118">
        <v>7.1303700000000001</v>
      </c>
      <c r="AU36" s="118">
        <v>11.449</v>
      </c>
      <c r="AV36" s="118">
        <v>3.4260000000000002</v>
      </c>
      <c r="AW36" s="119">
        <v>14.708</v>
      </c>
    </row>
    <row r="37" spans="1:49" x14ac:dyDescent="0.3">
      <c r="A37" s="124" t="s">
        <v>782</v>
      </c>
      <c r="B37" s="117">
        <v>1.1000000000000001</v>
      </c>
      <c r="C37" s="118">
        <v>20</v>
      </c>
      <c r="D37" s="118">
        <v>20.9</v>
      </c>
      <c r="E37" s="118">
        <v>2</v>
      </c>
      <c r="F37" s="118">
        <v>19.399999999999999</v>
      </c>
      <c r="G37" s="119">
        <v>22</v>
      </c>
      <c r="H37" s="117">
        <v>13.4</v>
      </c>
      <c r="I37" s="119">
        <v>44</v>
      </c>
      <c r="J37" s="117">
        <v>10.76</v>
      </c>
      <c r="K37" s="118">
        <v>11.83</v>
      </c>
      <c r="L37" s="119">
        <v>10.232659999999999</v>
      </c>
      <c r="M37" s="120" t="s">
        <v>1417</v>
      </c>
      <c r="N37" s="121" t="s">
        <v>1417</v>
      </c>
      <c r="O37" s="122">
        <v>1.8129999999999999</v>
      </c>
      <c r="P37" s="117">
        <v>68</v>
      </c>
      <c r="Q37" s="118">
        <v>27.07</v>
      </c>
      <c r="R37" s="118">
        <v>128.65</v>
      </c>
      <c r="S37" s="119">
        <v>80.906999999999996</v>
      </c>
      <c r="T37" s="122">
        <v>51.805999999999997</v>
      </c>
      <c r="U37" s="122">
        <v>8.75</v>
      </c>
      <c r="V37" s="117">
        <v>8.91</v>
      </c>
      <c r="W37" s="118">
        <v>3.39</v>
      </c>
      <c r="X37" s="118">
        <v>0.36</v>
      </c>
      <c r="Y37" s="118">
        <v>0.01</v>
      </c>
      <c r="Z37" s="119">
        <v>0.67100000000000004</v>
      </c>
      <c r="AA37" s="117">
        <v>21.89</v>
      </c>
      <c r="AB37" s="119">
        <v>151.28</v>
      </c>
      <c r="AC37" s="117">
        <v>30.43</v>
      </c>
      <c r="AD37" s="118">
        <v>25.346</v>
      </c>
      <c r="AE37" s="118">
        <v>10.23</v>
      </c>
      <c r="AF37" s="119">
        <v>0.9</v>
      </c>
      <c r="AG37" s="117">
        <v>3.7611599999999998</v>
      </c>
      <c r="AH37" s="118">
        <v>17</v>
      </c>
      <c r="AI37" s="118">
        <v>10.293609999999999</v>
      </c>
      <c r="AJ37" s="118">
        <v>8.9</v>
      </c>
      <c r="AK37" s="119">
        <v>9.1999999999999993</v>
      </c>
      <c r="AL37" s="117">
        <v>8.27</v>
      </c>
      <c r="AM37" s="119">
        <v>10.24</v>
      </c>
      <c r="AN37" s="117">
        <v>17.812999999999999</v>
      </c>
      <c r="AO37" s="123" t="s">
        <v>1417</v>
      </c>
      <c r="AP37" s="123" t="s">
        <v>1417</v>
      </c>
      <c r="AQ37" s="118">
        <v>4.4139999999999997</v>
      </c>
      <c r="AR37" s="123" t="s">
        <v>1417</v>
      </c>
      <c r="AS37" s="118">
        <v>3.0863399999999999</v>
      </c>
      <c r="AT37" s="118">
        <v>7.1303700000000001</v>
      </c>
      <c r="AU37" s="118">
        <v>11.449</v>
      </c>
      <c r="AV37" s="118">
        <v>3.4260000000000002</v>
      </c>
      <c r="AW37" s="119">
        <v>14.708</v>
      </c>
    </row>
    <row r="38" spans="1:49" x14ac:dyDescent="0.3">
      <c r="A38" s="124" t="s">
        <v>783</v>
      </c>
      <c r="B38" s="117">
        <v>1.1000000000000001</v>
      </c>
      <c r="C38" s="118">
        <v>20</v>
      </c>
      <c r="D38" s="118">
        <v>20.9</v>
      </c>
      <c r="E38" s="118">
        <v>2</v>
      </c>
      <c r="F38" s="118">
        <v>19.399999999999999</v>
      </c>
      <c r="G38" s="119">
        <v>22</v>
      </c>
      <c r="H38" s="117">
        <v>13</v>
      </c>
      <c r="I38" s="119">
        <v>44</v>
      </c>
      <c r="J38" s="117">
        <v>13</v>
      </c>
      <c r="K38" s="118">
        <v>11.86</v>
      </c>
      <c r="L38" s="119">
        <v>10.125690000000001</v>
      </c>
      <c r="M38" s="120" t="s">
        <v>1417</v>
      </c>
      <c r="N38" s="121" t="s">
        <v>1417</v>
      </c>
      <c r="O38" s="122">
        <v>1.8129999999999999</v>
      </c>
      <c r="P38" s="117">
        <v>68</v>
      </c>
      <c r="Q38" s="118">
        <v>27.07</v>
      </c>
      <c r="R38" s="118">
        <v>128.65</v>
      </c>
      <c r="S38" s="119">
        <v>80.906999999999996</v>
      </c>
      <c r="T38" s="122">
        <v>50.948</v>
      </c>
      <c r="U38" s="122">
        <v>8.7200000000000006</v>
      </c>
      <c r="V38" s="117">
        <v>8.91</v>
      </c>
      <c r="W38" s="118">
        <v>4.0199999999999996</v>
      </c>
      <c r="X38" s="118">
        <v>0.35</v>
      </c>
      <c r="Y38" s="118">
        <v>0.01</v>
      </c>
      <c r="Z38" s="119">
        <v>0.81399999999999995</v>
      </c>
      <c r="AA38" s="117">
        <v>19.75</v>
      </c>
      <c r="AB38" s="119">
        <v>149.13999999999999</v>
      </c>
      <c r="AC38" s="117">
        <v>30.04</v>
      </c>
      <c r="AD38" s="118">
        <v>25.696000000000002</v>
      </c>
      <c r="AE38" s="118">
        <v>10.44</v>
      </c>
      <c r="AF38" s="119">
        <v>0.5</v>
      </c>
      <c r="AG38" s="117">
        <v>3.7611599999999998</v>
      </c>
      <c r="AH38" s="118">
        <v>17</v>
      </c>
      <c r="AI38" s="118">
        <v>10.22259</v>
      </c>
      <c r="AJ38" s="118">
        <v>8.9</v>
      </c>
      <c r="AK38" s="119">
        <v>9.1999999999999993</v>
      </c>
      <c r="AL38" s="117">
        <v>8.5500000000000007</v>
      </c>
      <c r="AM38" s="119">
        <v>10.52</v>
      </c>
      <c r="AN38" s="117">
        <v>17.812999999999999</v>
      </c>
      <c r="AO38" s="123" t="s">
        <v>1417</v>
      </c>
      <c r="AP38" s="123" t="s">
        <v>1417</v>
      </c>
      <c r="AQ38" s="118">
        <v>4.4470000000000001</v>
      </c>
      <c r="AR38" s="123" t="s">
        <v>1417</v>
      </c>
      <c r="AS38" s="118">
        <v>3.0863399999999999</v>
      </c>
      <c r="AT38" s="118">
        <v>7.1303700000000001</v>
      </c>
      <c r="AU38" s="118">
        <v>11.449</v>
      </c>
      <c r="AV38" s="118">
        <v>3.4260000000000002</v>
      </c>
      <c r="AW38" s="119">
        <v>14.664</v>
      </c>
    </row>
    <row r="39" spans="1:49" x14ac:dyDescent="0.3">
      <c r="A39" s="124" t="s">
        <v>784</v>
      </c>
      <c r="B39" s="117">
        <v>1.1000000000000001</v>
      </c>
      <c r="C39" s="118">
        <v>20</v>
      </c>
      <c r="D39" s="118">
        <v>20.9</v>
      </c>
      <c r="E39" s="118">
        <v>2</v>
      </c>
      <c r="F39" s="118">
        <v>19.399999999999999</v>
      </c>
      <c r="G39" s="119">
        <v>22</v>
      </c>
      <c r="H39" s="117">
        <v>13</v>
      </c>
      <c r="I39" s="119">
        <v>44</v>
      </c>
      <c r="J39" s="117">
        <v>13</v>
      </c>
      <c r="K39" s="118">
        <v>11.86</v>
      </c>
      <c r="L39" s="119">
        <v>10.125690000000001</v>
      </c>
      <c r="M39" s="120" t="s">
        <v>1417</v>
      </c>
      <c r="N39" s="121" t="s">
        <v>1417</v>
      </c>
      <c r="O39" s="122">
        <v>1.8129999999999999</v>
      </c>
      <c r="P39" s="117">
        <v>68</v>
      </c>
      <c r="Q39" s="118">
        <v>27.07</v>
      </c>
      <c r="R39" s="118">
        <v>128.65</v>
      </c>
      <c r="S39" s="119">
        <v>80.906999999999996</v>
      </c>
      <c r="T39" s="122">
        <v>50.948</v>
      </c>
      <c r="U39" s="122">
        <v>8.7200000000000006</v>
      </c>
      <c r="V39" s="117">
        <v>8.91</v>
      </c>
      <c r="W39" s="118">
        <v>4.0199999999999996</v>
      </c>
      <c r="X39" s="118">
        <v>0.35</v>
      </c>
      <c r="Y39" s="118">
        <v>0.01</v>
      </c>
      <c r="Z39" s="119">
        <v>0.81399999999999995</v>
      </c>
      <c r="AA39" s="117">
        <v>19.75</v>
      </c>
      <c r="AB39" s="119">
        <v>149.13999999999999</v>
      </c>
      <c r="AC39" s="117">
        <v>30.04</v>
      </c>
      <c r="AD39" s="118">
        <v>25.696000000000002</v>
      </c>
      <c r="AE39" s="118">
        <v>10.44</v>
      </c>
      <c r="AF39" s="119">
        <v>0.5</v>
      </c>
      <c r="AG39" s="117">
        <v>3.7611599999999998</v>
      </c>
      <c r="AH39" s="118">
        <v>17</v>
      </c>
      <c r="AI39" s="118">
        <v>10.22259</v>
      </c>
      <c r="AJ39" s="118">
        <v>8.9</v>
      </c>
      <c r="AK39" s="119">
        <v>9.1999999999999993</v>
      </c>
      <c r="AL39" s="117">
        <v>8.5500000000000007</v>
      </c>
      <c r="AM39" s="119">
        <v>10.52</v>
      </c>
      <c r="AN39" s="117">
        <v>17.812999999999999</v>
      </c>
      <c r="AO39" s="123" t="s">
        <v>1417</v>
      </c>
      <c r="AP39" s="123" t="s">
        <v>1417</v>
      </c>
      <c r="AQ39" s="118">
        <v>4.4470000000000001</v>
      </c>
      <c r="AR39" s="123" t="s">
        <v>1417</v>
      </c>
      <c r="AS39" s="118">
        <v>3.0863399999999999</v>
      </c>
      <c r="AT39" s="118">
        <v>7.1303700000000001</v>
      </c>
      <c r="AU39" s="118">
        <v>11.449</v>
      </c>
      <c r="AV39" s="118">
        <v>3.4260000000000002</v>
      </c>
      <c r="AW39" s="119">
        <v>14.664</v>
      </c>
    </row>
    <row r="40" spans="1:49" x14ac:dyDescent="0.3">
      <c r="A40" s="124" t="s">
        <v>785</v>
      </c>
      <c r="B40" s="117">
        <v>1.1000000000000001</v>
      </c>
      <c r="C40" s="118">
        <v>20</v>
      </c>
      <c r="D40" s="118">
        <v>20.9</v>
      </c>
      <c r="E40" s="118">
        <v>2</v>
      </c>
      <c r="F40" s="118">
        <v>19.5</v>
      </c>
      <c r="G40" s="119">
        <v>22</v>
      </c>
      <c r="H40" s="117">
        <v>12.6</v>
      </c>
      <c r="I40" s="119">
        <v>44</v>
      </c>
      <c r="J40" s="117">
        <v>13.06</v>
      </c>
      <c r="K40" s="118">
        <v>11.83</v>
      </c>
      <c r="L40" s="119">
        <v>13.48699</v>
      </c>
      <c r="M40" s="120" t="s">
        <v>1417</v>
      </c>
      <c r="N40" s="121" t="s">
        <v>1417</v>
      </c>
      <c r="O40" s="122">
        <v>1.8129999999999999</v>
      </c>
      <c r="P40" s="117">
        <v>68</v>
      </c>
      <c r="Q40" s="118">
        <v>27.07</v>
      </c>
      <c r="R40" s="118">
        <v>128.65</v>
      </c>
      <c r="S40" s="119">
        <v>80.906999999999996</v>
      </c>
      <c r="T40" s="122">
        <v>50.956000000000003</v>
      </c>
      <c r="U40" s="122">
        <v>8.7100000000000009</v>
      </c>
      <c r="V40" s="117">
        <v>8.91</v>
      </c>
      <c r="W40" s="118">
        <v>3.16</v>
      </c>
      <c r="X40" s="118">
        <v>0.35</v>
      </c>
      <c r="Y40" s="118">
        <v>0.01</v>
      </c>
      <c r="Z40" s="119">
        <v>0.82299999999999995</v>
      </c>
      <c r="AA40" s="117">
        <v>19.53</v>
      </c>
      <c r="AB40" s="119">
        <v>148.91999999999999</v>
      </c>
      <c r="AC40" s="117">
        <v>29.95</v>
      </c>
      <c r="AD40" s="118">
        <v>25.140999999999998</v>
      </c>
      <c r="AE40" s="118">
        <v>10.81</v>
      </c>
      <c r="AF40" s="119">
        <v>0</v>
      </c>
      <c r="AG40" s="117">
        <v>3.7611599999999998</v>
      </c>
      <c r="AH40" s="118">
        <v>17.2</v>
      </c>
      <c r="AI40" s="118">
        <v>10.24193</v>
      </c>
      <c r="AJ40" s="118">
        <v>8.9</v>
      </c>
      <c r="AK40" s="119">
        <v>9.1999999999999993</v>
      </c>
      <c r="AL40" s="117">
        <v>8.4499999999999993</v>
      </c>
      <c r="AM40" s="119">
        <v>10.42</v>
      </c>
      <c r="AN40" s="117">
        <v>17.812999999999999</v>
      </c>
      <c r="AO40" s="123" t="s">
        <v>1417</v>
      </c>
      <c r="AP40" s="123" t="s">
        <v>1417</v>
      </c>
      <c r="AQ40" s="118">
        <v>4.391</v>
      </c>
      <c r="AR40" s="123" t="s">
        <v>1417</v>
      </c>
      <c r="AS40" s="118">
        <v>3.0863399999999999</v>
      </c>
      <c r="AT40" s="118">
        <v>7.1303700000000001</v>
      </c>
      <c r="AU40" s="118">
        <v>11.449</v>
      </c>
      <c r="AV40" s="118">
        <v>3.4260000000000002</v>
      </c>
      <c r="AW40" s="119">
        <v>14.507999999999999</v>
      </c>
    </row>
    <row r="41" spans="1:49" x14ac:dyDescent="0.3">
      <c r="A41" s="124" t="s">
        <v>786</v>
      </c>
      <c r="B41" s="117">
        <v>1.1000000000000001</v>
      </c>
      <c r="C41" s="118">
        <v>20</v>
      </c>
      <c r="D41" s="118">
        <v>20.9</v>
      </c>
      <c r="E41" s="118">
        <v>2</v>
      </c>
      <c r="F41" s="118">
        <v>19.5</v>
      </c>
      <c r="G41" s="119">
        <v>22</v>
      </c>
      <c r="H41" s="117">
        <v>12.6</v>
      </c>
      <c r="I41" s="119">
        <v>44</v>
      </c>
      <c r="J41" s="117">
        <v>13.06</v>
      </c>
      <c r="K41" s="118">
        <v>11.83</v>
      </c>
      <c r="L41" s="119">
        <v>13.48699</v>
      </c>
      <c r="M41" s="120" t="s">
        <v>1417</v>
      </c>
      <c r="N41" s="121" t="s">
        <v>1417</v>
      </c>
      <c r="O41" s="122">
        <v>1.8129999999999999</v>
      </c>
      <c r="P41" s="117">
        <v>68</v>
      </c>
      <c r="Q41" s="118">
        <v>27.07</v>
      </c>
      <c r="R41" s="118">
        <v>128.65</v>
      </c>
      <c r="S41" s="119">
        <v>80.906999999999996</v>
      </c>
      <c r="T41" s="122">
        <v>50.956000000000003</v>
      </c>
      <c r="U41" s="122">
        <v>8.7100000000000009</v>
      </c>
      <c r="V41" s="117">
        <v>8.91</v>
      </c>
      <c r="W41" s="118">
        <v>3.16</v>
      </c>
      <c r="X41" s="118">
        <v>0.35</v>
      </c>
      <c r="Y41" s="118">
        <v>0.01</v>
      </c>
      <c r="Z41" s="119">
        <v>0.82299999999999995</v>
      </c>
      <c r="AA41" s="117">
        <v>19.53</v>
      </c>
      <c r="AB41" s="119">
        <v>148.91999999999999</v>
      </c>
      <c r="AC41" s="117">
        <v>29.95</v>
      </c>
      <c r="AD41" s="118">
        <v>25.140999999999998</v>
      </c>
      <c r="AE41" s="118">
        <v>10.81</v>
      </c>
      <c r="AF41" s="119">
        <v>0</v>
      </c>
      <c r="AG41" s="117">
        <v>3.7611599999999998</v>
      </c>
      <c r="AH41" s="118">
        <v>17.2</v>
      </c>
      <c r="AI41" s="118">
        <v>10.24193</v>
      </c>
      <c r="AJ41" s="118">
        <v>8.9</v>
      </c>
      <c r="AK41" s="119">
        <v>9.1999999999999993</v>
      </c>
      <c r="AL41" s="117">
        <v>8.4499999999999993</v>
      </c>
      <c r="AM41" s="119">
        <v>10.42</v>
      </c>
      <c r="AN41" s="117">
        <v>17.812999999999999</v>
      </c>
      <c r="AO41" s="123" t="s">
        <v>1417</v>
      </c>
      <c r="AP41" s="123" t="s">
        <v>1417</v>
      </c>
      <c r="AQ41" s="118">
        <v>4.391</v>
      </c>
      <c r="AR41" s="123" t="s">
        <v>1417</v>
      </c>
      <c r="AS41" s="118">
        <v>3.0863399999999999</v>
      </c>
      <c r="AT41" s="118">
        <v>7.1303700000000001</v>
      </c>
      <c r="AU41" s="118">
        <v>11.449</v>
      </c>
      <c r="AV41" s="118">
        <v>3.4260000000000002</v>
      </c>
      <c r="AW41" s="119">
        <v>14.507999999999999</v>
      </c>
    </row>
    <row r="42" spans="1:49" x14ac:dyDescent="0.3">
      <c r="A42" s="124" t="s">
        <v>787</v>
      </c>
      <c r="B42" s="117">
        <v>1.1000000000000001</v>
      </c>
      <c r="C42" s="118">
        <v>20</v>
      </c>
      <c r="D42" s="118">
        <v>20.9</v>
      </c>
      <c r="E42" s="118">
        <v>2</v>
      </c>
      <c r="F42" s="118">
        <v>18.899999999999999</v>
      </c>
      <c r="G42" s="119">
        <v>22</v>
      </c>
      <c r="H42" s="117">
        <v>12.6</v>
      </c>
      <c r="I42" s="119">
        <v>44</v>
      </c>
      <c r="J42" s="117">
        <v>13.02</v>
      </c>
      <c r="K42" s="118">
        <v>11.87</v>
      </c>
      <c r="L42" s="119">
        <v>13.252980000000001</v>
      </c>
      <c r="M42" s="120" t="s">
        <v>1417</v>
      </c>
      <c r="N42" s="121" t="s">
        <v>1417</v>
      </c>
      <c r="O42" s="122">
        <v>1.8129999999999999</v>
      </c>
      <c r="P42" s="117">
        <v>67.239999999999995</v>
      </c>
      <c r="Q42" s="118">
        <v>27.07</v>
      </c>
      <c r="R42" s="118">
        <v>128.65</v>
      </c>
      <c r="S42" s="119">
        <v>80.906999999999996</v>
      </c>
      <c r="T42" s="122">
        <v>50.997</v>
      </c>
      <c r="U42" s="122">
        <v>8.7100000000000009</v>
      </c>
      <c r="V42" s="117">
        <v>8.91</v>
      </c>
      <c r="W42" s="118">
        <v>2.66</v>
      </c>
      <c r="X42" s="118">
        <v>0.34</v>
      </c>
      <c r="Y42" s="118">
        <v>0.28000000000000003</v>
      </c>
      <c r="Z42" s="119">
        <v>0.39800000000000002</v>
      </c>
      <c r="AA42" s="117">
        <v>24.87</v>
      </c>
      <c r="AB42" s="119">
        <v>154.26</v>
      </c>
      <c r="AC42" s="117">
        <v>28.76</v>
      </c>
      <c r="AD42" s="118">
        <v>24.754000000000001</v>
      </c>
      <c r="AE42" s="118">
        <v>10.62</v>
      </c>
      <c r="AF42" s="119">
        <v>0</v>
      </c>
      <c r="AG42" s="117">
        <v>3.7611599999999998</v>
      </c>
      <c r="AH42" s="118">
        <v>17.2</v>
      </c>
      <c r="AI42" s="118">
        <v>10.3256</v>
      </c>
      <c r="AJ42" s="118">
        <v>8.9</v>
      </c>
      <c r="AK42" s="119">
        <v>9.1999999999999993</v>
      </c>
      <c r="AL42" s="117">
        <v>8.25</v>
      </c>
      <c r="AM42" s="119">
        <v>10.220000000000001</v>
      </c>
      <c r="AN42" s="117">
        <v>17.812999999999999</v>
      </c>
      <c r="AO42" s="123" t="s">
        <v>1417</v>
      </c>
      <c r="AP42" s="123" t="s">
        <v>1417</v>
      </c>
      <c r="AQ42" s="118">
        <v>4.3360000000000003</v>
      </c>
      <c r="AR42" s="123" t="s">
        <v>1417</v>
      </c>
      <c r="AS42" s="118">
        <v>3.0863399999999999</v>
      </c>
      <c r="AT42" s="118">
        <v>7.1303700000000001</v>
      </c>
      <c r="AU42" s="118">
        <v>11.449</v>
      </c>
      <c r="AV42" s="118">
        <v>3.4260000000000002</v>
      </c>
      <c r="AW42" s="119">
        <v>14.465</v>
      </c>
    </row>
    <row r="43" spans="1:49" x14ac:dyDescent="0.3">
      <c r="A43" s="124" t="s">
        <v>788</v>
      </c>
      <c r="B43" s="117">
        <v>1.1000000000000001</v>
      </c>
      <c r="C43" s="118">
        <v>20</v>
      </c>
      <c r="D43" s="118">
        <v>20.9</v>
      </c>
      <c r="E43" s="118">
        <v>2</v>
      </c>
      <c r="F43" s="118">
        <v>18.899999999999999</v>
      </c>
      <c r="G43" s="119">
        <v>22</v>
      </c>
      <c r="H43" s="117">
        <v>12.6</v>
      </c>
      <c r="I43" s="119">
        <v>44</v>
      </c>
      <c r="J43" s="117">
        <v>13.02</v>
      </c>
      <c r="K43" s="118">
        <v>11.87</v>
      </c>
      <c r="L43" s="119">
        <v>13.252980000000001</v>
      </c>
      <c r="M43" s="120" t="s">
        <v>1417</v>
      </c>
      <c r="N43" s="121" t="s">
        <v>1417</v>
      </c>
      <c r="O43" s="122">
        <v>1.8129999999999999</v>
      </c>
      <c r="P43" s="117">
        <v>67.239999999999995</v>
      </c>
      <c r="Q43" s="118">
        <v>27.07</v>
      </c>
      <c r="R43" s="118">
        <v>128.65</v>
      </c>
      <c r="S43" s="119">
        <v>80.906999999999996</v>
      </c>
      <c r="T43" s="122">
        <v>50.997</v>
      </c>
      <c r="U43" s="122">
        <v>8.7100000000000009</v>
      </c>
      <c r="V43" s="117">
        <v>8.91</v>
      </c>
      <c r="W43" s="118">
        <v>2.66</v>
      </c>
      <c r="X43" s="118">
        <v>0.34</v>
      </c>
      <c r="Y43" s="118">
        <v>0.28000000000000003</v>
      </c>
      <c r="Z43" s="119">
        <v>0.39800000000000002</v>
      </c>
      <c r="AA43" s="117">
        <v>24.87</v>
      </c>
      <c r="AB43" s="119">
        <v>154.26</v>
      </c>
      <c r="AC43" s="117">
        <v>28.76</v>
      </c>
      <c r="AD43" s="118">
        <v>24.754000000000001</v>
      </c>
      <c r="AE43" s="118">
        <v>10.62</v>
      </c>
      <c r="AF43" s="119">
        <v>0</v>
      </c>
      <c r="AG43" s="117">
        <v>3.7611599999999998</v>
      </c>
      <c r="AH43" s="118">
        <v>17.2</v>
      </c>
      <c r="AI43" s="118">
        <v>10.3256</v>
      </c>
      <c r="AJ43" s="118">
        <v>8.9</v>
      </c>
      <c r="AK43" s="119">
        <v>9.1999999999999993</v>
      </c>
      <c r="AL43" s="117">
        <v>8.25</v>
      </c>
      <c r="AM43" s="119">
        <v>10.220000000000001</v>
      </c>
      <c r="AN43" s="117">
        <v>17.812999999999999</v>
      </c>
      <c r="AO43" s="123" t="s">
        <v>1417</v>
      </c>
      <c r="AP43" s="123" t="s">
        <v>1417</v>
      </c>
      <c r="AQ43" s="118">
        <v>4.3360000000000003</v>
      </c>
      <c r="AR43" s="123" t="s">
        <v>1417</v>
      </c>
      <c r="AS43" s="118">
        <v>3.0863399999999999</v>
      </c>
      <c r="AT43" s="118">
        <v>7.1303700000000001</v>
      </c>
      <c r="AU43" s="118">
        <v>11.449</v>
      </c>
      <c r="AV43" s="118">
        <v>3.4260000000000002</v>
      </c>
      <c r="AW43" s="119">
        <v>14.465</v>
      </c>
    </row>
    <row r="44" spans="1:49" x14ac:dyDescent="0.3">
      <c r="A44" s="124" t="s">
        <v>789</v>
      </c>
      <c r="B44" s="117">
        <v>1.1000000000000001</v>
      </c>
      <c r="C44" s="118">
        <v>20</v>
      </c>
      <c r="D44" s="118">
        <v>20.9</v>
      </c>
      <c r="E44" s="118">
        <v>2</v>
      </c>
      <c r="F44" s="118">
        <v>18.5</v>
      </c>
      <c r="G44" s="119">
        <v>22</v>
      </c>
      <c r="H44" s="117">
        <v>12.6</v>
      </c>
      <c r="I44" s="119">
        <v>44</v>
      </c>
      <c r="J44" s="117">
        <v>13.02</v>
      </c>
      <c r="K44" s="118">
        <v>11.96</v>
      </c>
      <c r="L44" s="119">
        <v>13.400069999999999</v>
      </c>
      <c r="M44" s="120" t="s">
        <v>1417</v>
      </c>
      <c r="N44" s="121" t="s">
        <v>1417</v>
      </c>
      <c r="O44" s="122">
        <v>1.8129999999999999</v>
      </c>
      <c r="P44" s="117">
        <v>67.239999999999995</v>
      </c>
      <c r="Q44" s="118">
        <v>27.07</v>
      </c>
      <c r="R44" s="118">
        <v>128.65</v>
      </c>
      <c r="S44" s="119">
        <v>80.906999999999996</v>
      </c>
      <c r="T44" s="122">
        <v>50.914999999999999</v>
      </c>
      <c r="U44" s="122">
        <v>8.7200000000000006</v>
      </c>
      <c r="V44" s="117">
        <v>8.91</v>
      </c>
      <c r="W44" s="118">
        <v>3.37</v>
      </c>
      <c r="X44" s="118">
        <v>0.34</v>
      </c>
      <c r="Y44" s="118">
        <v>0.28000000000000003</v>
      </c>
      <c r="Z44" s="119">
        <v>0.45400000000000001</v>
      </c>
      <c r="AA44" s="117">
        <v>16.61</v>
      </c>
      <c r="AB44" s="119">
        <v>146</v>
      </c>
      <c r="AC44" s="117">
        <v>29.09</v>
      </c>
      <c r="AD44" s="118">
        <v>24.486999999999998</v>
      </c>
      <c r="AE44" s="118">
        <v>11.13</v>
      </c>
      <c r="AF44" s="119">
        <v>0</v>
      </c>
      <c r="AG44" s="117">
        <v>3.7611599999999998</v>
      </c>
      <c r="AH44" s="118">
        <v>17.2</v>
      </c>
      <c r="AI44" s="118">
        <v>10.29087</v>
      </c>
      <c r="AJ44" s="118">
        <v>8.9</v>
      </c>
      <c r="AK44" s="119">
        <v>9.1999999999999993</v>
      </c>
      <c r="AL44" s="117">
        <v>8.31</v>
      </c>
      <c r="AM44" s="119">
        <v>10.28</v>
      </c>
      <c r="AN44" s="117">
        <v>17.812999999999999</v>
      </c>
      <c r="AO44" s="123" t="s">
        <v>1417</v>
      </c>
      <c r="AP44" s="123" t="s">
        <v>1417</v>
      </c>
      <c r="AQ44" s="118">
        <v>4.2949999999999999</v>
      </c>
      <c r="AR44" s="123" t="s">
        <v>1417</v>
      </c>
      <c r="AS44" s="118">
        <v>3.0863399999999999</v>
      </c>
      <c r="AT44" s="118">
        <v>7.1303700000000001</v>
      </c>
      <c r="AU44" s="118">
        <v>11.449</v>
      </c>
      <c r="AV44" s="118">
        <v>3.4260000000000002</v>
      </c>
      <c r="AW44" s="119">
        <v>14.465</v>
      </c>
    </row>
    <row r="45" spans="1:49" x14ac:dyDescent="0.3">
      <c r="A45" s="124" t="s">
        <v>790</v>
      </c>
      <c r="B45" s="117">
        <v>1.1000000000000001</v>
      </c>
      <c r="C45" s="118">
        <v>20</v>
      </c>
      <c r="D45" s="118">
        <v>20.9</v>
      </c>
      <c r="E45" s="118">
        <v>2</v>
      </c>
      <c r="F45" s="118">
        <v>18.5</v>
      </c>
      <c r="G45" s="119">
        <v>22</v>
      </c>
      <c r="H45" s="117">
        <v>12.6</v>
      </c>
      <c r="I45" s="119">
        <v>44</v>
      </c>
      <c r="J45" s="117">
        <v>13.02</v>
      </c>
      <c r="K45" s="118">
        <v>11.96</v>
      </c>
      <c r="L45" s="119">
        <v>13.400069999999999</v>
      </c>
      <c r="M45" s="120" t="s">
        <v>1417</v>
      </c>
      <c r="N45" s="121" t="s">
        <v>1417</v>
      </c>
      <c r="O45" s="122">
        <v>1.8129999999999999</v>
      </c>
      <c r="P45" s="117">
        <v>67.239999999999995</v>
      </c>
      <c r="Q45" s="118">
        <v>27.07</v>
      </c>
      <c r="R45" s="118">
        <v>128.65</v>
      </c>
      <c r="S45" s="119">
        <v>80.906999999999996</v>
      </c>
      <c r="T45" s="122">
        <v>50.914999999999999</v>
      </c>
      <c r="U45" s="122">
        <v>8.7200000000000006</v>
      </c>
      <c r="V45" s="117">
        <v>8.91</v>
      </c>
      <c r="W45" s="118">
        <v>3.37</v>
      </c>
      <c r="X45" s="118">
        <v>0.34</v>
      </c>
      <c r="Y45" s="118">
        <v>0.28000000000000003</v>
      </c>
      <c r="Z45" s="119">
        <v>0.45400000000000001</v>
      </c>
      <c r="AA45" s="117">
        <v>16.61</v>
      </c>
      <c r="AB45" s="119">
        <v>146</v>
      </c>
      <c r="AC45" s="117">
        <v>29.09</v>
      </c>
      <c r="AD45" s="118">
        <v>24.486999999999998</v>
      </c>
      <c r="AE45" s="118">
        <v>11.13</v>
      </c>
      <c r="AF45" s="119">
        <v>0</v>
      </c>
      <c r="AG45" s="117">
        <v>3.7611599999999998</v>
      </c>
      <c r="AH45" s="118">
        <v>17.2</v>
      </c>
      <c r="AI45" s="118">
        <v>10.29087</v>
      </c>
      <c r="AJ45" s="118">
        <v>8.9</v>
      </c>
      <c r="AK45" s="119">
        <v>9.1999999999999993</v>
      </c>
      <c r="AL45" s="117">
        <v>8.31</v>
      </c>
      <c r="AM45" s="119">
        <v>10.28</v>
      </c>
      <c r="AN45" s="117">
        <v>17.812999999999999</v>
      </c>
      <c r="AO45" s="123" t="s">
        <v>1417</v>
      </c>
      <c r="AP45" s="123" t="s">
        <v>1417</v>
      </c>
      <c r="AQ45" s="118">
        <v>4.2949999999999999</v>
      </c>
      <c r="AR45" s="123" t="s">
        <v>1417</v>
      </c>
      <c r="AS45" s="118">
        <v>3.0863399999999999</v>
      </c>
      <c r="AT45" s="118">
        <v>7.1303700000000001</v>
      </c>
      <c r="AU45" s="118">
        <v>11.449</v>
      </c>
      <c r="AV45" s="118">
        <v>3.4260000000000002</v>
      </c>
      <c r="AW45" s="119">
        <v>14.465</v>
      </c>
    </row>
    <row r="46" spans="1:49" x14ac:dyDescent="0.3">
      <c r="A46" s="124" t="s">
        <v>791</v>
      </c>
      <c r="B46" s="117">
        <v>1.1000000000000001</v>
      </c>
      <c r="C46" s="118">
        <v>20</v>
      </c>
      <c r="D46" s="118">
        <v>20.9</v>
      </c>
      <c r="E46" s="118">
        <v>2</v>
      </c>
      <c r="F46" s="118">
        <v>18.3</v>
      </c>
      <c r="G46" s="119">
        <v>22</v>
      </c>
      <c r="H46" s="117">
        <v>11.7</v>
      </c>
      <c r="I46" s="119">
        <v>44</v>
      </c>
      <c r="J46" s="117">
        <v>13.08</v>
      </c>
      <c r="K46" s="118">
        <v>11.87</v>
      </c>
      <c r="L46" s="119">
        <v>13.48532</v>
      </c>
      <c r="M46" s="120" t="s">
        <v>1417</v>
      </c>
      <c r="N46" s="121" t="s">
        <v>1417</v>
      </c>
      <c r="O46" s="122">
        <v>1.8129999999999999</v>
      </c>
      <c r="P46" s="117">
        <v>67.239999999999995</v>
      </c>
      <c r="Q46" s="118">
        <v>26.65</v>
      </c>
      <c r="R46" s="118">
        <v>128.65</v>
      </c>
      <c r="S46" s="119">
        <v>80.906999999999996</v>
      </c>
      <c r="T46" s="122">
        <v>51.104999999999997</v>
      </c>
      <c r="U46" s="122">
        <v>8.85</v>
      </c>
      <c r="V46" s="117">
        <v>8.91</v>
      </c>
      <c r="W46" s="118">
        <v>3.12</v>
      </c>
      <c r="X46" s="118">
        <v>0.33</v>
      </c>
      <c r="Y46" s="118">
        <v>0.28000000000000003</v>
      </c>
      <c r="Z46" s="119">
        <v>0.51900000000000002</v>
      </c>
      <c r="AA46" s="117">
        <v>16.84</v>
      </c>
      <c r="AB46" s="119">
        <v>146.22999999999999</v>
      </c>
      <c r="AC46" s="117">
        <v>28.26</v>
      </c>
      <c r="AD46" s="118">
        <v>24.62</v>
      </c>
      <c r="AE46" s="118">
        <v>11.66</v>
      </c>
      <c r="AF46" s="119">
        <v>0</v>
      </c>
      <c r="AG46" s="117">
        <v>3.7611599999999998</v>
      </c>
      <c r="AH46" s="118">
        <v>17.2</v>
      </c>
      <c r="AI46" s="118">
        <v>10.278</v>
      </c>
      <c r="AJ46" s="118">
        <v>8.9</v>
      </c>
      <c r="AK46" s="119">
        <v>9.1999999999999993</v>
      </c>
      <c r="AL46" s="117">
        <v>8.25</v>
      </c>
      <c r="AM46" s="119">
        <v>10.220000000000001</v>
      </c>
      <c r="AN46" s="117">
        <v>17.812999999999999</v>
      </c>
      <c r="AO46" s="123" t="s">
        <v>1417</v>
      </c>
      <c r="AP46" s="123" t="s">
        <v>1417</v>
      </c>
      <c r="AQ46" s="118">
        <v>4.3570000000000002</v>
      </c>
      <c r="AR46" s="123" t="s">
        <v>1417</v>
      </c>
      <c r="AS46" s="118">
        <v>3.0765899999999999</v>
      </c>
      <c r="AT46" s="118">
        <v>7.1303700000000001</v>
      </c>
      <c r="AU46" s="118">
        <v>11.449</v>
      </c>
      <c r="AV46" s="118">
        <v>3.379</v>
      </c>
      <c r="AW46" s="119">
        <v>14.23</v>
      </c>
    </row>
    <row r="47" spans="1:49" x14ac:dyDescent="0.3">
      <c r="A47" s="124" t="s">
        <v>792</v>
      </c>
      <c r="B47" s="117">
        <v>1.1000000000000001</v>
      </c>
      <c r="C47" s="118">
        <v>20</v>
      </c>
      <c r="D47" s="118">
        <v>20.9</v>
      </c>
      <c r="E47" s="118">
        <v>2</v>
      </c>
      <c r="F47" s="118">
        <v>18.3</v>
      </c>
      <c r="G47" s="119">
        <v>22</v>
      </c>
      <c r="H47" s="117">
        <v>11.7</v>
      </c>
      <c r="I47" s="119">
        <v>44</v>
      </c>
      <c r="J47" s="117">
        <v>13.08</v>
      </c>
      <c r="K47" s="118">
        <v>11.87</v>
      </c>
      <c r="L47" s="119">
        <v>13.48532</v>
      </c>
      <c r="M47" s="120" t="s">
        <v>1417</v>
      </c>
      <c r="N47" s="121" t="s">
        <v>1417</v>
      </c>
      <c r="O47" s="122">
        <v>1.8129999999999999</v>
      </c>
      <c r="P47" s="117">
        <v>67.239999999999995</v>
      </c>
      <c r="Q47" s="118">
        <v>26.65</v>
      </c>
      <c r="R47" s="118">
        <v>128.65</v>
      </c>
      <c r="S47" s="119">
        <v>80.906999999999996</v>
      </c>
      <c r="T47" s="122">
        <v>51.104999999999997</v>
      </c>
      <c r="U47" s="122">
        <v>8.85</v>
      </c>
      <c r="V47" s="117">
        <v>8.91</v>
      </c>
      <c r="W47" s="118">
        <v>3.12</v>
      </c>
      <c r="X47" s="118">
        <v>0.33</v>
      </c>
      <c r="Y47" s="118">
        <v>0.28000000000000003</v>
      </c>
      <c r="Z47" s="119">
        <v>0.51900000000000002</v>
      </c>
      <c r="AA47" s="117">
        <v>16.84</v>
      </c>
      <c r="AB47" s="119">
        <v>146.22999999999999</v>
      </c>
      <c r="AC47" s="117">
        <v>28.26</v>
      </c>
      <c r="AD47" s="118">
        <v>24.62</v>
      </c>
      <c r="AE47" s="118">
        <v>11.66</v>
      </c>
      <c r="AF47" s="119">
        <v>0</v>
      </c>
      <c r="AG47" s="117">
        <v>3.7611599999999998</v>
      </c>
      <c r="AH47" s="118">
        <v>17.2</v>
      </c>
      <c r="AI47" s="118">
        <v>10.278</v>
      </c>
      <c r="AJ47" s="118">
        <v>8.9</v>
      </c>
      <c r="AK47" s="119">
        <v>9.1999999999999993</v>
      </c>
      <c r="AL47" s="117">
        <v>8.25</v>
      </c>
      <c r="AM47" s="119">
        <v>10.220000000000001</v>
      </c>
      <c r="AN47" s="117">
        <v>17.812999999999999</v>
      </c>
      <c r="AO47" s="123" t="s">
        <v>1417</v>
      </c>
      <c r="AP47" s="123" t="s">
        <v>1417</v>
      </c>
      <c r="AQ47" s="118">
        <v>4.3570000000000002</v>
      </c>
      <c r="AR47" s="123" t="s">
        <v>1417</v>
      </c>
      <c r="AS47" s="118">
        <v>3.0765899999999999</v>
      </c>
      <c r="AT47" s="118">
        <v>7.1303700000000001</v>
      </c>
      <c r="AU47" s="118">
        <v>11.449</v>
      </c>
      <c r="AV47" s="118">
        <v>3.379</v>
      </c>
      <c r="AW47" s="119">
        <v>14.23</v>
      </c>
    </row>
    <row r="48" spans="1:49" x14ac:dyDescent="0.3">
      <c r="A48" s="124" t="s">
        <v>793</v>
      </c>
      <c r="B48" s="117">
        <v>1.1000000000000001</v>
      </c>
      <c r="C48" s="118">
        <v>20</v>
      </c>
      <c r="D48" s="118">
        <v>20.9</v>
      </c>
      <c r="E48" s="118">
        <v>2</v>
      </c>
      <c r="F48" s="118">
        <v>18.100000000000001</v>
      </c>
      <c r="G48" s="119">
        <v>22</v>
      </c>
      <c r="H48" s="117">
        <v>11.7</v>
      </c>
      <c r="I48" s="119">
        <v>44</v>
      </c>
      <c r="J48" s="117">
        <v>13.05</v>
      </c>
      <c r="K48" s="118">
        <v>11.89</v>
      </c>
      <c r="L48" s="119">
        <v>15.517810000000001</v>
      </c>
      <c r="M48" s="117">
        <v>1.07</v>
      </c>
      <c r="N48" s="119">
        <v>47.08</v>
      </c>
      <c r="O48" s="122">
        <v>1.8129999999999999</v>
      </c>
      <c r="P48" s="117">
        <v>67.239999999999995</v>
      </c>
      <c r="Q48" s="118">
        <v>26.65</v>
      </c>
      <c r="R48" s="118">
        <v>128.65</v>
      </c>
      <c r="S48" s="119">
        <v>80.906999999999996</v>
      </c>
      <c r="T48" s="122">
        <v>50.935000000000002</v>
      </c>
      <c r="U48" s="122">
        <v>8.89</v>
      </c>
      <c r="V48" s="117">
        <v>8.91</v>
      </c>
      <c r="W48" s="118">
        <v>2.87</v>
      </c>
      <c r="X48" s="118">
        <v>0.34</v>
      </c>
      <c r="Y48" s="118">
        <v>0.28000000000000003</v>
      </c>
      <c r="Z48" s="119">
        <v>0.33100000000000002</v>
      </c>
      <c r="AA48" s="117">
        <v>22.57</v>
      </c>
      <c r="AB48" s="119">
        <v>151.96</v>
      </c>
      <c r="AC48" s="117">
        <v>28.9</v>
      </c>
      <c r="AD48" s="118">
        <v>23.664999999999999</v>
      </c>
      <c r="AE48" s="118">
        <v>11.2</v>
      </c>
      <c r="AF48" s="119">
        <v>0.4</v>
      </c>
      <c r="AG48" s="117">
        <v>3.7611599999999998</v>
      </c>
      <c r="AH48" s="118">
        <v>17.600000000000001</v>
      </c>
      <c r="AI48" s="118">
        <v>10.073130000000001</v>
      </c>
      <c r="AJ48" s="118">
        <v>8.9</v>
      </c>
      <c r="AK48" s="119">
        <v>9.1999999999999993</v>
      </c>
      <c r="AL48" s="117">
        <v>8.15</v>
      </c>
      <c r="AM48" s="119">
        <v>10.119999999999999</v>
      </c>
      <c r="AN48" s="117">
        <v>17.812999999999999</v>
      </c>
      <c r="AO48" s="123" t="s">
        <v>1417</v>
      </c>
      <c r="AP48" s="123" t="s">
        <v>1417</v>
      </c>
      <c r="AQ48" s="118">
        <v>4.4000000000000004</v>
      </c>
      <c r="AR48" s="123" t="s">
        <v>1417</v>
      </c>
      <c r="AS48" s="118">
        <v>3.0863399999999999</v>
      </c>
      <c r="AT48" s="118">
        <v>7.1303700000000001</v>
      </c>
      <c r="AU48" s="118">
        <v>11.449</v>
      </c>
      <c r="AV48" s="118">
        <v>3.4260000000000002</v>
      </c>
      <c r="AW48" s="119">
        <v>14.164999999999999</v>
      </c>
    </row>
    <row r="49" spans="1:49" x14ac:dyDescent="0.3">
      <c r="A49" s="124" t="s">
        <v>794</v>
      </c>
      <c r="B49" s="117">
        <v>1.1000000000000001</v>
      </c>
      <c r="C49" s="118">
        <v>20</v>
      </c>
      <c r="D49" s="118">
        <v>20.9</v>
      </c>
      <c r="E49" s="118">
        <v>2</v>
      </c>
      <c r="F49" s="118">
        <v>18.100000000000001</v>
      </c>
      <c r="G49" s="119">
        <v>22</v>
      </c>
      <c r="H49" s="117">
        <v>11.7</v>
      </c>
      <c r="I49" s="119">
        <v>44</v>
      </c>
      <c r="J49" s="117">
        <v>13.05</v>
      </c>
      <c r="K49" s="118">
        <v>11.89</v>
      </c>
      <c r="L49" s="119">
        <v>15.517810000000001</v>
      </c>
      <c r="M49" s="117">
        <v>1.07</v>
      </c>
      <c r="N49" s="119">
        <v>47.08</v>
      </c>
      <c r="O49" s="122">
        <v>1.8129999999999999</v>
      </c>
      <c r="P49" s="117">
        <v>67.239999999999995</v>
      </c>
      <c r="Q49" s="118">
        <v>26.65</v>
      </c>
      <c r="R49" s="118">
        <v>128.65</v>
      </c>
      <c r="S49" s="119">
        <v>80.906999999999996</v>
      </c>
      <c r="T49" s="122">
        <v>50.935000000000002</v>
      </c>
      <c r="U49" s="122">
        <v>8.89</v>
      </c>
      <c r="V49" s="117">
        <v>8.91</v>
      </c>
      <c r="W49" s="118">
        <v>2.87</v>
      </c>
      <c r="X49" s="118">
        <v>0.34</v>
      </c>
      <c r="Y49" s="118">
        <v>0.28000000000000003</v>
      </c>
      <c r="Z49" s="119">
        <v>0.33100000000000002</v>
      </c>
      <c r="AA49" s="117">
        <v>22.57</v>
      </c>
      <c r="AB49" s="119">
        <v>151.96</v>
      </c>
      <c r="AC49" s="117">
        <v>28.9</v>
      </c>
      <c r="AD49" s="118">
        <v>23.664999999999999</v>
      </c>
      <c r="AE49" s="118">
        <v>11.2</v>
      </c>
      <c r="AF49" s="119">
        <v>0.4</v>
      </c>
      <c r="AG49" s="117">
        <v>3.7611599999999998</v>
      </c>
      <c r="AH49" s="118">
        <v>17.600000000000001</v>
      </c>
      <c r="AI49" s="118">
        <v>10.073130000000001</v>
      </c>
      <c r="AJ49" s="118">
        <v>8.9</v>
      </c>
      <c r="AK49" s="119">
        <v>9.1999999999999993</v>
      </c>
      <c r="AL49" s="117">
        <v>8.15</v>
      </c>
      <c r="AM49" s="119">
        <v>10.119999999999999</v>
      </c>
      <c r="AN49" s="117">
        <v>17.812999999999999</v>
      </c>
      <c r="AO49" s="123" t="s">
        <v>1417</v>
      </c>
      <c r="AP49" s="123" t="s">
        <v>1417</v>
      </c>
      <c r="AQ49" s="118">
        <v>4.4000000000000004</v>
      </c>
      <c r="AR49" s="123" t="s">
        <v>1417</v>
      </c>
      <c r="AS49" s="118">
        <v>3.0863399999999999</v>
      </c>
      <c r="AT49" s="118">
        <v>7.1303700000000001</v>
      </c>
      <c r="AU49" s="118">
        <v>11.449</v>
      </c>
      <c r="AV49" s="118">
        <v>3.4260000000000002</v>
      </c>
      <c r="AW49" s="119">
        <v>14.164999999999999</v>
      </c>
    </row>
    <row r="50" spans="1:49" x14ac:dyDescent="0.3">
      <c r="A50" s="124" t="s">
        <v>795</v>
      </c>
      <c r="B50" s="117">
        <v>1.1000000000000001</v>
      </c>
      <c r="C50" s="118">
        <v>20</v>
      </c>
      <c r="D50" s="118">
        <v>20.9</v>
      </c>
      <c r="E50" s="118">
        <v>2</v>
      </c>
      <c r="F50" s="118">
        <v>18.2</v>
      </c>
      <c r="G50" s="119">
        <v>22</v>
      </c>
      <c r="H50" s="117">
        <v>11.7</v>
      </c>
      <c r="I50" s="119">
        <v>44</v>
      </c>
      <c r="J50" s="117">
        <v>15.56</v>
      </c>
      <c r="K50" s="118">
        <v>12.07</v>
      </c>
      <c r="L50" s="119">
        <v>15.252050000000001</v>
      </c>
      <c r="M50" s="120" t="s">
        <v>1417</v>
      </c>
      <c r="N50" s="121" t="s">
        <v>1417</v>
      </c>
      <c r="O50" s="122">
        <v>1.8129999999999999</v>
      </c>
      <c r="P50" s="117">
        <v>68</v>
      </c>
      <c r="Q50" s="118">
        <v>26.65</v>
      </c>
      <c r="R50" s="118">
        <v>128.65</v>
      </c>
      <c r="S50" s="119">
        <v>80.906999999999996</v>
      </c>
      <c r="T50" s="122">
        <v>51.094999999999999</v>
      </c>
      <c r="U50" s="122">
        <v>8.9600000000000009</v>
      </c>
      <c r="V50" s="117">
        <v>8.91</v>
      </c>
      <c r="W50" s="118">
        <v>3.82</v>
      </c>
      <c r="X50" s="118">
        <v>0.35</v>
      </c>
      <c r="Y50" s="118">
        <v>0.28000000000000003</v>
      </c>
      <c r="Z50" s="119">
        <v>0.41599999999999998</v>
      </c>
      <c r="AA50" s="117">
        <v>23.04</v>
      </c>
      <c r="AB50" s="119">
        <v>152.43</v>
      </c>
      <c r="AC50" s="117">
        <v>27.44</v>
      </c>
      <c r="AD50" s="118">
        <v>23.344999999999999</v>
      </c>
      <c r="AE50" s="118">
        <v>11.28</v>
      </c>
      <c r="AF50" s="119">
        <v>0</v>
      </c>
      <c r="AG50" s="117">
        <v>3.7611599999999998</v>
      </c>
      <c r="AH50" s="118">
        <v>18</v>
      </c>
      <c r="AI50" s="118">
        <v>10.1433</v>
      </c>
      <c r="AJ50" s="118">
        <v>8.9</v>
      </c>
      <c r="AK50" s="119">
        <v>9.1999999999999993</v>
      </c>
      <c r="AL50" s="117">
        <v>8.33</v>
      </c>
      <c r="AM50" s="119">
        <v>10.3</v>
      </c>
      <c r="AN50" s="117">
        <v>17.812999999999999</v>
      </c>
      <c r="AO50" s="123" t="s">
        <v>1417</v>
      </c>
      <c r="AP50" s="123" t="s">
        <v>1417</v>
      </c>
      <c r="AQ50" s="118">
        <v>4.4089999999999998</v>
      </c>
      <c r="AR50" s="123" t="s">
        <v>1417</v>
      </c>
      <c r="AS50" s="118">
        <v>3.0863399999999999</v>
      </c>
      <c r="AT50" s="118">
        <v>7.1303700000000001</v>
      </c>
      <c r="AU50" s="118">
        <v>11.449</v>
      </c>
      <c r="AV50" s="118">
        <v>3.4260000000000002</v>
      </c>
      <c r="AW50" s="119">
        <v>14.164999999999999</v>
      </c>
    </row>
    <row r="51" spans="1:49" x14ac:dyDescent="0.3">
      <c r="A51" s="124" t="s">
        <v>796</v>
      </c>
      <c r="B51" s="117">
        <v>1.1000000000000001</v>
      </c>
      <c r="C51" s="118">
        <v>20</v>
      </c>
      <c r="D51" s="118">
        <v>20.9</v>
      </c>
      <c r="E51" s="118">
        <v>2</v>
      </c>
      <c r="F51" s="118">
        <v>18.2</v>
      </c>
      <c r="G51" s="119">
        <v>22</v>
      </c>
      <c r="H51" s="117">
        <v>11.7</v>
      </c>
      <c r="I51" s="119">
        <v>44</v>
      </c>
      <c r="J51" s="117">
        <v>15.56</v>
      </c>
      <c r="K51" s="118">
        <v>12.07</v>
      </c>
      <c r="L51" s="119">
        <v>15.252050000000001</v>
      </c>
      <c r="M51" s="120" t="s">
        <v>1417</v>
      </c>
      <c r="N51" s="121" t="s">
        <v>1417</v>
      </c>
      <c r="O51" s="122">
        <v>1.8129999999999999</v>
      </c>
      <c r="P51" s="117">
        <v>68</v>
      </c>
      <c r="Q51" s="118">
        <v>26.65</v>
      </c>
      <c r="R51" s="118">
        <v>128.65</v>
      </c>
      <c r="S51" s="119">
        <v>80.906999999999996</v>
      </c>
      <c r="T51" s="122">
        <v>51.094999999999999</v>
      </c>
      <c r="U51" s="122">
        <v>8.9600000000000009</v>
      </c>
      <c r="V51" s="117">
        <v>8.91</v>
      </c>
      <c r="W51" s="118">
        <v>3.82</v>
      </c>
      <c r="X51" s="118">
        <v>0.35</v>
      </c>
      <c r="Y51" s="118">
        <v>0.28000000000000003</v>
      </c>
      <c r="Z51" s="119">
        <v>0.41599999999999998</v>
      </c>
      <c r="AA51" s="117">
        <v>23.04</v>
      </c>
      <c r="AB51" s="119">
        <v>152.43</v>
      </c>
      <c r="AC51" s="117">
        <v>27.44</v>
      </c>
      <c r="AD51" s="118">
        <v>23.344999999999999</v>
      </c>
      <c r="AE51" s="118">
        <v>11.28</v>
      </c>
      <c r="AF51" s="119">
        <v>0</v>
      </c>
      <c r="AG51" s="117">
        <v>3.7611599999999998</v>
      </c>
      <c r="AH51" s="118">
        <v>18</v>
      </c>
      <c r="AI51" s="118">
        <v>10.1433</v>
      </c>
      <c r="AJ51" s="118">
        <v>8.9</v>
      </c>
      <c r="AK51" s="119">
        <v>9.1999999999999993</v>
      </c>
      <c r="AL51" s="117">
        <v>8.33</v>
      </c>
      <c r="AM51" s="119">
        <v>10.3</v>
      </c>
      <c r="AN51" s="117">
        <v>17.812999999999999</v>
      </c>
      <c r="AO51" s="123" t="s">
        <v>1417</v>
      </c>
      <c r="AP51" s="123" t="s">
        <v>1417</v>
      </c>
      <c r="AQ51" s="118">
        <v>4.4089999999999998</v>
      </c>
      <c r="AR51" s="123" t="s">
        <v>1417</v>
      </c>
      <c r="AS51" s="118">
        <v>3.0863399999999999</v>
      </c>
      <c r="AT51" s="118">
        <v>7.1303700000000001</v>
      </c>
      <c r="AU51" s="118">
        <v>11.449</v>
      </c>
      <c r="AV51" s="118">
        <v>3.4260000000000002</v>
      </c>
      <c r="AW51" s="119">
        <v>14.164999999999999</v>
      </c>
    </row>
    <row r="52" spans="1:49" x14ac:dyDescent="0.3">
      <c r="A52" s="124" t="s">
        <v>797</v>
      </c>
      <c r="B52" s="117">
        <v>1.1000000000000001</v>
      </c>
      <c r="C52" s="118">
        <v>20</v>
      </c>
      <c r="D52" s="118">
        <v>20.9</v>
      </c>
      <c r="E52" s="118">
        <v>2</v>
      </c>
      <c r="F52" s="118">
        <v>18.100000000000001</v>
      </c>
      <c r="G52" s="119">
        <v>22</v>
      </c>
      <c r="H52" s="117">
        <v>11.3</v>
      </c>
      <c r="I52" s="119">
        <v>44</v>
      </c>
      <c r="J52" s="117">
        <v>15.57</v>
      </c>
      <c r="K52" s="118">
        <v>12.08</v>
      </c>
      <c r="L52" s="119">
        <v>23.472270000000002</v>
      </c>
      <c r="M52" s="120" t="s">
        <v>1417</v>
      </c>
      <c r="N52" s="121" t="s">
        <v>1417</v>
      </c>
      <c r="O52" s="122">
        <v>1.8129999999999999</v>
      </c>
      <c r="P52" s="117">
        <v>67.239999999999995</v>
      </c>
      <c r="Q52" s="118">
        <v>26.65</v>
      </c>
      <c r="R52" s="118">
        <v>128.65</v>
      </c>
      <c r="S52" s="119">
        <v>80.906999999999996</v>
      </c>
      <c r="T52" s="122">
        <v>53.078000000000003</v>
      </c>
      <c r="U52" s="122">
        <v>8.9499999999999993</v>
      </c>
      <c r="V52" s="117">
        <v>8.91</v>
      </c>
      <c r="W52" s="118">
        <v>3.24</v>
      </c>
      <c r="X52" s="118">
        <v>0.34</v>
      </c>
      <c r="Y52" s="118">
        <v>0.28000000000000003</v>
      </c>
      <c r="Z52" s="119">
        <v>0.29599999999999999</v>
      </c>
      <c r="AA52" s="117">
        <v>28.67</v>
      </c>
      <c r="AB52" s="119">
        <v>158.06</v>
      </c>
      <c r="AC52" s="117">
        <v>27.07</v>
      </c>
      <c r="AD52" s="118">
        <v>23.367000000000001</v>
      </c>
      <c r="AE52" s="118">
        <v>11.28</v>
      </c>
      <c r="AF52" s="119">
        <v>0</v>
      </c>
      <c r="AG52" s="117">
        <v>3.7611599999999998</v>
      </c>
      <c r="AH52" s="118">
        <v>18.5</v>
      </c>
      <c r="AI52" s="118">
        <v>10.26435</v>
      </c>
      <c r="AJ52" s="118">
        <v>8.9</v>
      </c>
      <c r="AK52" s="119">
        <v>9.1999999999999993</v>
      </c>
      <c r="AL52" s="117">
        <v>8.1999999999999993</v>
      </c>
      <c r="AM52" s="119">
        <v>10.16</v>
      </c>
      <c r="AN52" s="117">
        <v>17.812999999999999</v>
      </c>
      <c r="AO52" s="123" t="s">
        <v>1417</v>
      </c>
      <c r="AP52" s="123" t="s">
        <v>1417</v>
      </c>
      <c r="AQ52" s="118">
        <v>4.3840000000000003</v>
      </c>
      <c r="AR52" s="123" t="s">
        <v>1417</v>
      </c>
      <c r="AS52" s="118">
        <v>3.0863399999999999</v>
      </c>
      <c r="AT52" s="118">
        <v>7.1303700000000001</v>
      </c>
      <c r="AU52" s="118">
        <v>11.449</v>
      </c>
      <c r="AV52" s="118">
        <v>3.4260000000000002</v>
      </c>
      <c r="AW52" s="119">
        <v>14.164999999999999</v>
      </c>
    </row>
    <row r="53" spans="1:49" x14ac:dyDescent="0.3">
      <c r="A53" s="124" t="s">
        <v>798</v>
      </c>
      <c r="B53" s="117">
        <v>1.1000000000000001</v>
      </c>
      <c r="C53" s="118">
        <v>20</v>
      </c>
      <c r="D53" s="118">
        <v>20.9</v>
      </c>
      <c r="E53" s="118">
        <v>2</v>
      </c>
      <c r="F53" s="118">
        <v>18.100000000000001</v>
      </c>
      <c r="G53" s="119">
        <v>22</v>
      </c>
      <c r="H53" s="117">
        <v>11.3</v>
      </c>
      <c r="I53" s="119">
        <v>44</v>
      </c>
      <c r="J53" s="117">
        <v>15.57</v>
      </c>
      <c r="K53" s="118">
        <v>12.08</v>
      </c>
      <c r="L53" s="119">
        <v>23.472270000000002</v>
      </c>
      <c r="M53" s="120" t="s">
        <v>1417</v>
      </c>
      <c r="N53" s="121" t="s">
        <v>1417</v>
      </c>
      <c r="O53" s="122">
        <v>1.8129999999999999</v>
      </c>
      <c r="P53" s="117">
        <v>67.239999999999995</v>
      </c>
      <c r="Q53" s="118">
        <v>26.65</v>
      </c>
      <c r="R53" s="118">
        <v>128.65</v>
      </c>
      <c r="S53" s="119">
        <v>80.906999999999996</v>
      </c>
      <c r="T53" s="122">
        <v>53.078000000000003</v>
      </c>
      <c r="U53" s="122">
        <v>8.9499999999999993</v>
      </c>
      <c r="V53" s="117">
        <v>8.91</v>
      </c>
      <c r="W53" s="118">
        <v>3.24</v>
      </c>
      <c r="X53" s="118">
        <v>0.34</v>
      </c>
      <c r="Y53" s="118">
        <v>0.28000000000000003</v>
      </c>
      <c r="Z53" s="119">
        <v>0.29599999999999999</v>
      </c>
      <c r="AA53" s="117">
        <v>28.67</v>
      </c>
      <c r="AB53" s="119">
        <v>158.06</v>
      </c>
      <c r="AC53" s="117">
        <v>27.07</v>
      </c>
      <c r="AD53" s="118">
        <v>23.367000000000001</v>
      </c>
      <c r="AE53" s="118">
        <v>11.28</v>
      </c>
      <c r="AF53" s="119">
        <v>0</v>
      </c>
      <c r="AG53" s="117">
        <v>3.7611599999999998</v>
      </c>
      <c r="AH53" s="118">
        <v>18.5</v>
      </c>
      <c r="AI53" s="118">
        <v>10.26435</v>
      </c>
      <c r="AJ53" s="118">
        <v>8.9</v>
      </c>
      <c r="AK53" s="119">
        <v>9.1999999999999993</v>
      </c>
      <c r="AL53" s="117">
        <v>8.1999999999999993</v>
      </c>
      <c r="AM53" s="119">
        <v>10.16</v>
      </c>
      <c r="AN53" s="117">
        <v>17.812999999999999</v>
      </c>
      <c r="AO53" s="123" t="s">
        <v>1417</v>
      </c>
      <c r="AP53" s="123" t="s">
        <v>1417</v>
      </c>
      <c r="AQ53" s="118">
        <v>4.3840000000000003</v>
      </c>
      <c r="AR53" s="123" t="s">
        <v>1417</v>
      </c>
      <c r="AS53" s="118">
        <v>3.0863399999999999</v>
      </c>
      <c r="AT53" s="118">
        <v>7.1303700000000001</v>
      </c>
      <c r="AU53" s="118">
        <v>11.449</v>
      </c>
      <c r="AV53" s="118">
        <v>3.4260000000000002</v>
      </c>
      <c r="AW53" s="119">
        <v>14.164999999999999</v>
      </c>
    </row>
    <row r="54" spans="1:49" x14ac:dyDescent="0.3">
      <c r="A54" s="124" t="s">
        <v>799</v>
      </c>
      <c r="B54" s="117">
        <v>1.1000000000000001</v>
      </c>
      <c r="C54" s="118">
        <v>20</v>
      </c>
      <c r="D54" s="118">
        <v>22</v>
      </c>
      <c r="E54" s="118">
        <v>2</v>
      </c>
      <c r="F54" s="118">
        <v>18.2</v>
      </c>
      <c r="G54" s="119">
        <v>22</v>
      </c>
      <c r="H54" s="117">
        <v>11.3</v>
      </c>
      <c r="I54" s="119">
        <v>44</v>
      </c>
      <c r="J54" s="117">
        <v>15.55</v>
      </c>
      <c r="K54" s="118">
        <v>12.05</v>
      </c>
      <c r="L54" s="119">
        <v>23.540800000000001</v>
      </c>
      <c r="M54" s="120" t="s">
        <v>1417</v>
      </c>
      <c r="N54" s="121" t="s">
        <v>1417</v>
      </c>
      <c r="O54" s="122">
        <v>1.8129999999999999</v>
      </c>
      <c r="P54" s="117">
        <v>68</v>
      </c>
      <c r="Q54" s="118">
        <v>26.65</v>
      </c>
      <c r="R54" s="118">
        <v>128.65</v>
      </c>
      <c r="S54" s="119">
        <v>80.906999999999996</v>
      </c>
      <c r="T54" s="122">
        <v>53.595999999999997</v>
      </c>
      <c r="U54" s="122">
        <v>8.9600000000000009</v>
      </c>
      <c r="V54" s="117">
        <v>8.91</v>
      </c>
      <c r="W54" s="118">
        <v>2.56</v>
      </c>
      <c r="X54" s="118">
        <v>0.34</v>
      </c>
      <c r="Y54" s="118">
        <v>0.28000000000000003</v>
      </c>
      <c r="Z54" s="119">
        <v>0.48699999999999999</v>
      </c>
      <c r="AA54" s="117">
        <v>30.33</v>
      </c>
      <c r="AB54" s="119">
        <v>159.72</v>
      </c>
      <c r="AC54" s="117">
        <v>27.11</v>
      </c>
      <c r="AD54" s="118">
        <v>23.097000000000001</v>
      </c>
      <c r="AE54" s="118">
        <v>10.6</v>
      </c>
      <c r="AF54" s="119">
        <v>0</v>
      </c>
      <c r="AG54" s="117">
        <v>3.7611599999999998</v>
      </c>
      <c r="AH54" s="118">
        <v>18.5</v>
      </c>
      <c r="AI54" s="118">
        <v>10.19758</v>
      </c>
      <c r="AJ54" s="118">
        <v>8.9</v>
      </c>
      <c r="AK54" s="119">
        <v>9.1999999999999993</v>
      </c>
      <c r="AL54" s="117">
        <v>8.16</v>
      </c>
      <c r="AM54" s="119">
        <v>10.130000000000001</v>
      </c>
      <c r="AN54" s="117">
        <v>17.812999999999999</v>
      </c>
      <c r="AO54" s="123" t="s">
        <v>1417</v>
      </c>
      <c r="AP54" s="123" t="s">
        <v>1417</v>
      </c>
      <c r="AQ54" s="118">
        <v>4.3810000000000002</v>
      </c>
      <c r="AR54" s="123" t="s">
        <v>1417</v>
      </c>
      <c r="AS54" s="118">
        <v>3.0765899999999999</v>
      </c>
      <c r="AT54" s="118">
        <v>7.1303700000000001</v>
      </c>
      <c r="AU54" s="118">
        <v>11.449</v>
      </c>
      <c r="AV54" s="118">
        <v>3.379</v>
      </c>
      <c r="AW54" s="119">
        <v>14.321</v>
      </c>
    </row>
    <row r="55" spans="1:49" x14ac:dyDescent="0.3">
      <c r="A55" s="124" t="s">
        <v>800</v>
      </c>
      <c r="B55" s="117">
        <v>1.1000000000000001</v>
      </c>
      <c r="C55" s="118">
        <v>20</v>
      </c>
      <c r="D55" s="118">
        <v>22</v>
      </c>
      <c r="E55" s="118">
        <v>2</v>
      </c>
      <c r="F55" s="118">
        <v>18.2</v>
      </c>
      <c r="G55" s="119">
        <v>22</v>
      </c>
      <c r="H55" s="117">
        <v>11.3</v>
      </c>
      <c r="I55" s="119">
        <v>44</v>
      </c>
      <c r="J55" s="117">
        <v>15.55</v>
      </c>
      <c r="K55" s="118">
        <v>12.05</v>
      </c>
      <c r="L55" s="119">
        <v>23.540800000000001</v>
      </c>
      <c r="M55" s="120" t="s">
        <v>1417</v>
      </c>
      <c r="N55" s="121" t="s">
        <v>1417</v>
      </c>
      <c r="O55" s="122">
        <v>1.8129999999999999</v>
      </c>
      <c r="P55" s="117">
        <v>68</v>
      </c>
      <c r="Q55" s="118">
        <v>26.65</v>
      </c>
      <c r="R55" s="118">
        <v>128.65</v>
      </c>
      <c r="S55" s="119">
        <v>80.906999999999996</v>
      </c>
      <c r="T55" s="122">
        <v>53.595999999999997</v>
      </c>
      <c r="U55" s="122">
        <v>8.9600000000000009</v>
      </c>
      <c r="V55" s="117">
        <v>8.91</v>
      </c>
      <c r="W55" s="118">
        <v>2.56</v>
      </c>
      <c r="X55" s="118">
        <v>0.34</v>
      </c>
      <c r="Y55" s="118">
        <v>0.28000000000000003</v>
      </c>
      <c r="Z55" s="119">
        <v>0.48699999999999999</v>
      </c>
      <c r="AA55" s="117">
        <v>30.33</v>
      </c>
      <c r="AB55" s="119">
        <v>159.72</v>
      </c>
      <c r="AC55" s="117">
        <v>27.11</v>
      </c>
      <c r="AD55" s="118">
        <v>23.097000000000001</v>
      </c>
      <c r="AE55" s="118">
        <v>10.6</v>
      </c>
      <c r="AF55" s="119">
        <v>0</v>
      </c>
      <c r="AG55" s="117">
        <v>3.7611599999999998</v>
      </c>
      <c r="AH55" s="118">
        <v>18.5</v>
      </c>
      <c r="AI55" s="118">
        <v>10.19758</v>
      </c>
      <c r="AJ55" s="118">
        <v>8.9</v>
      </c>
      <c r="AK55" s="119">
        <v>9.1999999999999993</v>
      </c>
      <c r="AL55" s="117">
        <v>8.16</v>
      </c>
      <c r="AM55" s="119">
        <v>10.130000000000001</v>
      </c>
      <c r="AN55" s="117">
        <v>17.812999999999999</v>
      </c>
      <c r="AO55" s="123" t="s">
        <v>1417</v>
      </c>
      <c r="AP55" s="123" t="s">
        <v>1417</v>
      </c>
      <c r="AQ55" s="118">
        <v>4.3810000000000002</v>
      </c>
      <c r="AR55" s="123" t="s">
        <v>1417</v>
      </c>
      <c r="AS55" s="118">
        <v>3.0765899999999999</v>
      </c>
      <c r="AT55" s="118">
        <v>7.1303700000000001</v>
      </c>
      <c r="AU55" s="118">
        <v>11.449</v>
      </c>
      <c r="AV55" s="118">
        <v>3.379</v>
      </c>
      <c r="AW55" s="119">
        <v>14.321</v>
      </c>
    </row>
    <row r="56" spans="1:49" x14ac:dyDescent="0.3">
      <c r="A56" s="124" t="s">
        <v>801</v>
      </c>
      <c r="B56" s="117">
        <v>1.1000000000000001</v>
      </c>
      <c r="C56" s="118">
        <v>20</v>
      </c>
      <c r="D56" s="118">
        <v>22</v>
      </c>
      <c r="E56" s="118">
        <v>2</v>
      </c>
      <c r="F56" s="118">
        <v>18.2</v>
      </c>
      <c r="G56" s="119">
        <v>22</v>
      </c>
      <c r="H56" s="117">
        <v>11.3</v>
      </c>
      <c r="I56" s="119">
        <v>44</v>
      </c>
      <c r="J56" s="117">
        <v>15.56</v>
      </c>
      <c r="K56" s="118">
        <v>12.07</v>
      </c>
      <c r="L56" s="119">
        <v>23.544139999999999</v>
      </c>
      <c r="M56" s="120" t="s">
        <v>1417</v>
      </c>
      <c r="N56" s="121" t="s">
        <v>1417</v>
      </c>
      <c r="O56" s="122">
        <v>1.8129999999999999</v>
      </c>
      <c r="P56" s="117">
        <v>67.239999999999995</v>
      </c>
      <c r="Q56" s="118">
        <v>26.65</v>
      </c>
      <c r="R56" s="118">
        <v>128.65</v>
      </c>
      <c r="S56" s="119">
        <v>80.906999999999996</v>
      </c>
      <c r="T56" s="122">
        <v>53.372</v>
      </c>
      <c r="U56" s="122">
        <v>8.92</v>
      </c>
      <c r="V56" s="117">
        <v>8.91</v>
      </c>
      <c r="W56" s="118">
        <v>2.95</v>
      </c>
      <c r="X56" s="118">
        <v>0.34</v>
      </c>
      <c r="Y56" s="118">
        <v>0.28000000000000003</v>
      </c>
      <c r="Z56" s="119">
        <v>0.46300000000000002</v>
      </c>
      <c r="AA56" s="117">
        <v>32.69</v>
      </c>
      <c r="AB56" s="119">
        <v>162.08000000000001</v>
      </c>
      <c r="AC56" s="117">
        <v>26.86</v>
      </c>
      <c r="AD56" s="118">
        <v>23.071999999999999</v>
      </c>
      <c r="AE56" s="118">
        <v>11.24</v>
      </c>
      <c r="AF56" s="119">
        <v>0</v>
      </c>
      <c r="AG56" s="117">
        <v>3.7611599999999998</v>
      </c>
      <c r="AH56" s="118">
        <v>14</v>
      </c>
      <c r="AI56" s="118">
        <v>10.273960000000001</v>
      </c>
      <c r="AJ56" s="118">
        <v>8.9</v>
      </c>
      <c r="AK56" s="119">
        <v>9.1999999999999993</v>
      </c>
      <c r="AL56" s="117">
        <v>8.5299999999999994</v>
      </c>
      <c r="AM56" s="119">
        <v>10.5</v>
      </c>
      <c r="AN56" s="117">
        <v>17.812999999999999</v>
      </c>
      <c r="AO56" s="123" t="s">
        <v>1417</v>
      </c>
      <c r="AP56" s="123" t="s">
        <v>1417</v>
      </c>
      <c r="AQ56" s="118">
        <v>4.4329999999999998</v>
      </c>
      <c r="AR56" s="123" t="s">
        <v>1417</v>
      </c>
      <c r="AS56" s="118">
        <v>3.0693299999999999</v>
      </c>
      <c r="AT56" s="118">
        <v>7.1303700000000001</v>
      </c>
      <c r="AU56" s="118">
        <v>11.449</v>
      </c>
      <c r="AV56" s="118">
        <v>3.3439999999999999</v>
      </c>
      <c r="AW56" s="119">
        <v>14.208</v>
      </c>
    </row>
    <row r="57" spans="1:49" x14ac:dyDescent="0.3">
      <c r="A57" s="124" t="s">
        <v>802</v>
      </c>
      <c r="B57" s="117">
        <v>1.1000000000000001</v>
      </c>
      <c r="C57" s="118">
        <v>20</v>
      </c>
      <c r="D57" s="118">
        <v>22</v>
      </c>
      <c r="E57" s="118">
        <v>2</v>
      </c>
      <c r="F57" s="118">
        <v>18.2</v>
      </c>
      <c r="G57" s="119">
        <v>22</v>
      </c>
      <c r="H57" s="117">
        <v>11.3</v>
      </c>
      <c r="I57" s="119">
        <v>44</v>
      </c>
      <c r="J57" s="117">
        <v>15.56</v>
      </c>
      <c r="K57" s="118">
        <v>12.07</v>
      </c>
      <c r="L57" s="119">
        <v>23.544139999999999</v>
      </c>
      <c r="M57" s="120" t="s">
        <v>1417</v>
      </c>
      <c r="N57" s="121" t="s">
        <v>1417</v>
      </c>
      <c r="O57" s="122">
        <v>1.8129999999999999</v>
      </c>
      <c r="P57" s="117">
        <v>67.239999999999995</v>
      </c>
      <c r="Q57" s="118">
        <v>26.65</v>
      </c>
      <c r="R57" s="118">
        <v>128.65</v>
      </c>
      <c r="S57" s="119">
        <v>80.906999999999996</v>
      </c>
      <c r="T57" s="122">
        <v>53.372</v>
      </c>
      <c r="U57" s="122">
        <v>8.92</v>
      </c>
      <c r="V57" s="117">
        <v>8.91</v>
      </c>
      <c r="W57" s="118">
        <v>2.95</v>
      </c>
      <c r="X57" s="118">
        <v>0.34</v>
      </c>
      <c r="Y57" s="118">
        <v>0.28000000000000003</v>
      </c>
      <c r="Z57" s="119">
        <v>0.46300000000000002</v>
      </c>
      <c r="AA57" s="117">
        <v>32.69</v>
      </c>
      <c r="AB57" s="119">
        <v>162.08000000000001</v>
      </c>
      <c r="AC57" s="117">
        <v>26.86</v>
      </c>
      <c r="AD57" s="118">
        <v>23.071999999999999</v>
      </c>
      <c r="AE57" s="118">
        <v>11.24</v>
      </c>
      <c r="AF57" s="119">
        <v>0</v>
      </c>
      <c r="AG57" s="117">
        <v>3.7611599999999998</v>
      </c>
      <c r="AH57" s="118">
        <v>14</v>
      </c>
      <c r="AI57" s="118">
        <v>10.273960000000001</v>
      </c>
      <c r="AJ57" s="118">
        <v>8.9</v>
      </c>
      <c r="AK57" s="119">
        <v>9.1999999999999993</v>
      </c>
      <c r="AL57" s="117">
        <v>8.5299999999999994</v>
      </c>
      <c r="AM57" s="119">
        <v>10.5</v>
      </c>
      <c r="AN57" s="117">
        <v>17.812999999999999</v>
      </c>
      <c r="AO57" s="123" t="s">
        <v>1417</v>
      </c>
      <c r="AP57" s="123" t="s">
        <v>1417</v>
      </c>
      <c r="AQ57" s="118">
        <v>4.4329999999999998</v>
      </c>
      <c r="AR57" s="123" t="s">
        <v>1417</v>
      </c>
      <c r="AS57" s="118">
        <v>3.0693299999999999</v>
      </c>
      <c r="AT57" s="118">
        <v>7.1303700000000001</v>
      </c>
      <c r="AU57" s="118">
        <v>11.449</v>
      </c>
      <c r="AV57" s="118">
        <v>3.3439999999999999</v>
      </c>
      <c r="AW57" s="119">
        <v>14.208</v>
      </c>
    </row>
    <row r="58" spans="1:49" x14ac:dyDescent="0.3">
      <c r="A58" s="124" t="s">
        <v>803</v>
      </c>
      <c r="B58" s="117">
        <v>1.1000000000000001</v>
      </c>
      <c r="C58" s="118">
        <v>20</v>
      </c>
      <c r="D58" s="118">
        <v>22</v>
      </c>
      <c r="E58" s="118">
        <v>2</v>
      </c>
      <c r="F58" s="118">
        <v>18.100000000000001</v>
      </c>
      <c r="G58" s="119">
        <v>22</v>
      </c>
      <c r="H58" s="117">
        <v>11.3</v>
      </c>
      <c r="I58" s="119">
        <v>42</v>
      </c>
      <c r="J58" s="117">
        <v>15.5</v>
      </c>
      <c r="K58" s="118">
        <v>11.98</v>
      </c>
      <c r="L58" s="119">
        <v>14.571759999999999</v>
      </c>
      <c r="M58" s="120" t="s">
        <v>1417</v>
      </c>
      <c r="N58" s="121" t="s">
        <v>1417</v>
      </c>
      <c r="O58" s="122">
        <v>1.8129999999999999</v>
      </c>
      <c r="P58" s="117">
        <v>67.239999999999995</v>
      </c>
      <c r="Q58" s="118">
        <v>26.65</v>
      </c>
      <c r="R58" s="118">
        <v>127.6</v>
      </c>
      <c r="S58" s="119">
        <v>80.906999999999996</v>
      </c>
      <c r="T58" s="122">
        <v>53.914999999999999</v>
      </c>
      <c r="U58" s="122">
        <v>8.93</v>
      </c>
      <c r="V58" s="117">
        <v>9.42</v>
      </c>
      <c r="W58" s="118">
        <v>2.02</v>
      </c>
      <c r="X58" s="118">
        <v>0.34</v>
      </c>
      <c r="Y58" s="118">
        <v>0.28000000000000003</v>
      </c>
      <c r="Z58" s="119">
        <v>0.42299999999999999</v>
      </c>
      <c r="AA58" s="117">
        <v>29.12</v>
      </c>
      <c r="AB58" s="119">
        <v>158.51</v>
      </c>
      <c r="AC58" s="117">
        <v>26.63</v>
      </c>
      <c r="AD58" s="118">
        <v>23.94</v>
      </c>
      <c r="AE58" s="118">
        <v>10.98</v>
      </c>
      <c r="AF58" s="119">
        <v>0.1</v>
      </c>
      <c r="AG58" s="117">
        <v>3.7611599999999998</v>
      </c>
      <c r="AH58" s="118">
        <v>14</v>
      </c>
      <c r="AI58" s="118">
        <v>10.32236</v>
      </c>
      <c r="AJ58" s="118">
        <v>8.9</v>
      </c>
      <c r="AK58" s="119">
        <v>0</v>
      </c>
      <c r="AL58" s="117">
        <v>8.09</v>
      </c>
      <c r="AM58" s="119">
        <v>10.06</v>
      </c>
      <c r="AN58" s="117">
        <v>17.812999999999999</v>
      </c>
      <c r="AO58" s="118">
        <v>17.1571</v>
      </c>
      <c r="AP58" s="118">
        <v>52.463650000000001</v>
      </c>
      <c r="AQ58" s="118">
        <v>4.4210000000000003</v>
      </c>
      <c r="AR58" s="118">
        <v>19.73067</v>
      </c>
      <c r="AS58" s="118">
        <v>3.0560499999999999</v>
      </c>
      <c r="AT58" s="118">
        <v>7.1303700000000001</v>
      </c>
      <c r="AU58" s="118">
        <v>11.449</v>
      </c>
      <c r="AV58" s="118">
        <v>3.28</v>
      </c>
      <c r="AW58" s="119">
        <v>14.321</v>
      </c>
    </row>
    <row r="59" spans="1:49" x14ac:dyDescent="0.3">
      <c r="A59" s="125" t="s">
        <v>804</v>
      </c>
      <c r="B59" s="126">
        <v>1.1000000000000001</v>
      </c>
      <c r="C59" s="127">
        <v>20</v>
      </c>
      <c r="D59" s="127">
        <v>22</v>
      </c>
      <c r="E59" s="127">
        <v>2</v>
      </c>
      <c r="F59" s="127">
        <v>18.100000000000001</v>
      </c>
      <c r="G59" s="128">
        <v>22</v>
      </c>
      <c r="H59" s="126">
        <v>11.3</v>
      </c>
      <c r="I59" s="128">
        <v>42</v>
      </c>
      <c r="J59" s="126">
        <v>15.5</v>
      </c>
      <c r="K59" s="127">
        <v>11.98</v>
      </c>
      <c r="L59" s="128">
        <v>14.571759999999999</v>
      </c>
      <c r="M59" s="129" t="s">
        <v>1417</v>
      </c>
      <c r="N59" s="130" t="s">
        <v>1417</v>
      </c>
      <c r="O59" s="131">
        <v>1.8129999999999999</v>
      </c>
      <c r="P59" s="126">
        <v>67.239999999999995</v>
      </c>
      <c r="Q59" s="127">
        <v>26.65</v>
      </c>
      <c r="R59" s="127">
        <v>127.6</v>
      </c>
      <c r="S59" s="128">
        <v>80.906999999999996</v>
      </c>
      <c r="T59" s="131">
        <v>53.914999999999999</v>
      </c>
      <c r="U59" s="131">
        <v>8.93</v>
      </c>
      <c r="V59" s="126">
        <v>9.42</v>
      </c>
      <c r="W59" s="127">
        <v>2.02</v>
      </c>
      <c r="X59" s="127">
        <v>0.34</v>
      </c>
      <c r="Y59" s="127">
        <v>0.28000000000000003</v>
      </c>
      <c r="Z59" s="128">
        <v>0.42299999999999999</v>
      </c>
      <c r="AA59" s="126">
        <v>29.12</v>
      </c>
      <c r="AB59" s="128">
        <v>158.51</v>
      </c>
      <c r="AC59" s="126">
        <v>26.63</v>
      </c>
      <c r="AD59" s="127">
        <v>23.94</v>
      </c>
      <c r="AE59" s="127">
        <v>10.98</v>
      </c>
      <c r="AF59" s="128">
        <v>0.1</v>
      </c>
      <c r="AG59" s="126">
        <v>3.7611599999999998</v>
      </c>
      <c r="AH59" s="127">
        <v>14</v>
      </c>
      <c r="AI59" s="127">
        <v>10.32236</v>
      </c>
      <c r="AJ59" s="127">
        <v>8.9</v>
      </c>
      <c r="AK59" s="128">
        <v>0</v>
      </c>
      <c r="AL59" s="126">
        <v>8.09</v>
      </c>
      <c r="AM59" s="128">
        <v>10.06</v>
      </c>
      <c r="AN59" s="126">
        <v>17.812999999999999</v>
      </c>
      <c r="AO59" s="127">
        <v>17.1571</v>
      </c>
      <c r="AP59" s="127">
        <v>52.463650000000001</v>
      </c>
      <c r="AQ59" s="127">
        <v>4.4210000000000003</v>
      </c>
      <c r="AR59" s="127">
        <v>19.73067</v>
      </c>
      <c r="AS59" s="127">
        <v>3.0560499999999999</v>
      </c>
      <c r="AT59" s="127">
        <v>7.1303700000000001</v>
      </c>
      <c r="AU59" s="127">
        <v>11.449</v>
      </c>
      <c r="AV59" s="127">
        <v>3.28</v>
      </c>
      <c r="AW59" s="128">
        <v>14.321</v>
      </c>
    </row>
    <row r="60" spans="1:49" x14ac:dyDescent="0.3">
      <c r="A60" s="132" t="s">
        <v>1347</v>
      </c>
      <c r="B60" s="133">
        <f t="shared" ref="B60:AW60" si="0">MIN(B12:B59)</f>
        <v>1.1000000000000001</v>
      </c>
      <c r="C60" s="133">
        <f t="shared" si="0"/>
        <v>20</v>
      </c>
      <c r="D60" s="133">
        <f t="shared" si="0"/>
        <v>20.9</v>
      </c>
      <c r="E60" s="133">
        <f t="shared" si="0"/>
        <v>2</v>
      </c>
      <c r="F60" s="133">
        <f t="shared" si="0"/>
        <v>18.100000000000001</v>
      </c>
      <c r="G60" s="133">
        <f t="shared" si="0"/>
        <v>22</v>
      </c>
      <c r="H60" s="133">
        <f t="shared" si="0"/>
        <v>11.3</v>
      </c>
      <c r="I60" s="133">
        <f t="shared" si="0"/>
        <v>42</v>
      </c>
      <c r="J60" s="133">
        <f t="shared" si="0"/>
        <v>10.6</v>
      </c>
      <c r="K60" s="133">
        <f t="shared" si="0"/>
        <v>11.82</v>
      </c>
      <c r="L60" s="133">
        <f t="shared" si="0"/>
        <v>6.3565500000000004</v>
      </c>
      <c r="M60" s="133">
        <f t="shared" si="0"/>
        <v>1.07</v>
      </c>
      <c r="N60" s="133">
        <f t="shared" si="0"/>
        <v>47.08</v>
      </c>
      <c r="O60" s="133">
        <f t="shared" si="0"/>
        <v>1.8129999999999999</v>
      </c>
      <c r="P60" s="133">
        <f t="shared" si="0"/>
        <v>67.239999999999995</v>
      </c>
      <c r="Q60" s="133">
        <f t="shared" si="0"/>
        <v>26.65</v>
      </c>
      <c r="R60" s="133">
        <f t="shared" si="0"/>
        <v>127.6</v>
      </c>
      <c r="S60" s="133">
        <f t="shared" si="0"/>
        <v>80.906999999999996</v>
      </c>
      <c r="T60" s="133">
        <f t="shared" si="0"/>
        <v>50.173000000000002</v>
      </c>
      <c r="U60" s="133">
        <f t="shared" si="0"/>
        <v>8.7100000000000009</v>
      </c>
      <c r="V60" s="133">
        <f t="shared" si="0"/>
        <v>8.91</v>
      </c>
      <c r="W60" s="133">
        <f t="shared" si="0"/>
        <v>1.61</v>
      </c>
      <c r="X60" s="133">
        <f t="shared" si="0"/>
        <v>0.33</v>
      </c>
      <c r="Y60" s="133">
        <f t="shared" si="0"/>
        <v>0.01</v>
      </c>
      <c r="Z60" s="133">
        <f t="shared" si="0"/>
        <v>0.29599999999999999</v>
      </c>
      <c r="AA60" s="133">
        <f t="shared" si="0"/>
        <v>16.61</v>
      </c>
      <c r="AB60" s="133">
        <f t="shared" si="0"/>
        <v>146</v>
      </c>
      <c r="AC60" s="133">
        <f t="shared" si="0"/>
        <v>26.63</v>
      </c>
      <c r="AD60" s="133">
        <f t="shared" si="0"/>
        <v>23.071999999999999</v>
      </c>
      <c r="AE60" s="133">
        <f t="shared" si="0"/>
        <v>10.23</v>
      </c>
      <c r="AF60" s="133">
        <f t="shared" si="0"/>
        <v>0</v>
      </c>
      <c r="AG60" s="133">
        <f t="shared" si="0"/>
        <v>3.7611599999999998</v>
      </c>
      <c r="AH60" s="133">
        <f t="shared" si="0"/>
        <v>7.5</v>
      </c>
      <c r="AI60" s="133">
        <f t="shared" si="0"/>
        <v>9.9432700000000001</v>
      </c>
      <c r="AJ60" s="133">
        <f t="shared" si="0"/>
        <v>8.9</v>
      </c>
      <c r="AK60" s="133">
        <f t="shared" si="0"/>
        <v>0</v>
      </c>
      <c r="AL60" s="133">
        <f t="shared" si="0"/>
        <v>8.09</v>
      </c>
      <c r="AM60" s="133">
        <f t="shared" si="0"/>
        <v>10.06</v>
      </c>
      <c r="AN60" s="133">
        <f t="shared" si="0"/>
        <v>17.812999999999999</v>
      </c>
      <c r="AO60" s="133">
        <f t="shared" si="0"/>
        <v>17.1571</v>
      </c>
      <c r="AP60" s="133">
        <f t="shared" si="0"/>
        <v>52.463650000000001</v>
      </c>
      <c r="AQ60" s="133">
        <f t="shared" si="0"/>
        <v>4.2949999999999999</v>
      </c>
      <c r="AR60" s="133">
        <f t="shared" si="0"/>
        <v>19.73067</v>
      </c>
      <c r="AS60" s="133">
        <f t="shared" si="0"/>
        <v>3.0560499999999999</v>
      </c>
      <c r="AT60" s="133">
        <f t="shared" si="0"/>
        <v>7.1303700000000001</v>
      </c>
      <c r="AU60" s="133">
        <f t="shared" si="0"/>
        <v>11.449</v>
      </c>
      <c r="AV60" s="133">
        <f t="shared" si="0"/>
        <v>3.28</v>
      </c>
      <c r="AW60" s="134">
        <f t="shared" si="0"/>
        <v>14.164999999999999</v>
      </c>
    </row>
    <row r="61" spans="1:49" x14ac:dyDescent="0.3">
      <c r="A61" s="135" t="s">
        <v>1345</v>
      </c>
      <c r="B61" s="136">
        <f t="shared" ref="B61:AW61" si="1">MAX(B12:B59)</f>
        <v>1.1000000000000001</v>
      </c>
      <c r="C61" s="136">
        <f t="shared" si="1"/>
        <v>20</v>
      </c>
      <c r="D61" s="136">
        <f t="shared" si="1"/>
        <v>22</v>
      </c>
      <c r="E61" s="136">
        <f t="shared" si="1"/>
        <v>2</v>
      </c>
      <c r="F61" s="136">
        <f t="shared" si="1"/>
        <v>19.5</v>
      </c>
      <c r="G61" s="136">
        <f t="shared" si="1"/>
        <v>22</v>
      </c>
      <c r="H61" s="136">
        <f t="shared" si="1"/>
        <v>14.3</v>
      </c>
      <c r="I61" s="136">
        <f t="shared" si="1"/>
        <v>46</v>
      </c>
      <c r="J61" s="136">
        <f t="shared" si="1"/>
        <v>15.57</v>
      </c>
      <c r="K61" s="136">
        <f t="shared" si="1"/>
        <v>12.08</v>
      </c>
      <c r="L61" s="136">
        <f t="shared" si="1"/>
        <v>23.544139999999999</v>
      </c>
      <c r="M61" s="136">
        <f t="shared" si="1"/>
        <v>1.07</v>
      </c>
      <c r="N61" s="136">
        <f t="shared" si="1"/>
        <v>47.33</v>
      </c>
      <c r="O61" s="136">
        <f t="shared" si="1"/>
        <v>1.8129999999999999</v>
      </c>
      <c r="P61" s="136">
        <f t="shared" si="1"/>
        <v>68.760000000000005</v>
      </c>
      <c r="Q61" s="136">
        <f t="shared" si="1"/>
        <v>27.48</v>
      </c>
      <c r="R61" s="136">
        <f t="shared" si="1"/>
        <v>129.71</v>
      </c>
      <c r="S61" s="136">
        <f t="shared" si="1"/>
        <v>80.906999999999996</v>
      </c>
      <c r="T61" s="136">
        <f t="shared" si="1"/>
        <v>53.914999999999999</v>
      </c>
      <c r="U61" s="136">
        <f t="shared" si="1"/>
        <v>9.09</v>
      </c>
      <c r="V61" s="136">
        <f t="shared" si="1"/>
        <v>9.42</v>
      </c>
      <c r="W61" s="136">
        <f t="shared" si="1"/>
        <v>4.0199999999999996</v>
      </c>
      <c r="X61" s="136">
        <f t="shared" si="1"/>
        <v>0.37</v>
      </c>
      <c r="Y61" s="136">
        <f t="shared" si="1"/>
        <v>0.28000000000000003</v>
      </c>
      <c r="Z61" s="136">
        <f t="shared" si="1"/>
        <v>0.90800000000000003</v>
      </c>
      <c r="AA61" s="136">
        <f t="shared" si="1"/>
        <v>36.049999999999997</v>
      </c>
      <c r="AB61" s="136">
        <f t="shared" si="1"/>
        <v>165.44</v>
      </c>
      <c r="AC61" s="136">
        <f t="shared" si="1"/>
        <v>30.75</v>
      </c>
      <c r="AD61" s="136">
        <f t="shared" si="1"/>
        <v>25.97</v>
      </c>
      <c r="AE61" s="136">
        <f t="shared" si="1"/>
        <v>12.33</v>
      </c>
      <c r="AF61" s="136">
        <f t="shared" si="1"/>
        <v>3.6</v>
      </c>
      <c r="AG61" s="136">
        <f t="shared" si="1"/>
        <v>3.7611599999999998</v>
      </c>
      <c r="AH61" s="136">
        <f t="shared" si="1"/>
        <v>18.5</v>
      </c>
      <c r="AI61" s="136">
        <f t="shared" si="1"/>
        <v>10.53993</v>
      </c>
      <c r="AJ61" s="136">
        <f t="shared" si="1"/>
        <v>8.9</v>
      </c>
      <c r="AK61" s="136">
        <f t="shared" si="1"/>
        <v>9.1999999999999993</v>
      </c>
      <c r="AL61" s="136">
        <f t="shared" si="1"/>
        <v>8.82</v>
      </c>
      <c r="AM61" s="136">
        <f t="shared" si="1"/>
        <v>10.79</v>
      </c>
      <c r="AN61" s="136">
        <f t="shared" si="1"/>
        <v>17.812999999999999</v>
      </c>
      <c r="AO61" s="136">
        <f t="shared" si="1"/>
        <v>17.1571</v>
      </c>
      <c r="AP61" s="136">
        <f t="shared" si="1"/>
        <v>55.700530000000001</v>
      </c>
      <c r="AQ61" s="136">
        <f t="shared" si="1"/>
        <v>4.5449999999999999</v>
      </c>
      <c r="AR61" s="136">
        <f t="shared" si="1"/>
        <v>19.73067</v>
      </c>
      <c r="AS61" s="136">
        <f t="shared" si="1"/>
        <v>3.1905000000000001</v>
      </c>
      <c r="AT61" s="136">
        <f t="shared" si="1"/>
        <v>7.1303700000000001</v>
      </c>
      <c r="AU61" s="136">
        <f t="shared" si="1"/>
        <v>11.737</v>
      </c>
      <c r="AV61" s="136">
        <f t="shared" si="1"/>
        <v>3.64</v>
      </c>
      <c r="AW61" s="137">
        <f t="shared" si="1"/>
        <v>14.821999999999999</v>
      </c>
    </row>
    <row r="62" spans="1:49" x14ac:dyDescent="0.3">
      <c r="A62" s="138" t="s">
        <v>1418</v>
      </c>
      <c r="B62" s="139">
        <f t="shared" ref="B62:AW62" si="2">AVERAGE(B12:B59)</f>
        <v>1.1000000000000008</v>
      </c>
      <c r="C62" s="139">
        <f t="shared" si="2"/>
        <v>20</v>
      </c>
      <c r="D62" s="139">
        <f t="shared" si="2"/>
        <v>21.037499999999987</v>
      </c>
      <c r="E62" s="139">
        <f t="shared" si="2"/>
        <v>2</v>
      </c>
      <c r="F62" s="139">
        <f t="shared" si="2"/>
        <v>18.991666666666667</v>
      </c>
      <c r="G62" s="139">
        <f t="shared" si="2"/>
        <v>22</v>
      </c>
      <c r="H62" s="139">
        <f t="shared" si="2"/>
        <v>12.595833333333326</v>
      </c>
      <c r="I62" s="139">
        <f t="shared" si="2"/>
        <v>44.375</v>
      </c>
      <c r="J62" s="139">
        <f t="shared" si="2"/>
        <v>12.76708333333333</v>
      </c>
      <c r="K62" s="139">
        <f t="shared" si="2"/>
        <v>11.935416666666667</v>
      </c>
      <c r="L62" s="139">
        <f t="shared" si="2"/>
        <v>12.256237083333332</v>
      </c>
      <c r="M62" s="139">
        <f t="shared" si="2"/>
        <v>1.07</v>
      </c>
      <c r="N62" s="139">
        <f t="shared" si="2"/>
        <v>47.204999999999998</v>
      </c>
      <c r="O62" s="139">
        <f t="shared" si="2"/>
        <v>1.8130000000000013</v>
      </c>
      <c r="P62" s="139">
        <f t="shared" si="2"/>
        <v>68.031666666666595</v>
      </c>
      <c r="Q62" s="139">
        <f t="shared" si="2"/>
        <v>26.981666666666698</v>
      </c>
      <c r="R62" s="139">
        <f t="shared" si="2"/>
        <v>128.9154166666666</v>
      </c>
      <c r="S62" s="139">
        <f t="shared" si="2"/>
        <v>80.907000000000053</v>
      </c>
      <c r="T62" s="139">
        <f t="shared" si="2"/>
        <v>51.76391666666666</v>
      </c>
      <c r="U62" s="139">
        <f t="shared" si="2"/>
        <v>8.9204166666666662</v>
      </c>
      <c r="V62" s="139">
        <f t="shared" si="2"/>
        <v>9.1437500000000078</v>
      </c>
      <c r="W62" s="139">
        <f t="shared" si="2"/>
        <v>3.0166666666666662</v>
      </c>
      <c r="X62" s="139">
        <f t="shared" si="2"/>
        <v>0.35333333333333328</v>
      </c>
      <c r="Y62" s="139">
        <f t="shared" si="2"/>
        <v>0.11125000000000006</v>
      </c>
      <c r="Z62" s="139">
        <f t="shared" si="2"/>
        <v>0.56445833333333317</v>
      </c>
      <c r="AA62" s="139">
        <f t="shared" si="2"/>
        <v>24.541666666666661</v>
      </c>
      <c r="AB62" s="139">
        <f t="shared" si="2"/>
        <v>153.93166666666676</v>
      </c>
      <c r="AC62" s="139">
        <f t="shared" si="2"/>
        <v>28.834583333333331</v>
      </c>
      <c r="AD62" s="139">
        <f t="shared" si="2"/>
        <v>24.697583333333327</v>
      </c>
      <c r="AE62" s="139">
        <f t="shared" si="2"/>
        <v>11.028333333333334</v>
      </c>
      <c r="AF62" s="139">
        <f t="shared" si="2"/>
        <v>0.4583333333333332</v>
      </c>
      <c r="AG62" s="139">
        <f t="shared" si="2"/>
        <v>3.7611599999999981</v>
      </c>
      <c r="AH62" s="139">
        <f t="shared" si="2"/>
        <v>13.674999999999997</v>
      </c>
      <c r="AI62" s="139">
        <f t="shared" si="2"/>
        <v>10.237084583333337</v>
      </c>
      <c r="AJ62" s="139">
        <f t="shared" si="2"/>
        <v>8.8999999999999932</v>
      </c>
      <c r="AK62" s="139">
        <f t="shared" si="2"/>
        <v>8.8166666666666593</v>
      </c>
      <c r="AL62" s="139">
        <f t="shared" si="2"/>
        <v>8.404166666666665</v>
      </c>
      <c r="AM62" s="139">
        <f t="shared" si="2"/>
        <v>10.373750000000003</v>
      </c>
      <c r="AN62" s="139">
        <f t="shared" si="2"/>
        <v>17.812999999999992</v>
      </c>
      <c r="AO62" s="139">
        <f t="shared" si="2"/>
        <v>17.1571</v>
      </c>
      <c r="AP62" s="139">
        <f t="shared" si="2"/>
        <v>54.082090000000001</v>
      </c>
      <c r="AQ62" s="139">
        <f t="shared" si="2"/>
        <v>4.4333333333333327</v>
      </c>
      <c r="AR62" s="139">
        <f t="shared" si="2"/>
        <v>19.73067</v>
      </c>
      <c r="AS62" s="139">
        <f t="shared" si="2"/>
        <v>3.1059504166666696</v>
      </c>
      <c r="AT62" s="139">
        <f t="shared" si="2"/>
        <v>7.1303700000000072</v>
      </c>
      <c r="AU62" s="139">
        <f t="shared" si="2"/>
        <v>11.511791666666669</v>
      </c>
      <c r="AV62" s="139">
        <f t="shared" si="2"/>
        <v>3.4577083333333323</v>
      </c>
      <c r="AW62" s="140">
        <f t="shared" si="2"/>
        <v>14.475749999999993</v>
      </c>
    </row>
    <row r="63" spans="1:49" x14ac:dyDescent="0.3">
      <c r="A63" s="141" t="s">
        <v>7</v>
      </c>
      <c r="B63" s="136">
        <f t="shared" ref="B63:AW63" si="3">B12</f>
        <v>1.1000000000000001</v>
      </c>
      <c r="C63" s="136">
        <f t="shared" si="3"/>
        <v>20</v>
      </c>
      <c r="D63" s="136">
        <f t="shared" si="3"/>
        <v>20.9</v>
      </c>
      <c r="E63" s="136">
        <f t="shared" si="3"/>
        <v>2</v>
      </c>
      <c r="F63" s="136">
        <f t="shared" si="3"/>
        <v>19.5</v>
      </c>
      <c r="G63" s="136">
        <f t="shared" si="3"/>
        <v>22</v>
      </c>
      <c r="H63" s="136">
        <f t="shared" si="3"/>
        <v>12.2</v>
      </c>
      <c r="I63" s="136">
        <f t="shared" si="3"/>
        <v>44</v>
      </c>
      <c r="J63" s="136">
        <f t="shared" si="3"/>
        <v>12.49</v>
      </c>
      <c r="K63" s="136">
        <f t="shared" si="3"/>
        <v>11.87</v>
      </c>
      <c r="L63" s="136">
        <f t="shared" si="3"/>
        <v>13.779489999999999</v>
      </c>
      <c r="M63" s="136" t="str">
        <f t="shared" si="3"/>
        <v>--</v>
      </c>
      <c r="N63" s="136" t="str">
        <f t="shared" si="3"/>
        <v>--</v>
      </c>
      <c r="O63" s="136">
        <f t="shared" si="3"/>
        <v>1.8129999999999999</v>
      </c>
      <c r="P63" s="136">
        <f t="shared" si="3"/>
        <v>68.760000000000005</v>
      </c>
      <c r="Q63" s="136">
        <f t="shared" si="3"/>
        <v>27.07</v>
      </c>
      <c r="R63" s="136">
        <f t="shared" si="3"/>
        <v>129.71</v>
      </c>
      <c r="S63" s="136">
        <f t="shared" si="3"/>
        <v>80.906999999999996</v>
      </c>
      <c r="T63" s="136">
        <f t="shared" si="3"/>
        <v>50.97</v>
      </c>
      <c r="U63" s="136">
        <f t="shared" si="3"/>
        <v>9.09</v>
      </c>
      <c r="V63" s="136">
        <f t="shared" si="3"/>
        <v>9.42</v>
      </c>
      <c r="W63" s="136">
        <f t="shared" si="3"/>
        <v>3.09</v>
      </c>
      <c r="X63" s="136">
        <f t="shared" si="3"/>
        <v>0.37</v>
      </c>
      <c r="Y63" s="136">
        <f t="shared" si="3"/>
        <v>0.01</v>
      </c>
      <c r="Z63" s="136">
        <f t="shared" si="3"/>
        <v>0.41299999999999998</v>
      </c>
      <c r="AA63" s="136">
        <f t="shared" si="3"/>
        <v>33.590000000000003</v>
      </c>
      <c r="AB63" s="136">
        <f t="shared" si="3"/>
        <v>162.97999999999999</v>
      </c>
      <c r="AC63" s="136">
        <f t="shared" si="3"/>
        <v>28.45</v>
      </c>
      <c r="AD63" s="136">
        <f t="shared" si="3"/>
        <v>24.224</v>
      </c>
      <c r="AE63" s="136">
        <f t="shared" si="3"/>
        <v>11.13</v>
      </c>
      <c r="AF63" s="136">
        <f t="shared" si="3"/>
        <v>0</v>
      </c>
      <c r="AG63" s="136">
        <f t="shared" si="3"/>
        <v>3.7611599999999998</v>
      </c>
      <c r="AH63" s="136">
        <f t="shared" si="3"/>
        <v>18.5</v>
      </c>
      <c r="AI63" s="136">
        <f t="shared" si="3"/>
        <v>10.53993</v>
      </c>
      <c r="AJ63" s="136">
        <f t="shared" si="3"/>
        <v>8.9</v>
      </c>
      <c r="AK63" s="136">
        <f t="shared" si="3"/>
        <v>9.1999999999999993</v>
      </c>
      <c r="AL63" s="136">
        <f t="shared" si="3"/>
        <v>8.5399999999999991</v>
      </c>
      <c r="AM63" s="136">
        <f t="shared" si="3"/>
        <v>10.51</v>
      </c>
      <c r="AN63" s="136">
        <f t="shared" si="3"/>
        <v>17.812999999999999</v>
      </c>
      <c r="AO63" s="136" t="str">
        <f t="shared" si="3"/>
        <v>--</v>
      </c>
      <c r="AP63" s="136">
        <f t="shared" si="3"/>
        <v>55.700530000000001</v>
      </c>
      <c r="AQ63" s="136">
        <f t="shared" si="3"/>
        <v>4.5449999999999999</v>
      </c>
      <c r="AR63" s="136" t="str">
        <f t="shared" si="3"/>
        <v>--</v>
      </c>
      <c r="AS63" s="136">
        <f t="shared" si="3"/>
        <v>3.1905000000000001</v>
      </c>
      <c r="AT63" s="136">
        <f t="shared" si="3"/>
        <v>7.1303700000000001</v>
      </c>
      <c r="AU63" s="136">
        <f t="shared" si="3"/>
        <v>11.737</v>
      </c>
      <c r="AV63" s="136">
        <f t="shared" si="3"/>
        <v>3.64</v>
      </c>
      <c r="AW63" s="136">
        <f t="shared" si="3"/>
        <v>14.664</v>
      </c>
    </row>
    <row r="64" spans="1:49" x14ac:dyDescent="0.3">
      <c r="A64" s="141" t="s">
        <v>8</v>
      </c>
      <c r="B64" s="136">
        <f t="shared" ref="B64:AW64" si="4">B59</f>
        <v>1.1000000000000001</v>
      </c>
      <c r="C64" s="136">
        <f t="shared" si="4"/>
        <v>20</v>
      </c>
      <c r="D64" s="136">
        <f t="shared" si="4"/>
        <v>22</v>
      </c>
      <c r="E64" s="136">
        <f t="shared" si="4"/>
        <v>2</v>
      </c>
      <c r="F64" s="136">
        <f t="shared" si="4"/>
        <v>18.100000000000001</v>
      </c>
      <c r="G64" s="136">
        <f t="shared" si="4"/>
        <v>22</v>
      </c>
      <c r="H64" s="136">
        <f t="shared" si="4"/>
        <v>11.3</v>
      </c>
      <c r="I64" s="136">
        <f t="shared" si="4"/>
        <v>42</v>
      </c>
      <c r="J64" s="136">
        <f t="shared" si="4"/>
        <v>15.5</v>
      </c>
      <c r="K64" s="136">
        <f t="shared" si="4"/>
        <v>11.98</v>
      </c>
      <c r="L64" s="136">
        <f t="shared" si="4"/>
        <v>14.571759999999999</v>
      </c>
      <c r="M64" s="136" t="str">
        <f t="shared" si="4"/>
        <v>--</v>
      </c>
      <c r="N64" s="136" t="str">
        <f t="shared" si="4"/>
        <v>--</v>
      </c>
      <c r="O64" s="136">
        <f t="shared" si="4"/>
        <v>1.8129999999999999</v>
      </c>
      <c r="P64" s="136">
        <f t="shared" si="4"/>
        <v>67.239999999999995</v>
      </c>
      <c r="Q64" s="136">
        <f t="shared" si="4"/>
        <v>26.65</v>
      </c>
      <c r="R64" s="136">
        <f t="shared" si="4"/>
        <v>127.6</v>
      </c>
      <c r="S64" s="136">
        <f t="shared" si="4"/>
        <v>80.906999999999996</v>
      </c>
      <c r="T64" s="136">
        <f t="shared" si="4"/>
        <v>53.914999999999999</v>
      </c>
      <c r="U64" s="136">
        <f t="shared" si="4"/>
        <v>8.93</v>
      </c>
      <c r="V64" s="136">
        <f t="shared" si="4"/>
        <v>9.42</v>
      </c>
      <c r="W64" s="136">
        <f t="shared" si="4"/>
        <v>2.02</v>
      </c>
      <c r="X64" s="136">
        <f t="shared" si="4"/>
        <v>0.34</v>
      </c>
      <c r="Y64" s="136">
        <f t="shared" si="4"/>
        <v>0.28000000000000003</v>
      </c>
      <c r="Z64" s="136">
        <f t="shared" si="4"/>
        <v>0.42299999999999999</v>
      </c>
      <c r="AA64" s="136">
        <f t="shared" si="4"/>
        <v>29.12</v>
      </c>
      <c r="AB64" s="136">
        <f t="shared" si="4"/>
        <v>158.51</v>
      </c>
      <c r="AC64" s="136">
        <f t="shared" si="4"/>
        <v>26.63</v>
      </c>
      <c r="AD64" s="136">
        <f t="shared" si="4"/>
        <v>23.94</v>
      </c>
      <c r="AE64" s="136">
        <f t="shared" si="4"/>
        <v>10.98</v>
      </c>
      <c r="AF64" s="136">
        <f t="shared" si="4"/>
        <v>0.1</v>
      </c>
      <c r="AG64" s="136">
        <f t="shared" si="4"/>
        <v>3.7611599999999998</v>
      </c>
      <c r="AH64" s="136">
        <f t="shared" si="4"/>
        <v>14</v>
      </c>
      <c r="AI64" s="136">
        <f t="shared" si="4"/>
        <v>10.32236</v>
      </c>
      <c r="AJ64" s="136">
        <f t="shared" si="4"/>
        <v>8.9</v>
      </c>
      <c r="AK64" s="136">
        <f t="shared" si="4"/>
        <v>0</v>
      </c>
      <c r="AL64" s="136">
        <f t="shared" si="4"/>
        <v>8.09</v>
      </c>
      <c r="AM64" s="136">
        <f t="shared" si="4"/>
        <v>10.06</v>
      </c>
      <c r="AN64" s="136">
        <f t="shared" si="4"/>
        <v>17.812999999999999</v>
      </c>
      <c r="AO64" s="136">
        <f t="shared" si="4"/>
        <v>17.1571</v>
      </c>
      <c r="AP64" s="136">
        <f t="shared" si="4"/>
        <v>52.463650000000001</v>
      </c>
      <c r="AQ64" s="136">
        <f t="shared" si="4"/>
        <v>4.4210000000000003</v>
      </c>
      <c r="AR64" s="136">
        <f t="shared" si="4"/>
        <v>19.73067</v>
      </c>
      <c r="AS64" s="136">
        <f t="shared" si="4"/>
        <v>3.0560499999999999</v>
      </c>
      <c r="AT64" s="136">
        <f t="shared" si="4"/>
        <v>7.1303700000000001</v>
      </c>
      <c r="AU64" s="136">
        <f t="shared" si="4"/>
        <v>11.449</v>
      </c>
      <c r="AV64" s="136">
        <f t="shared" si="4"/>
        <v>3.28</v>
      </c>
      <c r="AW64" s="136">
        <f t="shared" si="4"/>
        <v>14.321</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2"/>
      <c r="C66" s="1" t="s">
        <v>1419</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5" t="s">
        <v>3</v>
      </c>
      <c r="B5" s="115" t="s">
        <v>241</v>
      </c>
      <c r="C5" s="115" t="s">
        <v>550</v>
      </c>
      <c r="D5" s="115" t="s">
        <v>552</v>
      </c>
      <c r="E5" s="115" t="s">
        <v>101</v>
      </c>
      <c r="F5" s="115" t="s">
        <v>101</v>
      </c>
      <c r="G5" s="115" t="s">
        <v>101</v>
      </c>
      <c r="H5" s="115" t="s">
        <v>116</v>
      </c>
      <c r="I5" s="115" t="s">
        <v>116</v>
      </c>
      <c r="J5" s="115" t="s">
        <v>116</v>
      </c>
      <c r="K5" s="115" t="s">
        <v>116</v>
      </c>
      <c r="L5" s="115" t="s">
        <v>116</v>
      </c>
      <c r="M5" s="115" t="s">
        <v>116</v>
      </c>
      <c r="N5" s="115" t="s">
        <v>116</v>
      </c>
      <c r="O5" s="115" t="s">
        <v>116</v>
      </c>
      <c r="P5" s="115" t="s">
        <v>67</v>
      </c>
      <c r="Q5" s="115" t="s">
        <v>67</v>
      </c>
      <c r="R5" s="115" t="s">
        <v>67</v>
      </c>
      <c r="S5" s="115" t="s">
        <v>95</v>
      </c>
      <c r="T5" s="115" t="s">
        <v>95</v>
      </c>
      <c r="U5" s="115" t="s">
        <v>548</v>
      </c>
      <c r="V5" s="115" t="s">
        <v>233</v>
      </c>
      <c r="W5" s="115" t="s">
        <v>51</v>
      </c>
      <c r="X5" s="115" t="s">
        <v>51</v>
      </c>
      <c r="Y5" s="115" t="s">
        <v>549</v>
      </c>
      <c r="Z5" s="115" t="s">
        <v>549</v>
      </c>
      <c r="AA5" s="115" t="s">
        <v>187</v>
      </c>
      <c r="AB5" s="115" t="s">
        <v>187</v>
      </c>
      <c r="AC5" s="115" t="s">
        <v>83</v>
      </c>
      <c r="AD5" s="115" t="s">
        <v>937</v>
      </c>
    </row>
    <row r="6" spans="1:30" ht="26.4" x14ac:dyDescent="0.3">
      <c r="A6" s="115" t="s">
        <v>1353</v>
      </c>
      <c r="B6" s="115" t="s">
        <v>247</v>
      </c>
      <c r="C6" s="115" t="s">
        <v>1420</v>
      </c>
      <c r="D6" s="115" t="s">
        <v>1421</v>
      </c>
      <c r="E6" s="115" t="s">
        <v>1370</v>
      </c>
      <c r="F6" s="115" t="s">
        <v>1370</v>
      </c>
      <c r="G6" s="115" t="s">
        <v>1370</v>
      </c>
      <c r="H6" s="115" t="s">
        <v>247</v>
      </c>
      <c r="I6" s="115" t="s">
        <v>1363</v>
      </c>
      <c r="J6" s="115" t="s">
        <v>1372</v>
      </c>
      <c r="K6" s="115" t="s">
        <v>1422</v>
      </c>
      <c r="L6" s="115" t="s">
        <v>247</v>
      </c>
      <c r="M6" s="115" t="s">
        <v>247</v>
      </c>
      <c r="N6" s="115" t="s">
        <v>1423</v>
      </c>
      <c r="O6" s="115" t="s">
        <v>1423</v>
      </c>
      <c r="P6" s="115" t="s">
        <v>1363</v>
      </c>
      <c r="Q6" s="115" t="s">
        <v>1363</v>
      </c>
      <c r="R6" s="115" t="s">
        <v>1367</v>
      </c>
      <c r="S6" s="115" t="s">
        <v>1367</v>
      </c>
      <c r="T6" s="115" t="s">
        <v>1368</v>
      </c>
      <c r="U6" s="115" t="s">
        <v>1358</v>
      </c>
      <c r="V6" s="115" t="s">
        <v>1424</v>
      </c>
      <c r="W6" s="115" t="s">
        <v>1357</v>
      </c>
      <c r="X6" s="115" t="s">
        <v>1357</v>
      </c>
      <c r="Y6" s="115" t="s">
        <v>549</v>
      </c>
      <c r="Z6" s="115" t="s">
        <v>549</v>
      </c>
      <c r="AA6" s="115" t="s">
        <v>1354</v>
      </c>
      <c r="AB6" s="115" t="s">
        <v>1354</v>
      </c>
      <c r="AC6" s="115" t="s">
        <v>247</v>
      </c>
      <c r="AD6" s="115" t="s">
        <v>1370</v>
      </c>
    </row>
    <row r="7" spans="1:30" ht="26.4" x14ac:dyDescent="0.3">
      <c r="A7" s="115" t="s">
        <v>1375</v>
      </c>
      <c r="B7" s="115" t="s">
        <v>1376</v>
      </c>
      <c r="C7" s="115" t="s">
        <v>1376</v>
      </c>
      <c r="D7" s="115" t="s">
        <v>1376</v>
      </c>
      <c r="E7" s="115" t="s">
        <v>1376</v>
      </c>
      <c r="F7" s="115" t="s">
        <v>1376</v>
      </c>
      <c r="G7" s="115" t="s">
        <v>1376</v>
      </c>
      <c r="H7" s="115" t="s">
        <v>1376</v>
      </c>
      <c r="I7" s="115" t="s">
        <v>1376</v>
      </c>
      <c r="J7" s="115" t="s">
        <v>1376</v>
      </c>
      <c r="K7" s="115" t="s">
        <v>1376</v>
      </c>
      <c r="L7" s="115" t="s">
        <v>1376</v>
      </c>
      <c r="M7" s="115" t="s">
        <v>1376</v>
      </c>
      <c r="N7" s="115" t="s">
        <v>1376</v>
      </c>
      <c r="O7" s="115" t="s">
        <v>1376</v>
      </c>
      <c r="P7" s="115" t="s">
        <v>1376</v>
      </c>
      <c r="Q7" s="115" t="s">
        <v>1376</v>
      </c>
      <c r="R7" s="115" t="s">
        <v>1376</v>
      </c>
      <c r="S7" s="115" t="s">
        <v>1376</v>
      </c>
      <c r="T7" s="115" t="s">
        <v>1376</v>
      </c>
      <c r="U7" s="115" t="s">
        <v>1376</v>
      </c>
      <c r="V7" s="115" t="s">
        <v>1376</v>
      </c>
      <c r="W7" s="115" t="s">
        <v>1376</v>
      </c>
      <c r="X7" s="115" t="s">
        <v>1376</v>
      </c>
      <c r="Y7" s="115" t="s">
        <v>1376</v>
      </c>
      <c r="Z7" s="115" t="s">
        <v>1376</v>
      </c>
      <c r="AA7" s="115" t="s">
        <v>1376</v>
      </c>
      <c r="AB7" s="115" t="s">
        <v>1376</v>
      </c>
      <c r="AC7" s="115" t="s">
        <v>1376</v>
      </c>
      <c r="AD7" s="115" t="s">
        <v>1376</v>
      </c>
    </row>
    <row r="8" spans="1:30" ht="39.6" x14ac:dyDescent="0.3">
      <c r="A8" s="115" t="s">
        <v>6</v>
      </c>
      <c r="B8" s="115" t="s">
        <v>1425</v>
      </c>
      <c r="C8" s="115" t="s">
        <v>1426</v>
      </c>
      <c r="D8" s="115" t="s">
        <v>1427</v>
      </c>
      <c r="E8" s="115" t="s">
        <v>1428</v>
      </c>
      <c r="F8" s="115" t="s">
        <v>1429</v>
      </c>
      <c r="G8" s="115" t="s">
        <v>1430</v>
      </c>
      <c r="H8" s="115" t="s">
        <v>1431</v>
      </c>
      <c r="I8" s="115" t="s">
        <v>1432</v>
      </c>
      <c r="J8" s="115" t="s">
        <v>1433</v>
      </c>
      <c r="K8" s="115" t="s">
        <v>1434</v>
      </c>
      <c r="L8" s="115" t="s">
        <v>1431</v>
      </c>
      <c r="M8" s="115" t="s">
        <v>1435</v>
      </c>
      <c r="N8" s="115" t="s">
        <v>1436</v>
      </c>
      <c r="O8" s="115" t="s">
        <v>1374</v>
      </c>
      <c r="P8" s="115" t="s">
        <v>1392</v>
      </c>
      <c r="Q8" s="115" t="s">
        <v>1392</v>
      </c>
      <c r="R8" s="115" t="s">
        <v>1365</v>
      </c>
      <c r="S8" s="115" t="s">
        <v>1437</v>
      </c>
      <c r="T8" s="115" t="s">
        <v>1397</v>
      </c>
      <c r="U8" s="115" t="s">
        <v>1438</v>
      </c>
      <c r="V8" s="115" t="s">
        <v>1439</v>
      </c>
      <c r="W8" s="115" t="s">
        <v>1382</v>
      </c>
      <c r="X8" s="115" t="s">
        <v>1383</v>
      </c>
      <c r="Y8" s="115" t="s">
        <v>1440</v>
      </c>
      <c r="Z8" s="115" t="s">
        <v>1441</v>
      </c>
      <c r="AA8" s="115" t="s">
        <v>1380</v>
      </c>
      <c r="AB8" s="115" t="s">
        <v>1442</v>
      </c>
      <c r="AC8" s="115" t="s">
        <v>1443</v>
      </c>
      <c r="AD8" s="115" t="s">
        <v>1444</v>
      </c>
    </row>
    <row r="9" spans="1:30" ht="26.4" x14ac:dyDescent="0.3">
      <c r="A9" s="115" t="s">
        <v>1039</v>
      </c>
      <c r="B9" s="115" t="s">
        <v>1445</v>
      </c>
      <c r="C9" s="115" t="s">
        <v>1446</v>
      </c>
      <c r="D9" s="115" t="s">
        <v>1446</v>
      </c>
      <c r="E9" s="115" t="s">
        <v>1446</v>
      </c>
      <c r="F9" s="115" t="s">
        <v>1446</v>
      </c>
      <c r="G9" s="115" t="s">
        <v>1446</v>
      </c>
      <c r="H9" s="115" t="s">
        <v>1445</v>
      </c>
      <c r="I9" s="115" t="s">
        <v>1446</v>
      </c>
      <c r="J9" s="115" t="s">
        <v>1446</v>
      </c>
      <c r="K9" s="115" t="s">
        <v>1446</v>
      </c>
      <c r="L9" s="115" t="s">
        <v>1446</v>
      </c>
      <c r="M9" s="115" t="s">
        <v>1446</v>
      </c>
      <c r="N9" s="115" t="s">
        <v>1446</v>
      </c>
      <c r="O9" s="115" t="s">
        <v>1446</v>
      </c>
      <c r="P9" s="115" t="s">
        <v>1445</v>
      </c>
      <c r="Q9" s="115" t="s">
        <v>1446</v>
      </c>
      <c r="R9" s="115" t="s">
        <v>1446</v>
      </c>
      <c r="S9" s="115" t="s">
        <v>1446</v>
      </c>
      <c r="T9" s="115" t="s">
        <v>912</v>
      </c>
      <c r="U9" s="115" t="s">
        <v>1446</v>
      </c>
      <c r="V9" s="115" t="s">
        <v>1446</v>
      </c>
      <c r="W9" s="115" t="s">
        <v>1446</v>
      </c>
      <c r="X9" s="115" t="s">
        <v>1446</v>
      </c>
      <c r="Y9" s="115" t="s">
        <v>1446</v>
      </c>
      <c r="Z9" s="115" t="s">
        <v>1446</v>
      </c>
      <c r="AA9" s="115" t="s">
        <v>1446</v>
      </c>
      <c r="AB9" s="115" t="s">
        <v>1446</v>
      </c>
      <c r="AC9" s="115" t="s">
        <v>1446</v>
      </c>
      <c r="AD9" s="115" t="s">
        <v>1446</v>
      </c>
    </row>
    <row r="10" spans="1:30" x14ac:dyDescent="0.3">
      <c r="A10" s="115" t="s">
        <v>44</v>
      </c>
      <c r="B10" s="115" t="s">
        <v>1447</v>
      </c>
      <c r="C10" s="115" t="s">
        <v>1448</v>
      </c>
      <c r="D10" s="115" t="s">
        <v>1448</v>
      </c>
      <c r="E10" s="115" t="s">
        <v>1448</v>
      </c>
      <c r="F10" s="115" t="s">
        <v>1448</v>
      </c>
      <c r="G10" s="115" t="s">
        <v>1448</v>
      </c>
      <c r="H10" s="115" t="s">
        <v>1447</v>
      </c>
      <c r="I10" s="115" t="s">
        <v>1448</v>
      </c>
      <c r="J10" s="115" t="s">
        <v>1448</v>
      </c>
      <c r="K10" s="115" t="s">
        <v>1448</v>
      </c>
      <c r="L10" s="115" t="s">
        <v>1448</v>
      </c>
      <c r="M10" s="115" t="s">
        <v>1448</v>
      </c>
      <c r="N10" s="115" t="s">
        <v>1448</v>
      </c>
      <c r="O10" s="115" t="s">
        <v>1448</v>
      </c>
      <c r="P10" s="115" t="s">
        <v>1447</v>
      </c>
      <c r="Q10" s="115" t="s">
        <v>1448</v>
      </c>
      <c r="R10" s="115" t="s">
        <v>1448</v>
      </c>
      <c r="S10" s="115" t="s">
        <v>1448</v>
      </c>
      <c r="T10" s="115" t="s">
        <v>1448</v>
      </c>
      <c r="U10" s="115" t="s">
        <v>1448</v>
      </c>
      <c r="V10" s="115" t="s">
        <v>1448</v>
      </c>
      <c r="W10" s="115" t="s">
        <v>1448</v>
      </c>
      <c r="X10" s="115" t="s">
        <v>1448</v>
      </c>
      <c r="Y10" s="115" t="s">
        <v>1448</v>
      </c>
      <c r="Z10" s="115" t="s">
        <v>1448</v>
      </c>
      <c r="AA10" s="115" t="s">
        <v>1448</v>
      </c>
      <c r="AB10" s="115" t="s">
        <v>1448</v>
      </c>
      <c r="AC10" s="115" t="s">
        <v>1448</v>
      </c>
      <c r="AD10" s="115" t="s">
        <v>1448</v>
      </c>
    </row>
    <row r="11" spans="1:30" x14ac:dyDescent="0.3">
      <c r="A11" s="116" t="s">
        <v>49</v>
      </c>
      <c r="B11" s="143">
        <v>2695</v>
      </c>
      <c r="C11" s="143">
        <v>5.8856700000000002</v>
      </c>
      <c r="D11" s="143">
        <v>0.53366999999999998</v>
      </c>
      <c r="E11" s="143">
        <v>0.254</v>
      </c>
      <c r="F11" s="143">
        <v>0.26576</v>
      </c>
      <c r="G11" s="143">
        <v>1.8110000000000001E-2</v>
      </c>
      <c r="H11" s="143">
        <v>3875.6240499999999</v>
      </c>
      <c r="I11" s="116" t="s">
        <v>1417</v>
      </c>
      <c r="J11" s="116" t="s">
        <v>1417</v>
      </c>
      <c r="K11" s="143">
        <v>0.68815000000000004</v>
      </c>
      <c r="L11" s="143">
        <v>23.80303</v>
      </c>
      <c r="M11" s="116" t="s">
        <v>1417</v>
      </c>
      <c r="N11" s="143">
        <v>0.12939000000000001</v>
      </c>
      <c r="O11" s="143">
        <v>0.37816</v>
      </c>
      <c r="P11" s="143">
        <v>2410.17</v>
      </c>
      <c r="Q11" s="143">
        <v>0.74199999999999999</v>
      </c>
      <c r="R11" s="143">
        <v>0.218</v>
      </c>
      <c r="S11" s="143">
        <v>0.26</v>
      </c>
      <c r="T11" s="143">
        <v>0.51400000000000001</v>
      </c>
      <c r="U11" s="116" t="s">
        <v>1417</v>
      </c>
      <c r="V11" s="143">
        <v>271.89</v>
      </c>
      <c r="W11" s="143">
        <v>0.14299999999999999</v>
      </c>
      <c r="X11" s="143">
        <v>6.4000000000000001E-2</v>
      </c>
      <c r="Y11" s="143">
        <v>58.65</v>
      </c>
      <c r="Z11" s="143">
        <v>4.4999999999999998E-2</v>
      </c>
      <c r="AA11" s="143">
        <v>0.56881000000000004</v>
      </c>
      <c r="AB11" s="143">
        <v>7.5179999999999997E-2</v>
      </c>
      <c r="AC11" s="143">
        <v>6.6</v>
      </c>
      <c r="AD11" s="143">
        <v>0.29599999999999999</v>
      </c>
    </row>
    <row r="12" spans="1:30" x14ac:dyDescent="0.3">
      <c r="A12" s="124" t="s">
        <v>758</v>
      </c>
      <c r="B12" s="122">
        <v>2695</v>
      </c>
      <c r="C12" s="122">
        <v>5.8856700000000002</v>
      </c>
      <c r="D12" s="122">
        <v>0.53366999999999998</v>
      </c>
      <c r="E12" s="122">
        <v>0.254</v>
      </c>
      <c r="F12" s="122">
        <v>0.26576</v>
      </c>
      <c r="G12" s="122">
        <v>1.8110000000000001E-2</v>
      </c>
      <c r="H12" s="122">
        <v>3875.6240499999999</v>
      </c>
      <c r="I12" s="124" t="s">
        <v>1417</v>
      </c>
      <c r="J12" s="124" t="s">
        <v>1417</v>
      </c>
      <c r="K12" s="122">
        <v>0.68815000000000004</v>
      </c>
      <c r="L12" s="122">
        <v>23.80303</v>
      </c>
      <c r="M12" s="124" t="s">
        <v>1417</v>
      </c>
      <c r="N12" s="122">
        <v>0.12939000000000001</v>
      </c>
      <c r="O12" s="122">
        <v>0.37816</v>
      </c>
      <c r="P12" s="122">
        <v>2410.17</v>
      </c>
      <c r="Q12" s="122">
        <v>0.74199999999999999</v>
      </c>
      <c r="R12" s="122">
        <v>0.218</v>
      </c>
      <c r="S12" s="122">
        <v>0.26</v>
      </c>
      <c r="T12" s="122">
        <v>0.51400000000000001</v>
      </c>
      <c r="U12" s="124" t="s">
        <v>1417</v>
      </c>
      <c r="V12" s="122">
        <v>271.89</v>
      </c>
      <c r="W12" s="122">
        <v>0.14299999999999999</v>
      </c>
      <c r="X12" s="122">
        <v>6.4000000000000001E-2</v>
      </c>
      <c r="Y12" s="122">
        <v>58.65</v>
      </c>
      <c r="Z12" s="122">
        <v>4.4999999999999998E-2</v>
      </c>
      <c r="AA12" s="122">
        <v>0.56881000000000004</v>
      </c>
      <c r="AB12" s="122">
        <v>7.5179999999999997E-2</v>
      </c>
      <c r="AC12" s="122">
        <v>6.6</v>
      </c>
      <c r="AD12" s="122">
        <v>0.29599999999999999</v>
      </c>
    </row>
    <row r="13" spans="1:30" x14ac:dyDescent="0.3">
      <c r="A13" s="124" t="s">
        <v>759</v>
      </c>
      <c r="B13" s="122">
        <v>2695</v>
      </c>
      <c r="C13" s="122">
        <v>6.0555700000000003</v>
      </c>
      <c r="D13" s="122">
        <v>0.54752999999999996</v>
      </c>
      <c r="E13" s="122">
        <v>0.251</v>
      </c>
      <c r="F13" s="122">
        <v>0.25377</v>
      </c>
      <c r="G13" s="122">
        <v>1.6799999999999999E-2</v>
      </c>
      <c r="H13" s="122">
        <v>3875.61033</v>
      </c>
      <c r="I13" s="124" t="s">
        <v>1417</v>
      </c>
      <c r="J13" s="124" t="s">
        <v>1417</v>
      </c>
      <c r="K13" s="122">
        <v>0.64912000000000003</v>
      </c>
      <c r="L13" s="122">
        <v>23.767720000000001</v>
      </c>
      <c r="M13" s="124" t="s">
        <v>1417</v>
      </c>
      <c r="N13" s="122">
        <v>0.16014</v>
      </c>
      <c r="O13" s="122">
        <v>0.36541000000000001</v>
      </c>
      <c r="P13" s="122">
        <v>2410.13</v>
      </c>
      <c r="Q13" s="122">
        <v>0.73699999999999999</v>
      </c>
      <c r="R13" s="122">
        <v>0.219</v>
      </c>
      <c r="S13" s="122">
        <v>0.26</v>
      </c>
      <c r="T13" s="122">
        <v>0.51</v>
      </c>
      <c r="U13" s="124" t="s">
        <v>1417</v>
      </c>
      <c r="V13" s="122">
        <v>271.89100000000002</v>
      </c>
      <c r="W13" s="122">
        <v>0.14000000000000001</v>
      </c>
      <c r="X13" s="122">
        <v>6.4000000000000001E-2</v>
      </c>
      <c r="Y13" s="122">
        <v>58.65</v>
      </c>
      <c r="Z13" s="122">
        <v>5.3999999999999999E-2</v>
      </c>
      <c r="AA13" s="122">
        <v>0.56472999999999995</v>
      </c>
      <c r="AB13" s="122">
        <v>7.5179999999999997E-2</v>
      </c>
      <c r="AC13" s="122">
        <v>6.6</v>
      </c>
      <c r="AD13" s="122">
        <v>0.307</v>
      </c>
    </row>
    <row r="14" spans="1:30" x14ac:dyDescent="0.3">
      <c r="A14" s="124" t="s">
        <v>760</v>
      </c>
      <c r="B14" s="122">
        <v>2695</v>
      </c>
      <c r="C14" s="122">
        <v>6.0555700000000003</v>
      </c>
      <c r="D14" s="122">
        <v>0.54752999999999996</v>
      </c>
      <c r="E14" s="122">
        <v>0.251</v>
      </c>
      <c r="F14" s="122">
        <v>0.25377</v>
      </c>
      <c r="G14" s="122">
        <v>1.6799999999999999E-2</v>
      </c>
      <c r="H14" s="122">
        <v>3875.61033</v>
      </c>
      <c r="I14" s="124" t="s">
        <v>1417</v>
      </c>
      <c r="J14" s="124" t="s">
        <v>1417</v>
      </c>
      <c r="K14" s="122">
        <v>0.64912000000000003</v>
      </c>
      <c r="L14" s="122">
        <v>23.767720000000001</v>
      </c>
      <c r="M14" s="124" t="s">
        <v>1417</v>
      </c>
      <c r="N14" s="122">
        <v>0.16014</v>
      </c>
      <c r="O14" s="122">
        <v>0.36541000000000001</v>
      </c>
      <c r="P14" s="122">
        <v>2410.13</v>
      </c>
      <c r="Q14" s="122">
        <v>0.73699999999999999</v>
      </c>
      <c r="R14" s="122">
        <v>0.219</v>
      </c>
      <c r="S14" s="122">
        <v>0.26</v>
      </c>
      <c r="T14" s="122">
        <v>0.51</v>
      </c>
      <c r="U14" s="124" t="s">
        <v>1417</v>
      </c>
      <c r="V14" s="122">
        <v>271.89100000000002</v>
      </c>
      <c r="W14" s="122">
        <v>0.14000000000000001</v>
      </c>
      <c r="X14" s="122">
        <v>6.4000000000000001E-2</v>
      </c>
      <c r="Y14" s="122">
        <v>58.65</v>
      </c>
      <c r="Z14" s="122">
        <v>5.3999999999999999E-2</v>
      </c>
      <c r="AA14" s="122">
        <v>0.56472999999999995</v>
      </c>
      <c r="AB14" s="122">
        <v>7.5179999999999997E-2</v>
      </c>
      <c r="AC14" s="122">
        <v>6.6</v>
      </c>
      <c r="AD14" s="122">
        <v>0.307</v>
      </c>
    </row>
    <row r="15" spans="1:30" x14ac:dyDescent="0.3">
      <c r="A15" s="124" t="s">
        <v>761</v>
      </c>
      <c r="B15" s="122">
        <v>2695</v>
      </c>
      <c r="C15" s="122">
        <v>6.2252400000000003</v>
      </c>
      <c r="D15" s="122">
        <v>0.56369999999999998</v>
      </c>
      <c r="E15" s="122">
        <v>0.246</v>
      </c>
      <c r="F15" s="122">
        <v>0.22561</v>
      </c>
      <c r="G15" s="122">
        <v>1.558E-2</v>
      </c>
      <c r="H15" s="122">
        <v>3875.61033</v>
      </c>
      <c r="I15" s="124" t="s">
        <v>1417</v>
      </c>
      <c r="J15" s="124" t="s">
        <v>1417</v>
      </c>
      <c r="K15" s="122">
        <v>0.60982000000000003</v>
      </c>
      <c r="L15" s="122">
        <v>23.767720000000001</v>
      </c>
      <c r="M15" s="124" t="s">
        <v>1417</v>
      </c>
      <c r="N15" s="122">
        <v>0.19661000000000001</v>
      </c>
      <c r="O15" s="122">
        <v>0.35276999999999997</v>
      </c>
      <c r="P15" s="122">
        <v>2410.13</v>
      </c>
      <c r="Q15" s="122">
        <v>0.73699999999999999</v>
      </c>
      <c r="R15" s="122">
        <v>0.22</v>
      </c>
      <c r="S15" s="122">
        <v>0.26</v>
      </c>
      <c r="T15" s="122">
        <v>0.51400000000000001</v>
      </c>
      <c r="U15" s="124" t="s">
        <v>1417</v>
      </c>
      <c r="V15" s="122">
        <v>271.892</v>
      </c>
      <c r="W15" s="122">
        <v>0.121</v>
      </c>
      <c r="X15" s="122">
        <v>6.3E-2</v>
      </c>
      <c r="Y15" s="122">
        <v>58.65</v>
      </c>
      <c r="Z15" s="122">
        <v>6.8000000000000005E-2</v>
      </c>
      <c r="AA15" s="122">
        <v>0.56269999999999998</v>
      </c>
      <c r="AB15" s="122">
        <v>7.4679999999999996E-2</v>
      </c>
      <c r="AC15" s="122">
        <v>6.66</v>
      </c>
      <c r="AD15" s="122">
        <v>0.33</v>
      </c>
    </row>
    <row r="16" spans="1:30" x14ac:dyDescent="0.3">
      <c r="A16" s="124" t="s">
        <v>762</v>
      </c>
      <c r="B16" s="122">
        <v>2695</v>
      </c>
      <c r="C16" s="122">
        <v>6.2252400000000003</v>
      </c>
      <c r="D16" s="122">
        <v>0.56369999999999998</v>
      </c>
      <c r="E16" s="122">
        <v>0.246</v>
      </c>
      <c r="F16" s="122">
        <v>0.22561</v>
      </c>
      <c r="G16" s="122">
        <v>1.558E-2</v>
      </c>
      <c r="H16" s="122">
        <v>3875.61033</v>
      </c>
      <c r="I16" s="124" t="s">
        <v>1417</v>
      </c>
      <c r="J16" s="124" t="s">
        <v>1417</v>
      </c>
      <c r="K16" s="122">
        <v>0.60982000000000003</v>
      </c>
      <c r="L16" s="122">
        <v>23.767720000000001</v>
      </c>
      <c r="M16" s="124" t="s">
        <v>1417</v>
      </c>
      <c r="N16" s="122">
        <v>0.19661000000000001</v>
      </c>
      <c r="O16" s="122">
        <v>0.35276999999999997</v>
      </c>
      <c r="P16" s="122">
        <v>2410.13</v>
      </c>
      <c r="Q16" s="122">
        <v>0.73699999999999999</v>
      </c>
      <c r="R16" s="122">
        <v>0.22</v>
      </c>
      <c r="S16" s="122">
        <v>0.26</v>
      </c>
      <c r="T16" s="122">
        <v>0.51400000000000001</v>
      </c>
      <c r="U16" s="124" t="s">
        <v>1417</v>
      </c>
      <c r="V16" s="122">
        <v>271.892</v>
      </c>
      <c r="W16" s="122">
        <v>0.121</v>
      </c>
      <c r="X16" s="122">
        <v>6.3E-2</v>
      </c>
      <c r="Y16" s="122">
        <v>58.65</v>
      </c>
      <c r="Z16" s="122">
        <v>6.8000000000000005E-2</v>
      </c>
      <c r="AA16" s="122">
        <v>0.56269999999999998</v>
      </c>
      <c r="AB16" s="122">
        <v>7.4679999999999996E-2</v>
      </c>
      <c r="AC16" s="122">
        <v>6.66</v>
      </c>
      <c r="AD16" s="122">
        <v>0.33</v>
      </c>
    </row>
    <row r="17" spans="1:30" x14ac:dyDescent="0.3">
      <c r="A17" s="124" t="s">
        <v>763</v>
      </c>
      <c r="B17" s="122">
        <v>2695</v>
      </c>
      <c r="C17" s="122">
        <v>6.4021499999999998</v>
      </c>
      <c r="D17" s="122">
        <v>0.57755999999999996</v>
      </c>
      <c r="E17" s="122">
        <v>0.23100000000000001</v>
      </c>
      <c r="F17" s="122">
        <v>0.22273000000000001</v>
      </c>
      <c r="G17" s="122">
        <v>1.421E-2</v>
      </c>
      <c r="H17" s="122">
        <v>3875.6082000000001</v>
      </c>
      <c r="I17" s="124" t="s">
        <v>1417</v>
      </c>
      <c r="J17" s="124" t="s">
        <v>1417</v>
      </c>
      <c r="K17" s="122">
        <v>0.57086999999999999</v>
      </c>
      <c r="L17" s="122">
        <v>23.762229999999999</v>
      </c>
      <c r="M17" s="124" t="s">
        <v>1417</v>
      </c>
      <c r="N17" s="122">
        <v>0.23421</v>
      </c>
      <c r="O17" s="122">
        <v>0.32177</v>
      </c>
      <c r="P17" s="122">
        <v>2410.13</v>
      </c>
      <c r="Q17" s="122">
        <v>0.73699999999999999</v>
      </c>
      <c r="R17" s="122">
        <v>0.224</v>
      </c>
      <c r="S17" s="122">
        <v>0.26</v>
      </c>
      <c r="T17" s="122">
        <v>0.52</v>
      </c>
      <c r="U17" s="124" t="s">
        <v>1417</v>
      </c>
      <c r="V17" s="122">
        <v>271.89299999999997</v>
      </c>
      <c r="W17" s="122">
        <v>0.10100000000000001</v>
      </c>
      <c r="X17" s="122">
        <v>6.0999999999999999E-2</v>
      </c>
      <c r="Y17" s="122">
        <v>58.65</v>
      </c>
      <c r="Z17" s="122">
        <v>8.3000000000000004E-2</v>
      </c>
      <c r="AA17" s="122">
        <v>0.56067</v>
      </c>
      <c r="AB17" s="122">
        <v>8.0199999999999994E-2</v>
      </c>
      <c r="AC17" s="122">
        <v>6.83</v>
      </c>
      <c r="AD17" s="122">
        <v>0.35199999999999998</v>
      </c>
    </row>
    <row r="18" spans="1:30" x14ac:dyDescent="0.3">
      <c r="A18" s="124" t="s">
        <v>764</v>
      </c>
      <c r="B18" s="122">
        <v>2695</v>
      </c>
      <c r="C18" s="122">
        <v>6.4021499999999998</v>
      </c>
      <c r="D18" s="122">
        <v>0.57755999999999996</v>
      </c>
      <c r="E18" s="122">
        <v>0.23100000000000001</v>
      </c>
      <c r="F18" s="122">
        <v>0.22273000000000001</v>
      </c>
      <c r="G18" s="122">
        <v>1.421E-2</v>
      </c>
      <c r="H18" s="122">
        <v>3875.6082000000001</v>
      </c>
      <c r="I18" s="124" t="s">
        <v>1417</v>
      </c>
      <c r="J18" s="124" t="s">
        <v>1417</v>
      </c>
      <c r="K18" s="122">
        <v>0.57086999999999999</v>
      </c>
      <c r="L18" s="122">
        <v>23.762229999999999</v>
      </c>
      <c r="M18" s="124" t="s">
        <v>1417</v>
      </c>
      <c r="N18" s="122">
        <v>0.23421</v>
      </c>
      <c r="O18" s="122">
        <v>0.32177</v>
      </c>
      <c r="P18" s="122">
        <v>2410.13</v>
      </c>
      <c r="Q18" s="122">
        <v>0.73699999999999999</v>
      </c>
      <c r="R18" s="122">
        <v>0.224</v>
      </c>
      <c r="S18" s="122">
        <v>0.26</v>
      </c>
      <c r="T18" s="122">
        <v>0.52</v>
      </c>
      <c r="U18" s="124" t="s">
        <v>1417</v>
      </c>
      <c r="V18" s="122">
        <v>271.89299999999997</v>
      </c>
      <c r="W18" s="122">
        <v>0.10100000000000001</v>
      </c>
      <c r="X18" s="122">
        <v>6.0999999999999999E-2</v>
      </c>
      <c r="Y18" s="122">
        <v>58.65</v>
      </c>
      <c r="Z18" s="122">
        <v>8.3000000000000004E-2</v>
      </c>
      <c r="AA18" s="122">
        <v>0.56067</v>
      </c>
      <c r="AB18" s="122">
        <v>8.0199999999999994E-2</v>
      </c>
      <c r="AC18" s="122">
        <v>6.83</v>
      </c>
      <c r="AD18" s="122">
        <v>0.35199999999999998</v>
      </c>
    </row>
    <row r="19" spans="1:30" x14ac:dyDescent="0.3">
      <c r="A19" s="124" t="s">
        <v>765</v>
      </c>
      <c r="B19" s="122">
        <v>2695</v>
      </c>
      <c r="C19" s="122">
        <v>6.5776199999999996</v>
      </c>
      <c r="D19" s="122">
        <v>0.748</v>
      </c>
      <c r="E19" s="122">
        <v>0.22700000000000001</v>
      </c>
      <c r="F19" s="122">
        <v>0.21017</v>
      </c>
      <c r="G19" s="122">
        <v>1.5890000000000001E-2</v>
      </c>
      <c r="H19" s="122">
        <v>3875.6021000000001</v>
      </c>
      <c r="I19" s="124" t="s">
        <v>1417</v>
      </c>
      <c r="J19" s="124" t="s">
        <v>1417</v>
      </c>
      <c r="K19" s="122">
        <v>0.53159999999999996</v>
      </c>
      <c r="L19" s="122">
        <v>23.746549999999999</v>
      </c>
      <c r="M19" s="124" t="s">
        <v>1417</v>
      </c>
      <c r="N19" s="122">
        <v>0.27583999999999997</v>
      </c>
      <c r="O19" s="122">
        <v>0.27390999999999999</v>
      </c>
      <c r="P19" s="122">
        <v>2410.14</v>
      </c>
      <c r="Q19" s="122">
        <v>0.73799999999999999</v>
      </c>
      <c r="R19" s="122">
        <v>0.22700000000000001</v>
      </c>
      <c r="S19" s="122">
        <v>0.26200000000000001</v>
      </c>
      <c r="T19" s="122">
        <v>0.52100000000000002</v>
      </c>
      <c r="U19" s="124" t="s">
        <v>1417</v>
      </c>
      <c r="V19" s="122">
        <v>271.89499999999998</v>
      </c>
      <c r="W19" s="122">
        <v>0.08</v>
      </c>
      <c r="X19" s="122">
        <v>0.06</v>
      </c>
      <c r="Y19" s="122">
        <v>58.65</v>
      </c>
      <c r="Z19" s="122">
        <v>9.8000000000000004E-2</v>
      </c>
      <c r="AA19" s="122">
        <v>0.56067</v>
      </c>
      <c r="AB19" s="122">
        <v>7.868E-2</v>
      </c>
      <c r="AC19" s="122">
        <v>6.99</v>
      </c>
      <c r="AD19" s="122">
        <v>0.373</v>
      </c>
    </row>
    <row r="20" spans="1:30" x14ac:dyDescent="0.3">
      <c r="A20" s="124" t="s">
        <v>766</v>
      </c>
      <c r="B20" s="122">
        <v>2695</v>
      </c>
      <c r="C20" s="122">
        <v>6.5776199999999996</v>
      </c>
      <c r="D20" s="122">
        <v>0.748</v>
      </c>
      <c r="E20" s="122">
        <v>0.22700000000000001</v>
      </c>
      <c r="F20" s="122">
        <v>0.21017</v>
      </c>
      <c r="G20" s="122">
        <v>1.5890000000000001E-2</v>
      </c>
      <c r="H20" s="122">
        <v>3875.6021000000001</v>
      </c>
      <c r="I20" s="124" t="s">
        <v>1417</v>
      </c>
      <c r="J20" s="124" t="s">
        <v>1417</v>
      </c>
      <c r="K20" s="122">
        <v>0.53159999999999996</v>
      </c>
      <c r="L20" s="122">
        <v>23.746549999999999</v>
      </c>
      <c r="M20" s="124" t="s">
        <v>1417</v>
      </c>
      <c r="N20" s="122">
        <v>0.27583999999999997</v>
      </c>
      <c r="O20" s="122">
        <v>0.27390999999999999</v>
      </c>
      <c r="P20" s="122">
        <v>2410.14</v>
      </c>
      <c r="Q20" s="122">
        <v>0.73799999999999999</v>
      </c>
      <c r="R20" s="122">
        <v>0.22700000000000001</v>
      </c>
      <c r="S20" s="122">
        <v>0.26200000000000001</v>
      </c>
      <c r="T20" s="122">
        <v>0.52100000000000002</v>
      </c>
      <c r="U20" s="124" t="s">
        <v>1417</v>
      </c>
      <c r="V20" s="122">
        <v>271.89499999999998</v>
      </c>
      <c r="W20" s="122">
        <v>0.08</v>
      </c>
      <c r="X20" s="122">
        <v>0.06</v>
      </c>
      <c r="Y20" s="122">
        <v>58.65</v>
      </c>
      <c r="Z20" s="122">
        <v>9.8000000000000004E-2</v>
      </c>
      <c r="AA20" s="122">
        <v>0.56067</v>
      </c>
      <c r="AB20" s="122">
        <v>7.868E-2</v>
      </c>
      <c r="AC20" s="122">
        <v>6.99</v>
      </c>
      <c r="AD20" s="122">
        <v>0.373</v>
      </c>
    </row>
    <row r="21" spans="1:30" x14ac:dyDescent="0.3">
      <c r="A21" s="124" t="s">
        <v>767</v>
      </c>
      <c r="B21" s="122">
        <v>2695</v>
      </c>
      <c r="C21" s="122">
        <v>6.7516299999999996</v>
      </c>
      <c r="D21" s="122">
        <v>0.94240000000000002</v>
      </c>
      <c r="E21" s="122">
        <v>0.223</v>
      </c>
      <c r="F21" s="122">
        <v>0.19505</v>
      </c>
      <c r="G21" s="122">
        <v>1.9359999999999999E-2</v>
      </c>
      <c r="H21" s="122">
        <v>3875.5981400000001</v>
      </c>
      <c r="I21" s="124" t="s">
        <v>1417</v>
      </c>
      <c r="J21" s="124" t="s">
        <v>1417</v>
      </c>
      <c r="K21" s="122">
        <v>0.49173</v>
      </c>
      <c r="L21" s="122">
        <v>23.736350000000002</v>
      </c>
      <c r="M21" s="124" t="s">
        <v>1417</v>
      </c>
      <c r="N21" s="122">
        <v>0.30398999999999998</v>
      </c>
      <c r="O21" s="122">
        <v>0.23443</v>
      </c>
      <c r="P21" s="122">
        <v>2410.14</v>
      </c>
      <c r="Q21" s="122">
        <v>0.73799999999999999</v>
      </c>
      <c r="R21" s="122">
        <v>0.22900000000000001</v>
      </c>
      <c r="S21" s="122">
        <v>0.26400000000000001</v>
      </c>
      <c r="T21" s="122">
        <v>0.51500000000000001</v>
      </c>
      <c r="U21" s="124" t="s">
        <v>1417</v>
      </c>
      <c r="V21" s="122">
        <v>271.89600000000002</v>
      </c>
      <c r="W21" s="122">
        <v>6.0999999999999999E-2</v>
      </c>
      <c r="X21" s="122">
        <v>5.8999999999999997E-2</v>
      </c>
      <c r="Y21" s="122">
        <v>58.65</v>
      </c>
      <c r="Z21" s="122">
        <v>0.112</v>
      </c>
      <c r="AA21" s="122">
        <v>0.55864000000000003</v>
      </c>
      <c r="AB21" s="122">
        <v>7.8179999999999999E-2</v>
      </c>
      <c r="AC21" s="122">
        <v>7.15</v>
      </c>
      <c r="AD21" s="122">
        <v>0.39400000000000002</v>
      </c>
    </row>
    <row r="22" spans="1:30" x14ac:dyDescent="0.3">
      <c r="A22" s="124" t="s">
        <v>768</v>
      </c>
      <c r="B22" s="122">
        <v>2695</v>
      </c>
      <c r="C22" s="122">
        <v>6.7516299999999996</v>
      </c>
      <c r="D22" s="122">
        <v>0.94240000000000002</v>
      </c>
      <c r="E22" s="122">
        <v>0.223</v>
      </c>
      <c r="F22" s="122">
        <v>0.19505</v>
      </c>
      <c r="G22" s="122">
        <v>1.9359999999999999E-2</v>
      </c>
      <c r="H22" s="122">
        <v>3875.5981400000001</v>
      </c>
      <c r="I22" s="124" t="s">
        <v>1417</v>
      </c>
      <c r="J22" s="124" t="s">
        <v>1417</v>
      </c>
      <c r="K22" s="122">
        <v>0.49173</v>
      </c>
      <c r="L22" s="122">
        <v>23.736350000000002</v>
      </c>
      <c r="M22" s="124" t="s">
        <v>1417</v>
      </c>
      <c r="N22" s="122">
        <v>0.30398999999999998</v>
      </c>
      <c r="O22" s="122">
        <v>0.23443</v>
      </c>
      <c r="P22" s="122">
        <v>2410.14</v>
      </c>
      <c r="Q22" s="122">
        <v>0.73799999999999999</v>
      </c>
      <c r="R22" s="122">
        <v>0.22900000000000001</v>
      </c>
      <c r="S22" s="122">
        <v>0.26400000000000001</v>
      </c>
      <c r="T22" s="122">
        <v>0.51500000000000001</v>
      </c>
      <c r="U22" s="124" t="s">
        <v>1417</v>
      </c>
      <c r="V22" s="122">
        <v>271.89600000000002</v>
      </c>
      <c r="W22" s="122">
        <v>6.0999999999999999E-2</v>
      </c>
      <c r="X22" s="122">
        <v>5.8999999999999997E-2</v>
      </c>
      <c r="Y22" s="122">
        <v>58.65</v>
      </c>
      <c r="Z22" s="122">
        <v>0.112</v>
      </c>
      <c r="AA22" s="122">
        <v>0.55864000000000003</v>
      </c>
      <c r="AB22" s="122">
        <v>7.8179999999999999E-2</v>
      </c>
      <c r="AC22" s="122">
        <v>7.15</v>
      </c>
      <c r="AD22" s="122">
        <v>0.39400000000000002</v>
      </c>
    </row>
    <row r="23" spans="1:30" x14ac:dyDescent="0.3">
      <c r="A23" s="124" t="s">
        <v>769</v>
      </c>
      <c r="B23" s="122">
        <v>2695</v>
      </c>
      <c r="C23" s="122">
        <v>6.8055300000000001</v>
      </c>
      <c r="D23" s="122">
        <v>1.1016999999999999</v>
      </c>
      <c r="E23" s="122">
        <v>0.218</v>
      </c>
      <c r="F23" s="122">
        <v>0.18057999999999999</v>
      </c>
      <c r="G23" s="122">
        <v>2.2769999999999999E-2</v>
      </c>
      <c r="H23" s="122">
        <v>3875.59692</v>
      </c>
      <c r="I23" s="124" t="s">
        <v>1417</v>
      </c>
      <c r="J23" s="124" t="s">
        <v>1417</v>
      </c>
      <c r="K23" s="122">
        <v>0.4521</v>
      </c>
      <c r="L23" s="122">
        <v>23.733219999999999</v>
      </c>
      <c r="M23" s="124" t="s">
        <v>1417</v>
      </c>
      <c r="N23" s="122">
        <v>0.30986999999999998</v>
      </c>
      <c r="O23" s="122">
        <v>0.18831000000000001</v>
      </c>
      <c r="P23" s="122">
        <v>2410.14</v>
      </c>
      <c r="Q23" s="122">
        <v>0.73799999999999999</v>
      </c>
      <c r="R23" s="122">
        <v>0.23200000000000001</v>
      </c>
      <c r="S23" s="122">
        <v>0.26600000000000001</v>
      </c>
      <c r="T23" s="122">
        <v>0.51100000000000001</v>
      </c>
      <c r="U23" s="122">
        <v>111.89</v>
      </c>
      <c r="V23" s="122">
        <v>271.89699999999999</v>
      </c>
      <c r="W23" s="122">
        <v>0.04</v>
      </c>
      <c r="X23" s="122">
        <v>5.8000000000000003E-2</v>
      </c>
      <c r="Y23" s="122">
        <v>58.65</v>
      </c>
      <c r="Z23" s="122">
        <v>0.127</v>
      </c>
      <c r="AA23" s="122">
        <v>0.55459000000000003</v>
      </c>
      <c r="AB23" s="122">
        <v>8.0710000000000004E-2</v>
      </c>
      <c r="AC23" s="122">
        <v>7.3</v>
      </c>
      <c r="AD23" s="122">
        <v>0.41599999999999998</v>
      </c>
    </row>
    <row r="24" spans="1:30" x14ac:dyDescent="0.3">
      <c r="A24" s="124" t="s">
        <v>770</v>
      </c>
      <c r="B24" s="122">
        <v>2695</v>
      </c>
      <c r="C24" s="122">
        <v>6.8055300000000001</v>
      </c>
      <c r="D24" s="122">
        <v>1.1016999999999999</v>
      </c>
      <c r="E24" s="122">
        <v>0.218</v>
      </c>
      <c r="F24" s="122">
        <v>0.18057999999999999</v>
      </c>
      <c r="G24" s="122">
        <v>2.2769999999999999E-2</v>
      </c>
      <c r="H24" s="122">
        <v>3875.59692</v>
      </c>
      <c r="I24" s="124" t="s">
        <v>1417</v>
      </c>
      <c r="J24" s="124" t="s">
        <v>1417</v>
      </c>
      <c r="K24" s="122">
        <v>0.4521</v>
      </c>
      <c r="L24" s="122">
        <v>23.733219999999999</v>
      </c>
      <c r="M24" s="124" t="s">
        <v>1417</v>
      </c>
      <c r="N24" s="122">
        <v>0.30986999999999998</v>
      </c>
      <c r="O24" s="122">
        <v>0.18831000000000001</v>
      </c>
      <c r="P24" s="122">
        <v>2410.14</v>
      </c>
      <c r="Q24" s="122">
        <v>0.73799999999999999</v>
      </c>
      <c r="R24" s="122">
        <v>0.23200000000000001</v>
      </c>
      <c r="S24" s="122">
        <v>0.26600000000000001</v>
      </c>
      <c r="T24" s="122">
        <v>0.51100000000000001</v>
      </c>
      <c r="U24" s="122">
        <v>111.89</v>
      </c>
      <c r="V24" s="122">
        <v>271.89699999999999</v>
      </c>
      <c r="W24" s="122">
        <v>0.04</v>
      </c>
      <c r="X24" s="122">
        <v>5.8000000000000003E-2</v>
      </c>
      <c r="Y24" s="122">
        <v>58.65</v>
      </c>
      <c r="Z24" s="122">
        <v>0.127</v>
      </c>
      <c r="AA24" s="122">
        <v>0.55459000000000003</v>
      </c>
      <c r="AB24" s="122">
        <v>8.0710000000000004E-2</v>
      </c>
      <c r="AC24" s="122">
        <v>7.3</v>
      </c>
      <c r="AD24" s="122">
        <v>0.41599999999999998</v>
      </c>
    </row>
    <row r="25" spans="1:30" x14ac:dyDescent="0.3">
      <c r="A25" s="124" t="s">
        <v>771</v>
      </c>
      <c r="B25" s="122">
        <v>2695</v>
      </c>
      <c r="C25" s="122">
        <v>6.8142100000000001</v>
      </c>
      <c r="D25" s="122">
        <v>1.177</v>
      </c>
      <c r="E25" s="122">
        <v>0.20699999999999999</v>
      </c>
      <c r="F25" s="122">
        <v>0.17002</v>
      </c>
      <c r="G25" s="122">
        <v>2.6280000000000001E-2</v>
      </c>
      <c r="H25" s="122">
        <v>3875.5877799999998</v>
      </c>
      <c r="I25" s="124" t="s">
        <v>1417</v>
      </c>
      <c r="J25" s="124" t="s">
        <v>1417</v>
      </c>
      <c r="K25" s="122">
        <v>0.41641</v>
      </c>
      <c r="L25" s="122">
        <v>23.709700000000002</v>
      </c>
      <c r="M25" s="124" t="s">
        <v>1417</v>
      </c>
      <c r="N25" s="122">
        <v>0.32163999999999998</v>
      </c>
      <c r="O25" s="122">
        <v>0.15296999999999999</v>
      </c>
      <c r="P25" s="122">
        <v>2410.14</v>
      </c>
      <c r="Q25" s="122">
        <v>0.73799999999999999</v>
      </c>
      <c r="R25" s="122">
        <v>0.23499999999999999</v>
      </c>
      <c r="S25" s="122">
        <v>0.26900000000000002</v>
      </c>
      <c r="T25" s="122">
        <v>0.50700000000000001</v>
      </c>
      <c r="U25" s="124" t="s">
        <v>1417</v>
      </c>
      <c r="V25" s="122">
        <v>271.89800000000002</v>
      </c>
      <c r="W25" s="122">
        <v>2.5000000000000001E-2</v>
      </c>
      <c r="X25" s="122">
        <v>5.8000000000000003E-2</v>
      </c>
      <c r="Y25" s="122">
        <v>58.65</v>
      </c>
      <c r="Z25" s="122">
        <v>0.13200000000000001</v>
      </c>
      <c r="AA25" s="122">
        <v>0.55459000000000003</v>
      </c>
      <c r="AB25" s="122">
        <v>8.0710000000000004E-2</v>
      </c>
      <c r="AC25" s="122">
        <v>7.34</v>
      </c>
      <c r="AD25" s="122">
        <v>0.437</v>
      </c>
    </row>
    <row r="26" spans="1:30" x14ac:dyDescent="0.3">
      <c r="A26" s="124" t="s">
        <v>772</v>
      </c>
      <c r="B26" s="122">
        <v>2695</v>
      </c>
      <c r="C26" s="122">
        <v>6.8142100000000001</v>
      </c>
      <c r="D26" s="122">
        <v>1.177</v>
      </c>
      <c r="E26" s="122">
        <v>0.20699999999999999</v>
      </c>
      <c r="F26" s="122">
        <v>0.17002</v>
      </c>
      <c r="G26" s="122">
        <v>2.6280000000000001E-2</v>
      </c>
      <c r="H26" s="122">
        <v>3875.5877799999998</v>
      </c>
      <c r="I26" s="124" t="s">
        <v>1417</v>
      </c>
      <c r="J26" s="124" t="s">
        <v>1417</v>
      </c>
      <c r="K26" s="122">
        <v>0.41641</v>
      </c>
      <c r="L26" s="122">
        <v>23.709700000000002</v>
      </c>
      <c r="M26" s="124" t="s">
        <v>1417</v>
      </c>
      <c r="N26" s="122">
        <v>0.32163999999999998</v>
      </c>
      <c r="O26" s="122">
        <v>0.15296999999999999</v>
      </c>
      <c r="P26" s="122">
        <v>2410.14</v>
      </c>
      <c r="Q26" s="122">
        <v>0.73799999999999999</v>
      </c>
      <c r="R26" s="122">
        <v>0.23499999999999999</v>
      </c>
      <c r="S26" s="122">
        <v>0.26900000000000002</v>
      </c>
      <c r="T26" s="122">
        <v>0.50700000000000001</v>
      </c>
      <c r="U26" s="124" t="s">
        <v>1417</v>
      </c>
      <c r="V26" s="122">
        <v>271.89800000000002</v>
      </c>
      <c r="W26" s="122">
        <v>2.5000000000000001E-2</v>
      </c>
      <c r="X26" s="122">
        <v>5.8000000000000003E-2</v>
      </c>
      <c r="Y26" s="122">
        <v>58.65</v>
      </c>
      <c r="Z26" s="122">
        <v>0.13200000000000001</v>
      </c>
      <c r="AA26" s="122">
        <v>0.55459000000000003</v>
      </c>
      <c r="AB26" s="122">
        <v>8.0710000000000004E-2</v>
      </c>
      <c r="AC26" s="122">
        <v>7.34</v>
      </c>
      <c r="AD26" s="122">
        <v>0.437</v>
      </c>
    </row>
    <row r="27" spans="1:30" x14ac:dyDescent="0.3">
      <c r="A27" s="124" t="s">
        <v>773</v>
      </c>
      <c r="B27" s="122">
        <v>2695</v>
      </c>
      <c r="C27" s="122">
        <v>6.82287</v>
      </c>
      <c r="D27" s="122">
        <v>1.2190000000000001</v>
      </c>
      <c r="E27" s="122">
        <v>0.20100000000000001</v>
      </c>
      <c r="F27" s="122">
        <v>0.15439</v>
      </c>
      <c r="G27" s="122">
        <v>2.9430000000000001E-2</v>
      </c>
      <c r="H27" s="122">
        <v>3875.58412</v>
      </c>
      <c r="I27" s="124" t="s">
        <v>1417</v>
      </c>
      <c r="J27" s="124" t="s">
        <v>1417</v>
      </c>
      <c r="K27" s="122">
        <v>0.37548999999999999</v>
      </c>
      <c r="L27" s="122">
        <v>23.700289999999999</v>
      </c>
      <c r="M27" s="122">
        <v>274.18794000000003</v>
      </c>
      <c r="N27" s="122">
        <v>0.31575999999999999</v>
      </c>
      <c r="O27" s="122">
        <v>0.14509</v>
      </c>
      <c r="P27" s="122">
        <v>2410.11</v>
      </c>
      <c r="Q27" s="122">
        <v>0.73499999999999999</v>
      </c>
      <c r="R27" s="122">
        <v>0.23799999999999999</v>
      </c>
      <c r="S27" s="122">
        <v>0.27200000000000002</v>
      </c>
      <c r="T27" s="122">
        <v>0.505</v>
      </c>
      <c r="U27" s="124" t="s">
        <v>1417</v>
      </c>
      <c r="V27" s="122">
        <v>271.899</v>
      </c>
      <c r="W27" s="122">
        <v>2.1999999999999999E-2</v>
      </c>
      <c r="X27" s="122">
        <v>5.3999999999999999E-2</v>
      </c>
      <c r="Y27" s="122">
        <v>58.65</v>
      </c>
      <c r="Z27" s="122">
        <v>0.13600000000000001</v>
      </c>
      <c r="AA27" s="122">
        <v>0.55459000000000003</v>
      </c>
      <c r="AB27" s="122">
        <v>8.0710000000000004E-2</v>
      </c>
      <c r="AC27" s="122">
        <v>7.46</v>
      </c>
      <c r="AD27" s="122">
        <v>0.45800000000000002</v>
      </c>
    </row>
    <row r="28" spans="1:30" x14ac:dyDescent="0.3">
      <c r="A28" s="124" t="s">
        <v>774</v>
      </c>
      <c r="B28" s="122">
        <v>2695</v>
      </c>
      <c r="C28" s="122">
        <v>6.82287</v>
      </c>
      <c r="D28" s="122">
        <v>1.2190000000000001</v>
      </c>
      <c r="E28" s="122">
        <v>0.20100000000000001</v>
      </c>
      <c r="F28" s="122">
        <v>0.15439</v>
      </c>
      <c r="G28" s="122">
        <v>2.9430000000000001E-2</v>
      </c>
      <c r="H28" s="122">
        <v>3875.58412</v>
      </c>
      <c r="I28" s="124" t="s">
        <v>1417</v>
      </c>
      <c r="J28" s="124" t="s">
        <v>1417</v>
      </c>
      <c r="K28" s="122">
        <v>0.37548999999999999</v>
      </c>
      <c r="L28" s="122">
        <v>23.700289999999999</v>
      </c>
      <c r="M28" s="122">
        <v>274.18794000000003</v>
      </c>
      <c r="N28" s="122">
        <v>0.31575999999999999</v>
      </c>
      <c r="O28" s="122">
        <v>0.14509</v>
      </c>
      <c r="P28" s="122">
        <v>2410.11</v>
      </c>
      <c r="Q28" s="122">
        <v>0.73499999999999999</v>
      </c>
      <c r="R28" s="122">
        <v>0.23799999999999999</v>
      </c>
      <c r="S28" s="122">
        <v>0.27200000000000002</v>
      </c>
      <c r="T28" s="122">
        <v>0.505</v>
      </c>
      <c r="U28" s="124" t="s">
        <v>1417</v>
      </c>
      <c r="V28" s="122">
        <v>271.899</v>
      </c>
      <c r="W28" s="122">
        <v>2.1999999999999999E-2</v>
      </c>
      <c r="X28" s="122">
        <v>5.3999999999999999E-2</v>
      </c>
      <c r="Y28" s="122">
        <v>58.65</v>
      </c>
      <c r="Z28" s="122">
        <v>0.13600000000000001</v>
      </c>
      <c r="AA28" s="122">
        <v>0.55459000000000003</v>
      </c>
      <c r="AB28" s="122">
        <v>8.0710000000000004E-2</v>
      </c>
      <c r="AC28" s="122">
        <v>7.46</v>
      </c>
      <c r="AD28" s="122">
        <v>0.45800000000000002</v>
      </c>
    </row>
    <row r="29" spans="1:30" x14ac:dyDescent="0.3">
      <c r="A29" s="124" t="s">
        <v>775</v>
      </c>
      <c r="B29" s="122">
        <v>2695</v>
      </c>
      <c r="C29" s="122">
        <v>6.8316400000000002</v>
      </c>
      <c r="D29" s="122">
        <v>1.2190000000000001</v>
      </c>
      <c r="E29" s="122">
        <v>0.20699999999999999</v>
      </c>
      <c r="F29" s="122">
        <v>0.1449</v>
      </c>
      <c r="G29" s="122">
        <v>3.1309999999999998E-2</v>
      </c>
      <c r="H29" s="122">
        <v>3875.5774200000001</v>
      </c>
      <c r="I29" s="124" t="s">
        <v>1417</v>
      </c>
      <c r="J29" s="124" t="s">
        <v>1417</v>
      </c>
      <c r="K29" s="122">
        <v>0.33434000000000003</v>
      </c>
      <c r="L29" s="122">
        <v>23.683050000000001</v>
      </c>
      <c r="M29" s="124" t="s">
        <v>1417</v>
      </c>
      <c r="N29" s="122">
        <v>0.29809999999999998</v>
      </c>
      <c r="O29" s="122">
        <v>0.14129</v>
      </c>
      <c r="P29" s="122">
        <v>2410.14</v>
      </c>
      <c r="Q29" s="122">
        <v>0.73799999999999999</v>
      </c>
      <c r="R29" s="122">
        <v>0.24099999999999999</v>
      </c>
      <c r="S29" s="122">
        <v>0.28100000000000003</v>
      </c>
      <c r="T29" s="122">
        <v>0.501</v>
      </c>
      <c r="U29" s="124" t="s">
        <v>1417</v>
      </c>
      <c r="V29" s="122">
        <v>271.89499999999998</v>
      </c>
      <c r="W29" s="122">
        <v>1.9E-2</v>
      </c>
      <c r="X29" s="122">
        <v>4.5999999999999999E-2</v>
      </c>
      <c r="Y29" s="122">
        <v>58.65</v>
      </c>
      <c r="Z29" s="122">
        <v>0.14000000000000001</v>
      </c>
      <c r="AA29" s="122">
        <v>0.55459000000000003</v>
      </c>
      <c r="AB29" s="122">
        <v>8.0710000000000004E-2</v>
      </c>
      <c r="AC29" s="122">
        <v>7.57</v>
      </c>
      <c r="AD29" s="122">
        <v>0.46600000000000003</v>
      </c>
    </row>
    <row r="30" spans="1:30" x14ac:dyDescent="0.3">
      <c r="A30" s="124" t="s">
        <v>776</v>
      </c>
      <c r="B30" s="122">
        <v>2695</v>
      </c>
      <c r="C30" s="122">
        <v>6.8316400000000002</v>
      </c>
      <c r="D30" s="122">
        <v>1.2190000000000001</v>
      </c>
      <c r="E30" s="122">
        <v>0.20699999999999999</v>
      </c>
      <c r="F30" s="122">
        <v>0.1449</v>
      </c>
      <c r="G30" s="122">
        <v>3.1309999999999998E-2</v>
      </c>
      <c r="H30" s="122">
        <v>3875.5774200000001</v>
      </c>
      <c r="I30" s="124" t="s">
        <v>1417</v>
      </c>
      <c r="J30" s="124" t="s">
        <v>1417</v>
      </c>
      <c r="K30" s="122">
        <v>0.33434000000000003</v>
      </c>
      <c r="L30" s="122">
        <v>23.683050000000001</v>
      </c>
      <c r="M30" s="124" t="s">
        <v>1417</v>
      </c>
      <c r="N30" s="122">
        <v>0.29809999999999998</v>
      </c>
      <c r="O30" s="122">
        <v>0.14129</v>
      </c>
      <c r="P30" s="122">
        <v>2410.14</v>
      </c>
      <c r="Q30" s="122">
        <v>0.73799999999999999</v>
      </c>
      <c r="R30" s="122">
        <v>0.24099999999999999</v>
      </c>
      <c r="S30" s="122">
        <v>0.28100000000000003</v>
      </c>
      <c r="T30" s="122">
        <v>0.501</v>
      </c>
      <c r="U30" s="124" t="s">
        <v>1417</v>
      </c>
      <c r="V30" s="122">
        <v>271.89499999999998</v>
      </c>
      <c r="W30" s="122">
        <v>1.9E-2</v>
      </c>
      <c r="X30" s="122">
        <v>4.5999999999999999E-2</v>
      </c>
      <c r="Y30" s="122">
        <v>58.65</v>
      </c>
      <c r="Z30" s="122">
        <v>0.14000000000000001</v>
      </c>
      <c r="AA30" s="122">
        <v>0.55459000000000003</v>
      </c>
      <c r="AB30" s="122">
        <v>8.0710000000000004E-2</v>
      </c>
      <c r="AC30" s="122">
        <v>7.57</v>
      </c>
      <c r="AD30" s="122">
        <v>0.46600000000000003</v>
      </c>
    </row>
    <row r="31" spans="1:30" x14ac:dyDescent="0.3">
      <c r="A31" s="124" t="s">
        <v>777</v>
      </c>
      <c r="B31" s="122">
        <v>2695</v>
      </c>
      <c r="C31" s="122">
        <v>6.8094299999999999</v>
      </c>
      <c r="D31" s="122">
        <v>1.1152</v>
      </c>
      <c r="E31" s="122">
        <v>0.21199999999999999</v>
      </c>
      <c r="F31" s="122">
        <v>0.13927</v>
      </c>
      <c r="G31" s="122">
        <v>3.0630000000000001E-2</v>
      </c>
      <c r="H31" s="122">
        <v>3875.5728399999998</v>
      </c>
      <c r="I31" s="124" t="s">
        <v>1417</v>
      </c>
      <c r="J31" s="124" t="s">
        <v>1417</v>
      </c>
      <c r="K31" s="122">
        <v>0.29341</v>
      </c>
      <c r="L31" s="122">
        <v>23.671289999999999</v>
      </c>
      <c r="M31" s="124" t="s">
        <v>1417</v>
      </c>
      <c r="N31" s="122">
        <v>0.29809999999999998</v>
      </c>
      <c r="O31" s="122">
        <v>0.14898</v>
      </c>
      <c r="P31" s="122">
        <v>2410.15</v>
      </c>
      <c r="Q31" s="122">
        <v>0.74</v>
      </c>
      <c r="R31" s="122">
        <v>0.24399999999999999</v>
      </c>
      <c r="S31" s="122">
        <v>0.28399999999999997</v>
      </c>
      <c r="T31" s="122">
        <v>0.496</v>
      </c>
      <c r="U31" s="124" t="s">
        <v>1417</v>
      </c>
      <c r="V31" s="122">
        <v>271.89</v>
      </c>
      <c r="W31" s="122">
        <v>1.7000000000000001E-2</v>
      </c>
      <c r="X31" s="122">
        <v>3.5999999999999997E-2</v>
      </c>
      <c r="Y31" s="122">
        <v>58.65</v>
      </c>
      <c r="Z31" s="122">
        <v>0.14000000000000001</v>
      </c>
      <c r="AA31" s="122">
        <v>0.55459000000000003</v>
      </c>
      <c r="AB31" s="122">
        <v>8.0710000000000004E-2</v>
      </c>
      <c r="AC31" s="122">
        <v>7.54</v>
      </c>
      <c r="AD31" s="122">
        <v>0.46899999999999997</v>
      </c>
    </row>
    <row r="32" spans="1:30" x14ac:dyDescent="0.3">
      <c r="A32" s="124" t="s">
        <v>778</v>
      </c>
      <c r="B32" s="122">
        <v>2695</v>
      </c>
      <c r="C32" s="122">
        <v>6.8094299999999999</v>
      </c>
      <c r="D32" s="122">
        <v>1.1152</v>
      </c>
      <c r="E32" s="122">
        <v>0.21199999999999999</v>
      </c>
      <c r="F32" s="122">
        <v>0.13927</v>
      </c>
      <c r="G32" s="122">
        <v>3.0630000000000001E-2</v>
      </c>
      <c r="H32" s="122">
        <v>3875.5728399999998</v>
      </c>
      <c r="I32" s="124" t="s">
        <v>1417</v>
      </c>
      <c r="J32" s="124" t="s">
        <v>1417</v>
      </c>
      <c r="K32" s="122">
        <v>0.29341</v>
      </c>
      <c r="L32" s="122">
        <v>23.671289999999999</v>
      </c>
      <c r="M32" s="124" t="s">
        <v>1417</v>
      </c>
      <c r="N32" s="122">
        <v>0.29809999999999998</v>
      </c>
      <c r="O32" s="122">
        <v>0.14898</v>
      </c>
      <c r="P32" s="122">
        <v>2410.15</v>
      </c>
      <c r="Q32" s="122">
        <v>0.74</v>
      </c>
      <c r="R32" s="122">
        <v>0.24399999999999999</v>
      </c>
      <c r="S32" s="122">
        <v>0.28399999999999997</v>
      </c>
      <c r="T32" s="122">
        <v>0.496</v>
      </c>
      <c r="U32" s="124" t="s">
        <v>1417</v>
      </c>
      <c r="V32" s="122">
        <v>271.89</v>
      </c>
      <c r="W32" s="122">
        <v>1.7000000000000001E-2</v>
      </c>
      <c r="X32" s="122">
        <v>3.5999999999999997E-2</v>
      </c>
      <c r="Y32" s="122">
        <v>58.65</v>
      </c>
      <c r="Z32" s="122">
        <v>0.14000000000000001</v>
      </c>
      <c r="AA32" s="122">
        <v>0.55459000000000003</v>
      </c>
      <c r="AB32" s="122">
        <v>8.0710000000000004E-2</v>
      </c>
      <c r="AC32" s="122">
        <v>7.54</v>
      </c>
      <c r="AD32" s="122">
        <v>0.46899999999999997</v>
      </c>
    </row>
    <row r="33" spans="1:30" x14ac:dyDescent="0.3">
      <c r="A33" s="124" t="s">
        <v>779</v>
      </c>
      <c r="B33" s="122">
        <v>2695</v>
      </c>
      <c r="C33" s="122">
        <v>6.7602099999999998</v>
      </c>
      <c r="D33" s="122">
        <v>1.0396000000000001</v>
      </c>
      <c r="E33" s="122">
        <v>0.23100000000000001</v>
      </c>
      <c r="F33" s="122">
        <v>0.13700000000000001</v>
      </c>
      <c r="G33" s="122">
        <v>2.7109999999999999E-2</v>
      </c>
      <c r="H33" s="122">
        <v>3875.5661399999999</v>
      </c>
      <c r="I33" s="124" t="s">
        <v>1417</v>
      </c>
      <c r="J33" s="124" t="s">
        <v>1417</v>
      </c>
      <c r="K33" s="122">
        <v>0.25115999999999999</v>
      </c>
      <c r="L33" s="122">
        <v>23.654060000000001</v>
      </c>
      <c r="M33" s="124" t="s">
        <v>1417</v>
      </c>
      <c r="N33" s="122">
        <v>0.28676000000000001</v>
      </c>
      <c r="O33" s="122">
        <v>0.16123999999999999</v>
      </c>
      <c r="P33" s="122">
        <v>2410.13</v>
      </c>
      <c r="Q33" s="122">
        <v>0.73699999999999999</v>
      </c>
      <c r="R33" s="122">
        <v>0.247</v>
      </c>
      <c r="S33" s="122">
        <v>0.28699999999999998</v>
      </c>
      <c r="T33" s="122">
        <v>0.49399999999999999</v>
      </c>
      <c r="U33" s="124" t="s">
        <v>1417</v>
      </c>
      <c r="V33" s="122">
        <v>271.88499999999999</v>
      </c>
      <c r="W33" s="122">
        <v>1.6E-2</v>
      </c>
      <c r="X33" s="122">
        <v>2.9000000000000001E-2</v>
      </c>
      <c r="Y33" s="122">
        <v>58.65</v>
      </c>
      <c r="Z33" s="122">
        <v>0.14099999999999999</v>
      </c>
      <c r="AA33" s="122">
        <v>0.55459000000000003</v>
      </c>
      <c r="AB33" s="122">
        <v>8.0710000000000004E-2</v>
      </c>
      <c r="AC33" s="122">
        <v>7.48</v>
      </c>
      <c r="AD33" s="122">
        <v>0.45</v>
      </c>
    </row>
    <row r="34" spans="1:30" x14ac:dyDescent="0.3">
      <c r="A34" s="124" t="s">
        <v>780</v>
      </c>
      <c r="B34" s="122">
        <v>2695</v>
      </c>
      <c r="C34" s="122">
        <v>6.7602099999999998</v>
      </c>
      <c r="D34" s="122">
        <v>1.0396000000000001</v>
      </c>
      <c r="E34" s="122">
        <v>0.23100000000000001</v>
      </c>
      <c r="F34" s="122">
        <v>0.13700000000000001</v>
      </c>
      <c r="G34" s="122">
        <v>2.7109999999999999E-2</v>
      </c>
      <c r="H34" s="122">
        <v>3875.5661399999999</v>
      </c>
      <c r="I34" s="124" t="s">
        <v>1417</v>
      </c>
      <c r="J34" s="124" t="s">
        <v>1417</v>
      </c>
      <c r="K34" s="122">
        <v>0.25115999999999999</v>
      </c>
      <c r="L34" s="122">
        <v>23.654060000000001</v>
      </c>
      <c r="M34" s="124" t="s">
        <v>1417</v>
      </c>
      <c r="N34" s="122">
        <v>0.28676000000000001</v>
      </c>
      <c r="O34" s="122">
        <v>0.16123999999999999</v>
      </c>
      <c r="P34" s="122">
        <v>2410.13</v>
      </c>
      <c r="Q34" s="122">
        <v>0.73699999999999999</v>
      </c>
      <c r="R34" s="122">
        <v>0.247</v>
      </c>
      <c r="S34" s="122">
        <v>0.28699999999999998</v>
      </c>
      <c r="T34" s="122">
        <v>0.49399999999999999</v>
      </c>
      <c r="U34" s="124" t="s">
        <v>1417</v>
      </c>
      <c r="V34" s="122">
        <v>271.88499999999999</v>
      </c>
      <c r="W34" s="122">
        <v>1.6E-2</v>
      </c>
      <c r="X34" s="122">
        <v>2.9000000000000001E-2</v>
      </c>
      <c r="Y34" s="122">
        <v>58.65</v>
      </c>
      <c r="Z34" s="122">
        <v>0.14099999999999999</v>
      </c>
      <c r="AA34" s="122">
        <v>0.55459000000000003</v>
      </c>
      <c r="AB34" s="122">
        <v>8.0710000000000004E-2</v>
      </c>
      <c r="AC34" s="122">
        <v>7.48</v>
      </c>
      <c r="AD34" s="122">
        <v>0.45</v>
      </c>
    </row>
    <row r="35" spans="1:30" x14ac:dyDescent="0.3">
      <c r="A35" s="124" t="s">
        <v>781</v>
      </c>
      <c r="B35" s="122">
        <v>2695</v>
      </c>
      <c r="C35" s="122">
        <v>6.7104499999999998</v>
      </c>
      <c r="D35" s="122">
        <v>0.92079999999999995</v>
      </c>
      <c r="E35" s="122">
        <v>0.249</v>
      </c>
      <c r="F35" s="122">
        <v>0.13236000000000001</v>
      </c>
      <c r="G35" s="122">
        <v>2.529E-2</v>
      </c>
      <c r="H35" s="122">
        <v>3875.5698000000002</v>
      </c>
      <c r="I35" s="124" t="s">
        <v>1417</v>
      </c>
      <c r="J35" s="124" t="s">
        <v>1417</v>
      </c>
      <c r="K35" s="122">
        <v>0.22220999999999999</v>
      </c>
      <c r="L35" s="122">
        <v>23.663460000000001</v>
      </c>
      <c r="M35" s="124" t="s">
        <v>1417</v>
      </c>
      <c r="N35" s="122">
        <v>0.27583999999999997</v>
      </c>
      <c r="O35" s="122">
        <v>0.16123999999999999</v>
      </c>
      <c r="P35" s="122">
        <v>2410.13</v>
      </c>
      <c r="Q35" s="122">
        <v>0.73699999999999999</v>
      </c>
      <c r="R35" s="122">
        <v>0.25</v>
      </c>
      <c r="S35" s="122">
        <v>0.29099999999999998</v>
      </c>
      <c r="T35" s="122">
        <v>0.48799999999999999</v>
      </c>
      <c r="U35" s="124" t="s">
        <v>1417</v>
      </c>
      <c r="V35" s="122">
        <v>271.88099999999997</v>
      </c>
      <c r="W35" s="122">
        <v>1.4E-2</v>
      </c>
      <c r="X35" s="122">
        <v>2.1000000000000001E-2</v>
      </c>
      <c r="Y35" s="122">
        <v>58.65</v>
      </c>
      <c r="Z35" s="122">
        <v>0.14099999999999999</v>
      </c>
      <c r="AA35" s="122">
        <v>0.55459000000000003</v>
      </c>
      <c r="AB35" s="122">
        <v>8.0710000000000004E-2</v>
      </c>
      <c r="AC35" s="122">
        <v>7.41</v>
      </c>
      <c r="AD35" s="122">
        <v>0.43099999999999999</v>
      </c>
    </row>
    <row r="36" spans="1:30" x14ac:dyDescent="0.3">
      <c r="A36" s="124" t="s">
        <v>782</v>
      </c>
      <c r="B36" s="122">
        <v>2695</v>
      </c>
      <c r="C36" s="122">
        <v>6.7104499999999998</v>
      </c>
      <c r="D36" s="122">
        <v>0.92079999999999995</v>
      </c>
      <c r="E36" s="122">
        <v>0.249</v>
      </c>
      <c r="F36" s="122">
        <v>0.13236000000000001</v>
      </c>
      <c r="G36" s="122">
        <v>2.529E-2</v>
      </c>
      <c r="H36" s="122">
        <v>3875.5698000000002</v>
      </c>
      <c r="I36" s="124" t="s">
        <v>1417</v>
      </c>
      <c r="J36" s="124" t="s">
        <v>1417</v>
      </c>
      <c r="K36" s="122">
        <v>0.22220999999999999</v>
      </c>
      <c r="L36" s="122">
        <v>23.663460000000001</v>
      </c>
      <c r="M36" s="124" t="s">
        <v>1417</v>
      </c>
      <c r="N36" s="122">
        <v>0.27583999999999997</v>
      </c>
      <c r="O36" s="122">
        <v>0.16123999999999999</v>
      </c>
      <c r="P36" s="122">
        <v>2410.13</v>
      </c>
      <c r="Q36" s="122">
        <v>0.73699999999999999</v>
      </c>
      <c r="R36" s="122">
        <v>0.25</v>
      </c>
      <c r="S36" s="122">
        <v>0.29099999999999998</v>
      </c>
      <c r="T36" s="122">
        <v>0.48799999999999999</v>
      </c>
      <c r="U36" s="124" t="s">
        <v>1417</v>
      </c>
      <c r="V36" s="122">
        <v>271.88099999999997</v>
      </c>
      <c r="W36" s="122">
        <v>1.4E-2</v>
      </c>
      <c r="X36" s="122">
        <v>2.1000000000000001E-2</v>
      </c>
      <c r="Y36" s="122">
        <v>58.65</v>
      </c>
      <c r="Z36" s="122">
        <v>0.14099999999999999</v>
      </c>
      <c r="AA36" s="122">
        <v>0.55459000000000003</v>
      </c>
      <c r="AB36" s="122">
        <v>8.0710000000000004E-2</v>
      </c>
      <c r="AC36" s="122">
        <v>7.41</v>
      </c>
      <c r="AD36" s="122">
        <v>0.43099999999999999</v>
      </c>
    </row>
    <row r="37" spans="1:30" x14ac:dyDescent="0.3">
      <c r="A37" s="124" t="s">
        <v>783</v>
      </c>
      <c r="B37" s="122">
        <v>2695</v>
      </c>
      <c r="C37" s="122">
        <v>6.65822</v>
      </c>
      <c r="D37" s="122">
        <v>0.8155</v>
      </c>
      <c r="E37" s="122">
        <v>0.26600000000000001</v>
      </c>
      <c r="F37" s="122">
        <v>0.12884999999999999</v>
      </c>
      <c r="G37" s="122">
        <v>2.4729999999999999E-2</v>
      </c>
      <c r="H37" s="122">
        <v>3875.5606499999999</v>
      </c>
      <c r="I37" s="124" t="s">
        <v>1417</v>
      </c>
      <c r="J37" s="124" t="s">
        <v>1417</v>
      </c>
      <c r="K37" s="122">
        <v>0.24016000000000001</v>
      </c>
      <c r="L37" s="122">
        <v>23.639959999999999</v>
      </c>
      <c r="M37" s="124" t="s">
        <v>1417</v>
      </c>
      <c r="N37" s="122">
        <v>0.25457999999999997</v>
      </c>
      <c r="O37" s="122">
        <v>0.17438000000000001</v>
      </c>
      <c r="P37" s="122">
        <v>2410.13</v>
      </c>
      <c r="Q37" s="122">
        <v>0.73699999999999999</v>
      </c>
      <c r="R37" s="122">
        <v>0.249</v>
      </c>
      <c r="S37" s="122">
        <v>0.29199999999999998</v>
      </c>
      <c r="T37" s="122">
        <v>0.48399999999999999</v>
      </c>
      <c r="U37" s="124" t="s">
        <v>1417</v>
      </c>
      <c r="V37" s="122">
        <v>271.87599999999998</v>
      </c>
      <c r="W37" s="122">
        <v>1.2E-2</v>
      </c>
      <c r="X37" s="122">
        <v>1.4E-2</v>
      </c>
      <c r="Y37" s="122">
        <v>58.65</v>
      </c>
      <c r="Z37" s="122">
        <v>0.14099999999999999</v>
      </c>
      <c r="AA37" s="122">
        <v>0.55459000000000003</v>
      </c>
      <c r="AB37" s="122">
        <v>8.0710000000000004E-2</v>
      </c>
      <c r="AC37" s="122">
        <v>7.45</v>
      </c>
      <c r="AD37" s="122">
        <v>0.41199999999999998</v>
      </c>
    </row>
    <row r="38" spans="1:30" x14ac:dyDescent="0.3">
      <c r="A38" s="124" t="s">
        <v>784</v>
      </c>
      <c r="B38" s="122">
        <v>2695</v>
      </c>
      <c r="C38" s="122">
        <v>6.65822</v>
      </c>
      <c r="D38" s="122">
        <v>0.8155</v>
      </c>
      <c r="E38" s="122">
        <v>0.26600000000000001</v>
      </c>
      <c r="F38" s="122">
        <v>0.12884999999999999</v>
      </c>
      <c r="G38" s="122">
        <v>2.4729999999999999E-2</v>
      </c>
      <c r="H38" s="122">
        <v>3875.5606499999999</v>
      </c>
      <c r="I38" s="124" t="s">
        <v>1417</v>
      </c>
      <c r="J38" s="124" t="s">
        <v>1417</v>
      </c>
      <c r="K38" s="122">
        <v>0.24016000000000001</v>
      </c>
      <c r="L38" s="122">
        <v>23.639959999999999</v>
      </c>
      <c r="M38" s="124" t="s">
        <v>1417</v>
      </c>
      <c r="N38" s="122">
        <v>0.25457999999999997</v>
      </c>
      <c r="O38" s="122">
        <v>0.17438000000000001</v>
      </c>
      <c r="P38" s="122">
        <v>2410.13</v>
      </c>
      <c r="Q38" s="122">
        <v>0.73699999999999999</v>
      </c>
      <c r="R38" s="122">
        <v>0.249</v>
      </c>
      <c r="S38" s="122">
        <v>0.29199999999999998</v>
      </c>
      <c r="T38" s="122">
        <v>0.48399999999999999</v>
      </c>
      <c r="U38" s="124" t="s">
        <v>1417</v>
      </c>
      <c r="V38" s="122">
        <v>271.87599999999998</v>
      </c>
      <c r="W38" s="122">
        <v>1.2E-2</v>
      </c>
      <c r="X38" s="122">
        <v>1.4E-2</v>
      </c>
      <c r="Y38" s="122">
        <v>58.65</v>
      </c>
      <c r="Z38" s="122">
        <v>0.14099999999999999</v>
      </c>
      <c r="AA38" s="122">
        <v>0.55459000000000003</v>
      </c>
      <c r="AB38" s="122">
        <v>8.0710000000000004E-2</v>
      </c>
      <c r="AC38" s="122">
        <v>7.45</v>
      </c>
      <c r="AD38" s="122">
        <v>0.41199999999999998</v>
      </c>
    </row>
    <row r="39" spans="1:30" x14ac:dyDescent="0.3">
      <c r="A39" s="124" t="s">
        <v>785</v>
      </c>
      <c r="B39" s="122">
        <v>2695</v>
      </c>
      <c r="C39" s="122">
        <v>6.6448</v>
      </c>
      <c r="D39" s="122">
        <v>0.69799999999999995</v>
      </c>
      <c r="E39" s="122">
        <v>0.28699999999999998</v>
      </c>
      <c r="F39" s="122">
        <v>0.11472</v>
      </c>
      <c r="G39" s="122">
        <v>2.4379999999999999E-2</v>
      </c>
      <c r="H39" s="122">
        <v>3875.5621799999999</v>
      </c>
      <c r="I39" s="124" t="s">
        <v>1417</v>
      </c>
      <c r="J39" s="124" t="s">
        <v>1417</v>
      </c>
      <c r="K39" s="122">
        <v>0.26240999999999998</v>
      </c>
      <c r="L39" s="122">
        <v>23.64387</v>
      </c>
      <c r="M39" s="124" t="s">
        <v>1417</v>
      </c>
      <c r="N39" s="122">
        <v>0.24424000000000001</v>
      </c>
      <c r="O39" s="122">
        <v>0.18831000000000001</v>
      </c>
      <c r="P39" s="122">
        <v>2410.12</v>
      </c>
      <c r="Q39" s="122">
        <v>0.73599999999999999</v>
      </c>
      <c r="R39" s="122">
        <v>0.23200000000000001</v>
      </c>
      <c r="S39" s="122">
        <v>0.29199999999999998</v>
      </c>
      <c r="T39" s="122">
        <v>0.48099999999999998</v>
      </c>
      <c r="U39" s="124" t="s">
        <v>1417</v>
      </c>
      <c r="V39" s="122">
        <v>271.87099999999998</v>
      </c>
      <c r="W39" s="122">
        <v>1.2E-2</v>
      </c>
      <c r="X39" s="122">
        <v>8.9999999999999993E-3</v>
      </c>
      <c r="Y39" s="122">
        <v>58.65</v>
      </c>
      <c r="Z39" s="122">
        <v>0.14000000000000001</v>
      </c>
      <c r="AA39" s="122">
        <v>0.55459000000000003</v>
      </c>
      <c r="AB39" s="122">
        <v>8.0710000000000004E-2</v>
      </c>
      <c r="AC39" s="122">
        <v>7.63</v>
      </c>
      <c r="AD39" s="122">
        <v>0.39300000000000002</v>
      </c>
    </row>
    <row r="40" spans="1:30" x14ac:dyDescent="0.3">
      <c r="A40" s="124" t="s">
        <v>786</v>
      </c>
      <c r="B40" s="122">
        <v>2695</v>
      </c>
      <c r="C40" s="122">
        <v>6.6448</v>
      </c>
      <c r="D40" s="122">
        <v>0.69799999999999995</v>
      </c>
      <c r="E40" s="122">
        <v>0.28699999999999998</v>
      </c>
      <c r="F40" s="122">
        <v>0.11472</v>
      </c>
      <c r="G40" s="122">
        <v>2.4379999999999999E-2</v>
      </c>
      <c r="H40" s="122">
        <v>3875.5621799999999</v>
      </c>
      <c r="I40" s="124" t="s">
        <v>1417</v>
      </c>
      <c r="J40" s="124" t="s">
        <v>1417</v>
      </c>
      <c r="K40" s="122">
        <v>0.26240999999999998</v>
      </c>
      <c r="L40" s="122">
        <v>23.64387</v>
      </c>
      <c r="M40" s="124" t="s">
        <v>1417</v>
      </c>
      <c r="N40" s="122">
        <v>0.24424000000000001</v>
      </c>
      <c r="O40" s="122">
        <v>0.18831000000000001</v>
      </c>
      <c r="P40" s="122">
        <v>2410.12</v>
      </c>
      <c r="Q40" s="122">
        <v>0.73599999999999999</v>
      </c>
      <c r="R40" s="122">
        <v>0.23200000000000001</v>
      </c>
      <c r="S40" s="122">
        <v>0.29199999999999998</v>
      </c>
      <c r="T40" s="122">
        <v>0.48099999999999998</v>
      </c>
      <c r="U40" s="124" t="s">
        <v>1417</v>
      </c>
      <c r="V40" s="122">
        <v>271.87099999999998</v>
      </c>
      <c r="W40" s="122">
        <v>1.2E-2</v>
      </c>
      <c r="X40" s="122">
        <v>8.9999999999999993E-3</v>
      </c>
      <c r="Y40" s="122">
        <v>58.65</v>
      </c>
      <c r="Z40" s="122">
        <v>0.14000000000000001</v>
      </c>
      <c r="AA40" s="122">
        <v>0.55459000000000003</v>
      </c>
      <c r="AB40" s="122">
        <v>8.0710000000000004E-2</v>
      </c>
      <c r="AC40" s="122">
        <v>7.63</v>
      </c>
      <c r="AD40" s="122">
        <v>0.39300000000000002</v>
      </c>
    </row>
    <row r="41" spans="1:30" x14ac:dyDescent="0.3">
      <c r="A41" s="124" t="s">
        <v>787</v>
      </c>
      <c r="B41" s="122">
        <v>2695</v>
      </c>
      <c r="C41" s="122">
        <v>6.5962199999999998</v>
      </c>
      <c r="D41" s="122">
        <v>0.65300000000000002</v>
      </c>
      <c r="E41" s="122">
        <v>0.30599999999999999</v>
      </c>
      <c r="F41" s="122">
        <v>0.10831</v>
      </c>
      <c r="G41" s="122">
        <v>2.3630000000000002E-2</v>
      </c>
      <c r="H41" s="122">
        <v>3875.55395</v>
      </c>
      <c r="I41" s="124" t="s">
        <v>1417</v>
      </c>
      <c r="J41" s="124" t="s">
        <v>1417</v>
      </c>
      <c r="K41" s="122">
        <v>0.28519</v>
      </c>
      <c r="L41" s="122">
        <v>23.622730000000001</v>
      </c>
      <c r="M41" s="124" t="s">
        <v>1417</v>
      </c>
      <c r="N41" s="122">
        <v>0.23421</v>
      </c>
      <c r="O41" s="122">
        <v>0.20805999999999999</v>
      </c>
      <c r="P41" s="122">
        <v>2410.11</v>
      </c>
      <c r="Q41" s="122">
        <v>0.73499999999999999</v>
      </c>
      <c r="R41" s="122">
        <v>0.215</v>
      </c>
      <c r="S41" s="122">
        <v>0.29299999999999998</v>
      </c>
      <c r="T41" s="122">
        <v>0.47699999999999998</v>
      </c>
      <c r="U41" s="124" t="s">
        <v>1417</v>
      </c>
      <c r="V41" s="122">
        <v>271.86700000000002</v>
      </c>
      <c r="W41" s="122">
        <v>1.4E-2</v>
      </c>
      <c r="X41" s="122">
        <v>0.01</v>
      </c>
      <c r="Y41" s="122">
        <v>58.65</v>
      </c>
      <c r="Z41" s="122">
        <v>0.14000000000000001</v>
      </c>
      <c r="AA41" s="122">
        <v>0.55459000000000003</v>
      </c>
      <c r="AB41" s="122">
        <v>8.0710000000000004E-2</v>
      </c>
      <c r="AC41" s="122">
        <v>7.61</v>
      </c>
      <c r="AD41" s="122">
        <v>0.374</v>
      </c>
    </row>
    <row r="42" spans="1:30" x14ac:dyDescent="0.3">
      <c r="A42" s="124" t="s">
        <v>788</v>
      </c>
      <c r="B42" s="122">
        <v>2695</v>
      </c>
      <c r="C42" s="122">
        <v>6.5962199999999998</v>
      </c>
      <c r="D42" s="122">
        <v>0.65300000000000002</v>
      </c>
      <c r="E42" s="122">
        <v>0.30599999999999999</v>
      </c>
      <c r="F42" s="122">
        <v>0.10831</v>
      </c>
      <c r="G42" s="122">
        <v>2.3630000000000002E-2</v>
      </c>
      <c r="H42" s="122">
        <v>3875.55395</v>
      </c>
      <c r="I42" s="124" t="s">
        <v>1417</v>
      </c>
      <c r="J42" s="124" t="s">
        <v>1417</v>
      </c>
      <c r="K42" s="122">
        <v>0.28519</v>
      </c>
      <c r="L42" s="122">
        <v>23.622730000000001</v>
      </c>
      <c r="M42" s="124" t="s">
        <v>1417</v>
      </c>
      <c r="N42" s="122">
        <v>0.23421</v>
      </c>
      <c r="O42" s="122">
        <v>0.20805999999999999</v>
      </c>
      <c r="P42" s="122">
        <v>2410.11</v>
      </c>
      <c r="Q42" s="122">
        <v>0.73499999999999999</v>
      </c>
      <c r="R42" s="122">
        <v>0.215</v>
      </c>
      <c r="S42" s="122">
        <v>0.29299999999999998</v>
      </c>
      <c r="T42" s="122">
        <v>0.47699999999999998</v>
      </c>
      <c r="U42" s="124" t="s">
        <v>1417</v>
      </c>
      <c r="V42" s="122">
        <v>271.86700000000002</v>
      </c>
      <c r="W42" s="122">
        <v>1.4E-2</v>
      </c>
      <c r="X42" s="122">
        <v>0.01</v>
      </c>
      <c r="Y42" s="122">
        <v>58.65</v>
      </c>
      <c r="Z42" s="122">
        <v>0.14000000000000001</v>
      </c>
      <c r="AA42" s="122">
        <v>0.55459000000000003</v>
      </c>
      <c r="AB42" s="122">
        <v>8.0710000000000004E-2</v>
      </c>
      <c r="AC42" s="122">
        <v>7.61</v>
      </c>
      <c r="AD42" s="122">
        <v>0.374</v>
      </c>
    </row>
    <row r="43" spans="1:30" x14ac:dyDescent="0.3">
      <c r="A43" s="124" t="s">
        <v>789</v>
      </c>
      <c r="B43" s="122">
        <v>2695</v>
      </c>
      <c r="C43" s="122">
        <v>6.4694599999999998</v>
      </c>
      <c r="D43" s="122">
        <v>0.73799999999999999</v>
      </c>
      <c r="E43" s="122">
        <v>0.318</v>
      </c>
      <c r="F43" s="122">
        <v>0.10861</v>
      </c>
      <c r="G43" s="122">
        <v>2.1319999999999999E-2</v>
      </c>
      <c r="H43" s="122">
        <v>3875.54511</v>
      </c>
      <c r="I43" s="124" t="s">
        <v>1417</v>
      </c>
      <c r="J43" s="124" t="s">
        <v>1417</v>
      </c>
      <c r="K43" s="122">
        <v>0.30836999999999998</v>
      </c>
      <c r="L43" s="122">
        <v>23.600020000000001</v>
      </c>
      <c r="M43" s="124" t="s">
        <v>1417</v>
      </c>
      <c r="N43" s="122">
        <v>0.22448000000000001</v>
      </c>
      <c r="O43" s="122">
        <v>0.2132</v>
      </c>
      <c r="P43" s="122">
        <v>2410.1</v>
      </c>
      <c r="Q43" s="122">
        <v>0.73399999999999999</v>
      </c>
      <c r="R43" s="122">
        <v>0.2</v>
      </c>
      <c r="S43" s="122">
        <v>0.29299999999999998</v>
      </c>
      <c r="T43" s="122">
        <v>0.47399999999999998</v>
      </c>
      <c r="U43" s="124" t="s">
        <v>1417</v>
      </c>
      <c r="V43" s="122">
        <v>271.86200000000002</v>
      </c>
      <c r="W43" s="122">
        <v>1.6E-2</v>
      </c>
      <c r="X43" s="122">
        <v>0.01</v>
      </c>
      <c r="Y43" s="122">
        <v>58.65</v>
      </c>
      <c r="Z43" s="122">
        <v>0.13900000000000001</v>
      </c>
      <c r="AA43" s="122">
        <v>0.55459000000000003</v>
      </c>
      <c r="AB43" s="122">
        <v>8.0710000000000004E-2</v>
      </c>
      <c r="AC43" s="122">
        <v>7.34</v>
      </c>
      <c r="AD43" s="122">
        <v>0.35599999999999998</v>
      </c>
    </row>
    <row r="44" spans="1:30" x14ac:dyDescent="0.3">
      <c r="A44" s="124" t="s">
        <v>790</v>
      </c>
      <c r="B44" s="122">
        <v>2695</v>
      </c>
      <c r="C44" s="122">
        <v>6.4694599999999998</v>
      </c>
      <c r="D44" s="122">
        <v>0.73799999999999999</v>
      </c>
      <c r="E44" s="122">
        <v>0.318</v>
      </c>
      <c r="F44" s="122">
        <v>0.10861</v>
      </c>
      <c r="G44" s="122">
        <v>2.1319999999999999E-2</v>
      </c>
      <c r="H44" s="122">
        <v>3875.54511</v>
      </c>
      <c r="I44" s="124" t="s">
        <v>1417</v>
      </c>
      <c r="J44" s="124" t="s">
        <v>1417</v>
      </c>
      <c r="K44" s="122">
        <v>0.30836999999999998</v>
      </c>
      <c r="L44" s="122">
        <v>23.600020000000001</v>
      </c>
      <c r="M44" s="124" t="s">
        <v>1417</v>
      </c>
      <c r="N44" s="122">
        <v>0.22448000000000001</v>
      </c>
      <c r="O44" s="122">
        <v>0.2132</v>
      </c>
      <c r="P44" s="122">
        <v>2410.1</v>
      </c>
      <c r="Q44" s="122">
        <v>0.73399999999999999</v>
      </c>
      <c r="R44" s="122">
        <v>0.2</v>
      </c>
      <c r="S44" s="122">
        <v>0.29299999999999998</v>
      </c>
      <c r="T44" s="122">
        <v>0.47399999999999998</v>
      </c>
      <c r="U44" s="124" t="s">
        <v>1417</v>
      </c>
      <c r="V44" s="122">
        <v>271.86200000000002</v>
      </c>
      <c r="W44" s="122">
        <v>1.6E-2</v>
      </c>
      <c r="X44" s="122">
        <v>0.01</v>
      </c>
      <c r="Y44" s="122">
        <v>58.65</v>
      </c>
      <c r="Z44" s="122">
        <v>0.13900000000000001</v>
      </c>
      <c r="AA44" s="122">
        <v>0.55459000000000003</v>
      </c>
      <c r="AB44" s="122">
        <v>8.0710000000000004E-2</v>
      </c>
      <c r="AC44" s="122">
        <v>7.34</v>
      </c>
      <c r="AD44" s="122">
        <v>0.35599999999999998</v>
      </c>
    </row>
    <row r="45" spans="1:30" x14ac:dyDescent="0.3">
      <c r="A45" s="124" t="s">
        <v>791</v>
      </c>
      <c r="B45" s="122">
        <v>2695</v>
      </c>
      <c r="C45" s="122">
        <v>6.2919700000000001</v>
      </c>
      <c r="D45" s="122">
        <v>0.79049999999999998</v>
      </c>
      <c r="E45" s="122">
        <v>0.32400000000000001</v>
      </c>
      <c r="F45" s="122">
        <v>0.11249000000000001</v>
      </c>
      <c r="G45" s="122">
        <v>2.3109999999999999E-2</v>
      </c>
      <c r="H45" s="122">
        <v>3875.5448000000001</v>
      </c>
      <c r="I45" s="122">
        <v>68.331000000000003</v>
      </c>
      <c r="J45" s="122">
        <v>29.143000000000001</v>
      </c>
      <c r="K45" s="122">
        <v>0.33148</v>
      </c>
      <c r="L45" s="122">
        <v>23.599229999999999</v>
      </c>
      <c r="M45" s="124" t="s">
        <v>1417</v>
      </c>
      <c r="N45" s="122">
        <v>0.21961</v>
      </c>
      <c r="O45" s="122">
        <v>0.22369</v>
      </c>
      <c r="P45" s="122">
        <v>2410.08</v>
      </c>
      <c r="Q45" s="122">
        <v>0.73099999999999998</v>
      </c>
      <c r="R45" s="122">
        <v>0.184</v>
      </c>
      <c r="S45" s="122">
        <v>0.29299999999999998</v>
      </c>
      <c r="T45" s="122">
        <v>0.47199999999999998</v>
      </c>
      <c r="U45" s="124" t="s">
        <v>1417</v>
      </c>
      <c r="V45" s="122">
        <v>271.858</v>
      </c>
      <c r="W45" s="122">
        <v>1.7999999999999999E-2</v>
      </c>
      <c r="X45" s="122">
        <v>1.0999999999999999E-2</v>
      </c>
      <c r="Y45" s="122">
        <v>58.65</v>
      </c>
      <c r="Z45" s="122">
        <v>0.13800000000000001</v>
      </c>
      <c r="AA45" s="122">
        <v>0.55459000000000003</v>
      </c>
      <c r="AB45" s="122">
        <v>8.0710000000000004E-2</v>
      </c>
      <c r="AC45" s="122">
        <v>7.11</v>
      </c>
      <c r="AD45" s="122">
        <v>0.33700000000000002</v>
      </c>
    </row>
    <row r="46" spans="1:30" x14ac:dyDescent="0.3">
      <c r="A46" s="124" t="s">
        <v>792</v>
      </c>
      <c r="B46" s="122">
        <v>2695</v>
      </c>
      <c r="C46" s="122">
        <v>6.2919700000000001</v>
      </c>
      <c r="D46" s="122">
        <v>0.79049999999999998</v>
      </c>
      <c r="E46" s="122">
        <v>0.32400000000000001</v>
      </c>
      <c r="F46" s="122">
        <v>0.11249000000000001</v>
      </c>
      <c r="G46" s="122">
        <v>2.3109999999999999E-2</v>
      </c>
      <c r="H46" s="122">
        <v>3875.5448000000001</v>
      </c>
      <c r="I46" s="122">
        <v>68.331000000000003</v>
      </c>
      <c r="J46" s="122">
        <v>29.143000000000001</v>
      </c>
      <c r="K46" s="122">
        <v>0.33148</v>
      </c>
      <c r="L46" s="122">
        <v>23.599229999999999</v>
      </c>
      <c r="M46" s="124" t="s">
        <v>1417</v>
      </c>
      <c r="N46" s="122">
        <v>0.21961</v>
      </c>
      <c r="O46" s="122">
        <v>0.22369</v>
      </c>
      <c r="P46" s="122">
        <v>2410.08</v>
      </c>
      <c r="Q46" s="122">
        <v>0.73099999999999998</v>
      </c>
      <c r="R46" s="122">
        <v>0.184</v>
      </c>
      <c r="S46" s="122">
        <v>0.29299999999999998</v>
      </c>
      <c r="T46" s="122">
        <v>0.47199999999999998</v>
      </c>
      <c r="U46" s="124" t="s">
        <v>1417</v>
      </c>
      <c r="V46" s="122">
        <v>271.858</v>
      </c>
      <c r="W46" s="122">
        <v>1.7999999999999999E-2</v>
      </c>
      <c r="X46" s="122">
        <v>1.0999999999999999E-2</v>
      </c>
      <c r="Y46" s="122">
        <v>58.65</v>
      </c>
      <c r="Z46" s="122">
        <v>0.13800000000000001</v>
      </c>
      <c r="AA46" s="122">
        <v>0.55459000000000003</v>
      </c>
      <c r="AB46" s="122">
        <v>8.0710000000000004E-2</v>
      </c>
      <c r="AC46" s="122">
        <v>7.11</v>
      </c>
      <c r="AD46" s="122">
        <v>0.33700000000000002</v>
      </c>
    </row>
    <row r="47" spans="1:30" x14ac:dyDescent="0.3">
      <c r="A47" s="124" t="s">
        <v>793</v>
      </c>
      <c r="B47" s="122">
        <v>2695</v>
      </c>
      <c r="C47" s="122">
        <v>6.1629899999999997</v>
      </c>
      <c r="D47" s="122">
        <v>0.87050000000000005</v>
      </c>
      <c r="E47" s="122">
        <v>0.33200000000000002</v>
      </c>
      <c r="F47" s="122">
        <v>0.1187</v>
      </c>
      <c r="G47" s="122">
        <v>2.5690000000000001E-2</v>
      </c>
      <c r="H47" s="122">
        <v>3875.5432799999999</v>
      </c>
      <c r="I47" s="124" t="s">
        <v>1417</v>
      </c>
      <c r="J47" s="124" t="s">
        <v>1417</v>
      </c>
      <c r="K47" s="122">
        <v>0.3624</v>
      </c>
      <c r="L47" s="122">
        <v>23.595320000000001</v>
      </c>
      <c r="M47" s="122">
        <v>271.92851999999999</v>
      </c>
      <c r="N47" s="122">
        <v>0.20568</v>
      </c>
      <c r="O47" s="122">
        <v>0.23443</v>
      </c>
      <c r="P47" s="122">
        <v>2410.06</v>
      </c>
      <c r="Q47" s="122">
        <v>0.72899999999999998</v>
      </c>
      <c r="R47" s="122">
        <v>0.16800000000000001</v>
      </c>
      <c r="S47" s="122">
        <v>0.29399999999999998</v>
      </c>
      <c r="T47" s="122">
        <v>0.47099999999999997</v>
      </c>
      <c r="U47" s="122">
        <v>111.89</v>
      </c>
      <c r="V47" s="122">
        <v>271.85300000000001</v>
      </c>
      <c r="W47" s="122">
        <v>2.4E-2</v>
      </c>
      <c r="X47" s="122">
        <v>1.0999999999999999E-2</v>
      </c>
      <c r="Y47" s="122">
        <v>58.65</v>
      </c>
      <c r="Z47" s="122">
        <v>0.13800000000000001</v>
      </c>
      <c r="AA47" s="122">
        <v>0.55459000000000003</v>
      </c>
      <c r="AB47" s="122">
        <v>8.0710000000000004E-2</v>
      </c>
      <c r="AC47" s="122">
        <v>6.82</v>
      </c>
      <c r="AD47" s="122">
        <v>0.318</v>
      </c>
    </row>
    <row r="48" spans="1:30" x14ac:dyDescent="0.3">
      <c r="A48" s="124" t="s">
        <v>794</v>
      </c>
      <c r="B48" s="122">
        <v>2695</v>
      </c>
      <c r="C48" s="122">
        <v>6.1629899999999997</v>
      </c>
      <c r="D48" s="122">
        <v>0.87050000000000005</v>
      </c>
      <c r="E48" s="122">
        <v>0.33200000000000002</v>
      </c>
      <c r="F48" s="122">
        <v>0.1187</v>
      </c>
      <c r="G48" s="122">
        <v>2.5690000000000001E-2</v>
      </c>
      <c r="H48" s="122">
        <v>3875.5432799999999</v>
      </c>
      <c r="I48" s="124" t="s">
        <v>1417</v>
      </c>
      <c r="J48" s="124" t="s">
        <v>1417</v>
      </c>
      <c r="K48" s="122">
        <v>0.3624</v>
      </c>
      <c r="L48" s="122">
        <v>23.595320000000001</v>
      </c>
      <c r="M48" s="122">
        <v>271.92851999999999</v>
      </c>
      <c r="N48" s="122">
        <v>0.20568</v>
      </c>
      <c r="O48" s="122">
        <v>0.23443</v>
      </c>
      <c r="P48" s="122">
        <v>2410.06</v>
      </c>
      <c r="Q48" s="122">
        <v>0.72899999999999998</v>
      </c>
      <c r="R48" s="122">
        <v>0.16800000000000001</v>
      </c>
      <c r="S48" s="122">
        <v>0.29399999999999998</v>
      </c>
      <c r="T48" s="122">
        <v>0.47099999999999997</v>
      </c>
      <c r="U48" s="122">
        <v>111.89</v>
      </c>
      <c r="V48" s="122">
        <v>271.85300000000001</v>
      </c>
      <c r="W48" s="122">
        <v>2.4E-2</v>
      </c>
      <c r="X48" s="122">
        <v>1.0999999999999999E-2</v>
      </c>
      <c r="Y48" s="122">
        <v>58.65</v>
      </c>
      <c r="Z48" s="122">
        <v>0.13800000000000001</v>
      </c>
      <c r="AA48" s="122">
        <v>0.55459000000000003</v>
      </c>
      <c r="AB48" s="122">
        <v>8.0710000000000004E-2</v>
      </c>
      <c r="AC48" s="122">
        <v>6.82</v>
      </c>
      <c r="AD48" s="122">
        <v>0.318</v>
      </c>
    </row>
    <row r="49" spans="1:30" x14ac:dyDescent="0.3">
      <c r="A49" s="124" t="s">
        <v>795</v>
      </c>
      <c r="B49" s="122">
        <v>2695</v>
      </c>
      <c r="C49" s="122">
        <v>6.0999499999999998</v>
      </c>
      <c r="D49" s="122">
        <v>0.85799999999999998</v>
      </c>
      <c r="E49" s="122">
        <v>0.33200000000000002</v>
      </c>
      <c r="F49" s="122">
        <v>0.13561000000000001</v>
      </c>
      <c r="G49" s="122">
        <v>2.4209999999999999E-2</v>
      </c>
      <c r="H49" s="122">
        <v>3875.5365700000002</v>
      </c>
      <c r="I49" s="124" t="s">
        <v>1417</v>
      </c>
      <c r="J49" s="124" t="s">
        <v>1417</v>
      </c>
      <c r="K49" s="122">
        <v>0.43639</v>
      </c>
      <c r="L49" s="122">
        <v>23.578099999999999</v>
      </c>
      <c r="M49" s="124" t="s">
        <v>1417</v>
      </c>
      <c r="N49" s="122">
        <v>0.20114000000000001</v>
      </c>
      <c r="O49" s="122">
        <v>0.23443</v>
      </c>
      <c r="P49" s="122">
        <v>2410.06</v>
      </c>
      <c r="Q49" s="122">
        <v>0.72899999999999998</v>
      </c>
      <c r="R49" s="122">
        <v>0.153</v>
      </c>
      <c r="S49" s="122">
        <v>0.29299999999999998</v>
      </c>
      <c r="T49" s="122">
        <v>0.46899999999999997</v>
      </c>
      <c r="U49" s="124" t="s">
        <v>1417</v>
      </c>
      <c r="V49" s="122">
        <v>271.84800000000001</v>
      </c>
      <c r="W49" s="122">
        <v>2.4E-2</v>
      </c>
      <c r="X49" s="122">
        <v>1.2999999999999999E-2</v>
      </c>
      <c r="Y49" s="122">
        <v>58.65</v>
      </c>
      <c r="Z49" s="122">
        <v>0.13700000000000001</v>
      </c>
      <c r="AA49" s="122">
        <v>0.55459000000000003</v>
      </c>
      <c r="AB49" s="122">
        <v>8.0710000000000004E-2</v>
      </c>
      <c r="AC49" s="122">
        <v>6.52</v>
      </c>
      <c r="AD49" s="122">
        <v>0.29899999999999999</v>
      </c>
    </row>
    <row r="50" spans="1:30" x14ac:dyDescent="0.3">
      <c r="A50" s="124" t="s">
        <v>796</v>
      </c>
      <c r="B50" s="122">
        <v>2695</v>
      </c>
      <c r="C50" s="122">
        <v>6.0999499999999998</v>
      </c>
      <c r="D50" s="122">
        <v>0.85799999999999998</v>
      </c>
      <c r="E50" s="122">
        <v>0.33200000000000002</v>
      </c>
      <c r="F50" s="122">
        <v>0.13561000000000001</v>
      </c>
      <c r="G50" s="122">
        <v>2.4209999999999999E-2</v>
      </c>
      <c r="H50" s="122">
        <v>3875.5365700000002</v>
      </c>
      <c r="I50" s="124" t="s">
        <v>1417</v>
      </c>
      <c r="J50" s="124" t="s">
        <v>1417</v>
      </c>
      <c r="K50" s="122">
        <v>0.43639</v>
      </c>
      <c r="L50" s="122">
        <v>23.578099999999999</v>
      </c>
      <c r="M50" s="124" t="s">
        <v>1417</v>
      </c>
      <c r="N50" s="122">
        <v>0.20114000000000001</v>
      </c>
      <c r="O50" s="122">
        <v>0.23443</v>
      </c>
      <c r="P50" s="122">
        <v>2410.06</v>
      </c>
      <c r="Q50" s="122">
        <v>0.72899999999999998</v>
      </c>
      <c r="R50" s="122">
        <v>0.153</v>
      </c>
      <c r="S50" s="122">
        <v>0.29299999999999998</v>
      </c>
      <c r="T50" s="122">
        <v>0.46899999999999997</v>
      </c>
      <c r="U50" s="124" t="s">
        <v>1417</v>
      </c>
      <c r="V50" s="122">
        <v>271.84800000000001</v>
      </c>
      <c r="W50" s="122">
        <v>2.4E-2</v>
      </c>
      <c r="X50" s="122">
        <v>1.2999999999999999E-2</v>
      </c>
      <c r="Y50" s="122">
        <v>58.65</v>
      </c>
      <c r="Z50" s="122">
        <v>0.13700000000000001</v>
      </c>
      <c r="AA50" s="122">
        <v>0.55459000000000003</v>
      </c>
      <c r="AB50" s="122">
        <v>8.0710000000000004E-2</v>
      </c>
      <c r="AC50" s="122">
        <v>6.52</v>
      </c>
      <c r="AD50" s="122">
        <v>0.29899999999999999</v>
      </c>
    </row>
    <row r="51" spans="1:30" x14ac:dyDescent="0.3">
      <c r="A51" s="124" t="s">
        <v>797</v>
      </c>
      <c r="B51" s="122">
        <v>2695</v>
      </c>
      <c r="C51" s="122">
        <v>6.0221299999999998</v>
      </c>
      <c r="D51" s="122">
        <v>0.76549999999999996</v>
      </c>
      <c r="E51" s="122">
        <v>0.33</v>
      </c>
      <c r="F51" s="122">
        <v>0.16306999999999999</v>
      </c>
      <c r="G51" s="122">
        <v>2.3400000000000001E-2</v>
      </c>
      <c r="H51" s="122">
        <v>3875.53566</v>
      </c>
      <c r="I51" s="124" t="s">
        <v>1417</v>
      </c>
      <c r="J51" s="124" t="s">
        <v>1417</v>
      </c>
      <c r="K51" s="122">
        <v>0.51617000000000002</v>
      </c>
      <c r="L51" s="122">
        <v>23.575749999999999</v>
      </c>
      <c r="M51" s="124" t="s">
        <v>1417</v>
      </c>
      <c r="N51" s="122">
        <v>0.20114000000000001</v>
      </c>
      <c r="O51" s="122">
        <v>0.24543000000000001</v>
      </c>
      <c r="P51" s="122">
        <v>2410.06</v>
      </c>
      <c r="Q51" s="122">
        <v>0.72899999999999998</v>
      </c>
      <c r="R51" s="122">
        <v>0.13700000000000001</v>
      </c>
      <c r="S51" s="122">
        <v>0.29299999999999998</v>
      </c>
      <c r="T51" s="122">
        <v>0.46600000000000003</v>
      </c>
      <c r="U51" s="124" t="s">
        <v>1417</v>
      </c>
      <c r="V51" s="122">
        <v>271.84399999999999</v>
      </c>
      <c r="W51" s="122">
        <v>4.4999999999999998E-2</v>
      </c>
      <c r="X51" s="122">
        <v>0.02</v>
      </c>
      <c r="Y51" s="122">
        <v>58.65</v>
      </c>
      <c r="Z51" s="122">
        <v>0.111</v>
      </c>
      <c r="AA51" s="122">
        <v>0.56881000000000004</v>
      </c>
      <c r="AB51" s="122">
        <v>7.0709999999999995E-2</v>
      </c>
      <c r="AC51" s="122">
        <v>6.35</v>
      </c>
      <c r="AD51" s="122">
        <v>0.28000000000000003</v>
      </c>
    </row>
    <row r="52" spans="1:30" x14ac:dyDescent="0.3">
      <c r="A52" s="124" t="s">
        <v>798</v>
      </c>
      <c r="B52" s="122">
        <v>2695</v>
      </c>
      <c r="C52" s="122">
        <v>6.0221299999999998</v>
      </c>
      <c r="D52" s="122">
        <v>0.76549999999999996</v>
      </c>
      <c r="E52" s="122">
        <v>0.33</v>
      </c>
      <c r="F52" s="122">
        <v>0.16306999999999999</v>
      </c>
      <c r="G52" s="122">
        <v>2.3400000000000001E-2</v>
      </c>
      <c r="H52" s="122">
        <v>3875.53566</v>
      </c>
      <c r="I52" s="124" t="s">
        <v>1417</v>
      </c>
      <c r="J52" s="124" t="s">
        <v>1417</v>
      </c>
      <c r="K52" s="122">
        <v>0.51617000000000002</v>
      </c>
      <c r="L52" s="122">
        <v>23.575749999999999</v>
      </c>
      <c r="M52" s="124" t="s">
        <v>1417</v>
      </c>
      <c r="N52" s="122">
        <v>0.20114000000000001</v>
      </c>
      <c r="O52" s="122">
        <v>0.24543000000000001</v>
      </c>
      <c r="P52" s="122">
        <v>2410.06</v>
      </c>
      <c r="Q52" s="122">
        <v>0.72899999999999998</v>
      </c>
      <c r="R52" s="122">
        <v>0.13700000000000001</v>
      </c>
      <c r="S52" s="122">
        <v>0.29299999999999998</v>
      </c>
      <c r="T52" s="122">
        <v>0.46600000000000003</v>
      </c>
      <c r="U52" s="124" t="s">
        <v>1417</v>
      </c>
      <c r="V52" s="122">
        <v>271.84399999999999</v>
      </c>
      <c r="W52" s="122">
        <v>4.4999999999999998E-2</v>
      </c>
      <c r="X52" s="122">
        <v>0.02</v>
      </c>
      <c r="Y52" s="122">
        <v>58.65</v>
      </c>
      <c r="Z52" s="122">
        <v>0.111</v>
      </c>
      <c r="AA52" s="122">
        <v>0.56881000000000004</v>
      </c>
      <c r="AB52" s="122">
        <v>7.0709999999999995E-2</v>
      </c>
      <c r="AC52" s="122">
        <v>6.35</v>
      </c>
      <c r="AD52" s="122">
        <v>0.28000000000000003</v>
      </c>
    </row>
    <row r="53" spans="1:30" x14ac:dyDescent="0.3">
      <c r="A53" s="124" t="s">
        <v>799</v>
      </c>
      <c r="B53" s="122">
        <v>2695</v>
      </c>
      <c r="C53" s="122">
        <v>5.9457599999999999</v>
      </c>
      <c r="D53" s="122">
        <v>0.63549999999999995</v>
      </c>
      <c r="E53" s="122">
        <v>0.314</v>
      </c>
      <c r="F53" s="122">
        <v>0.21557999999999999</v>
      </c>
      <c r="G53" s="122">
        <v>2.2519999999999998E-2</v>
      </c>
      <c r="H53" s="122">
        <v>3875.5295599999999</v>
      </c>
      <c r="I53" s="124" t="s">
        <v>1417</v>
      </c>
      <c r="J53" s="124" t="s">
        <v>1417</v>
      </c>
      <c r="K53" s="122">
        <v>0.59516999999999998</v>
      </c>
      <c r="L53" s="122">
        <v>23.560099999999998</v>
      </c>
      <c r="M53" s="124" t="s">
        <v>1417</v>
      </c>
      <c r="N53" s="122">
        <v>0.19206999999999999</v>
      </c>
      <c r="O53" s="122">
        <v>0.24543000000000001</v>
      </c>
      <c r="P53" s="122">
        <v>2410.0500000000002</v>
      </c>
      <c r="Q53" s="122">
        <v>0.72799999999999998</v>
      </c>
      <c r="R53" s="122">
        <v>0.122</v>
      </c>
      <c r="S53" s="122">
        <v>0.29299999999999998</v>
      </c>
      <c r="T53" s="122">
        <v>0.46400000000000002</v>
      </c>
      <c r="U53" s="124" t="s">
        <v>1417</v>
      </c>
      <c r="V53" s="122">
        <v>271.839</v>
      </c>
      <c r="W53" s="122">
        <v>7.9000000000000001E-2</v>
      </c>
      <c r="X53" s="122">
        <v>2.9000000000000001E-2</v>
      </c>
      <c r="Y53" s="122">
        <v>58.65</v>
      </c>
      <c r="Z53" s="122">
        <v>8.1000000000000003E-2</v>
      </c>
      <c r="AA53" s="122">
        <v>0.56677</v>
      </c>
      <c r="AB53" s="122">
        <v>6.8250000000000005E-2</v>
      </c>
      <c r="AC53" s="122">
        <v>6.3</v>
      </c>
      <c r="AD53" s="122">
        <v>0.26300000000000001</v>
      </c>
    </row>
    <row r="54" spans="1:30" x14ac:dyDescent="0.3">
      <c r="A54" s="124" t="s">
        <v>800</v>
      </c>
      <c r="B54" s="122">
        <v>2695</v>
      </c>
      <c r="C54" s="122">
        <v>5.9457599999999999</v>
      </c>
      <c r="D54" s="122">
        <v>0.63549999999999995</v>
      </c>
      <c r="E54" s="122">
        <v>0.314</v>
      </c>
      <c r="F54" s="122">
        <v>0.21557999999999999</v>
      </c>
      <c r="G54" s="122">
        <v>2.2519999999999998E-2</v>
      </c>
      <c r="H54" s="122">
        <v>3875.5295599999999</v>
      </c>
      <c r="I54" s="124" t="s">
        <v>1417</v>
      </c>
      <c r="J54" s="124" t="s">
        <v>1417</v>
      </c>
      <c r="K54" s="122">
        <v>0.59516999999999998</v>
      </c>
      <c r="L54" s="122">
        <v>23.560099999999998</v>
      </c>
      <c r="M54" s="124" t="s">
        <v>1417</v>
      </c>
      <c r="N54" s="122">
        <v>0.19206999999999999</v>
      </c>
      <c r="O54" s="122">
        <v>0.24543000000000001</v>
      </c>
      <c r="P54" s="122">
        <v>2410.0500000000002</v>
      </c>
      <c r="Q54" s="122">
        <v>0.72799999999999998</v>
      </c>
      <c r="R54" s="122">
        <v>0.122</v>
      </c>
      <c r="S54" s="122">
        <v>0.29299999999999998</v>
      </c>
      <c r="T54" s="122">
        <v>0.46400000000000002</v>
      </c>
      <c r="U54" s="124" t="s">
        <v>1417</v>
      </c>
      <c r="V54" s="122">
        <v>271.839</v>
      </c>
      <c r="W54" s="122">
        <v>7.9000000000000001E-2</v>
      </c>
      <c r="X54" s="122">
        <v>2.9000000000000001E-2</v>
      </c>
      <c r="Y54" s="122">
        <v>58.65</v>
      </c>
      <c r="Z54" s="122">
        <v>8.1000000000000003E-2</v>
      </c>
      <c r="AA54" s="122">
        <v>0.56677</v>
      </c>
      <c r="AB54" s="122">
        <v>6.8250000000000005E-2</v>
      </c>
      <c r="AC54" s="122">
        <v>6.3</v>
      </c>
      <c r="AD54" s="122">
        <v>0.26300000000000001</v>
      </c>
    </row>
    <row r="55" spans="1:30" x14ac:dyDescent="0.3">
      <c r="A55" s="124" t="s">
        <v>801</v>
      </c>
      <c r="B55" s="122">
        <v>2695</v>
      </c>
      <c r="C55" s="122">
        <v>5.8693999999999997</v>
      </c>
      <c r="D55" s="122">
        <v>0.50826000000000005</v>
      </c>
      <c r="E55" s="122">
        <v>0.28699999999999998</v>
      </c>
      <c r="F55" s="122">
        <v>0.25386999999999998</v>
      </c>
      <c r="G55" s="122">
        <v>2.4209999999999999E-2</v>
      </c>
      <c r="H55" s="122">
        <v>3875.5231600000002</v>
      </c>
      <c r="I55" s="124" t="s">
        <v>1417</v>
      </c>
      <c r="J55" s="124" t="s">
        <v>1417</v>
      </c>
      <c r="K55" s="122">
        <v>0.67344000000000004</v>
      </c>
      <c r="L55" s="122">
        <v>23.543659999999999</v>
      </c>
      <c r="M55" s="124" t="s">
        <v>1417</v>
      </c>
      <c r="N55" s="122">
        <v>0.20568</v>
      </c>
      <c r="O55" s="122">
        <v>0.25102000000000002</v>
      </c>
      <c r="P55" s="122">
        <v>2410.0300000000002</v>
      </c>
      <c r="Q55" s="122">
        <v>0.72599999999999998</v>
      </c>
      <c r="R55" s="122">
        <v>0.107</v>
      </c>
      <c r="S55" s="122">
        <v>0.29299999999999998</v>
      </c>
      <c r="T55" s="122">
        <v>0.46200000000000002</v>
      </c>
      <c r="U55" s="124" t="s">
        <v>1417</v>
      </c>
      <c r="V55" s="122">
        <v>271.834</v>
      </c>
      <c r="W55" s="122">
        <v>0.115</v>
      </c>
      <c r="X55" s="122">
        <v>3.6999999999999998E-2</v>
      </c>
      <c r="Y55" s="122">
        <v>58.65</v>
      </c>
      <c r="Z55" s="122">
        <v>5.0999999999999997E-2</v>
      </c>
      <c r="AA55" s="122">
        <v>0.56677</v>
      </c>
      <c r="AB55" s="122">
        <v>7.17E-2</v>
      </c>
      <c r="AC55" s="122">
        <v>6.15</v>
      </c>
      <c r="AD55" s="122">
        <v>0.26300000000000001</v>
      </c>
    </row>
    <row r="56" spans="1:30" x14ac:dyDescent="0.3">
      <c r="A56" s="124" t="s">
        <v>802</v>
      </c>
      <c r="B56" s="122">
        <v>2695</v>
      </c>
      <c r="C56" s="122">
        <v>5.8693999999999997</v>
      </c>
      <c r="D56" s="122">
        <v>0.50826000000000005</v>
      </c>
      <c r="E56" s="122">
        <v>0.28699999999999998</v>
      </c>
      <c r="F56" s="122">
        <v>0.25386999999999998</v>
      </c>
      <c r="G56" s="122">
        <v>2.4209999999999999E-2</v>
      </c>
      <c r="H56" s="122">
        <v>3875.5231600000002</v>
      </c>
      <c r="I56" s="124" t="s">
        <v>1417</v>
      </c>
      <c r="J56" s="124" t="s">
        <v>1417</v>
      </c>
      <c r="K56" s="122">
        <v>0.67344000000000004</v>
      </c>
      <c r="L56" s="122">
        <v>23.543659999999999</v>
      </c>
      <c r="M56" s="124" t="s">
        <v>1417</v>
      </c>
      <c r="N56" s="122">
        <v>0.20568</v>
      </c>
      <c r="O56" s="122">
        <v>0.25102000000000002</v>
      </c>
      <c r="P56" s="122">
        <v>2410.0300000000002</v>
      </c>
      <c r="Q56" s="122">
        <v>0.72599999999999998</v>
      </c>
      <c r="R56" s="122">
        <v>0.107</v>
      </c>
      <c r="S56" s="122">
        <v>0.29299999999999998</v>
      </c>
      <c r="T56" s="122">
        <v>0.46200000000000002</v>
      </c>
      <c r="U56" s="124" t="s">
        <v>1417</v>
      </c>
      <c r="V56" s="122">
        <v>271.834</v>
      </c>
      <c r="W56" s="122">
        <v>0.115</v>
      </c>
      <c r="X56" s="122">
        <v>3.6999999999999998E-2</v>
      </c>
      <c r="Y56" s="122">
        <v>58.65</v>
      </c>
      <c r="Z56" s="122">
        <v>5.0999999999999997E-2</v>
      </c>
      <c r="AA56" s="122">
        <v>0.56677</v>
      </c>
      <c r="AB56" s="122">
        <v>7.17E-2</v>
      </c>
      <c r="AC56" s="122">
        <v>6.15</v>
      </c>
      <c r="AD56" s="122">
        <v>0.26300000000000001</v>
      </c>
    </row>
    <row r="57" spans="1:30" x14ac:dyDescent="0.3">
      <c r="A57" s="124" t="s">
        <v>803</v>
      </c>
      <c r="B57" s="122">
        <v>2695</v>
      </c>
      <c r="C57" s="122">
        <v>5.7949599999999997</v>
      </c>
      <c r="D57" s="122">
        <v>0.40661999999999998</v>
      </c>
      <c r="E57" s="122">
        <v>0.26900000000000002</v>
      </c>
      <c r="F57" s="122">
        <v>0.27122000000000002</v>
      </c>
      <c r="G57" s="122">
        <v>2.5489999999999999E-2</v>
      </c>
      <c r="H57" s="122">
        <v>3875.5286500000002</v>
      </c>
      <c r="I57" s="124" t="s">
        <v>1417</v>
      </c>
      <c r="J57" s="124" t="s">
        <v>1417</v>
      </c>
      <c r="K57" s="122">
        <v>0.71403000000000005</v>
      </c>
      <c r="L57" s="122">
        <v>23.532710000000002</v>
      </c>
      <c r="M57" s="124" t="s">
        <v>1417</v>
      </c>
      <c r="N57" s="122">
        <v>0.21473999999999999</v>
      </c>
      <c r="O57" s="122">
        <v>0.25666</v>
      </c>
      <c r="P57" s="122">
        <v>2410.02</v>
      </c>
      <c r="Q57" s="122">
        <v>0.72399999999999998</v>
      </c>
      <c r="R57" s="122">
        <v>9.1999999999999998E-2</v>
      </c>
      <c r="S57" s="122">
        <v>0.29299999999999998</v>
      </c>
      <c r="T57" s="122">
        <v>0.46</v>
      </c>
      <c r="U57" s="124" t="s">
        <v>1417</v>
      </c>
      <c r="V57" s="122">
        <v>271.83</v>
      </c>
      <c r="W57" s="122">
        <v>0.13600000000000001</v>
      </c>
      <c r="X57" s="122">
        <v>0.05</v>
      </c>
      <c r="Y57" s="122">
        <v>58.65</v>
      </c>
      <c r="Z57" s="122">
        <v>4.2000000000000003E-2</v>
      </c>
      <c r="AA57" s="122">
        <v>0.56881000000000004</v>
      </c>
      <c r="AB57" s="122">
        <v>7.5179999999999997E-2</v>
      </c>
      <c r="AC57" s="122">
        <v>6</v>
      </c>
      <c r="AD57" s="122">
        <v>0.26300000000000001</v>
      </c>
    </row>
    <row r="58" spans="1:30" x14ac:dyDescent="0.3">
      <c r="A58" s="125" t="s">
        <v>804</v>
      </c>
      <c r="B58" s="131">
        <v>2695</v>
      </c>
      <c r="C58" s="131">
        <v>5.7949599999999997</v>
      </c>
      <c r="D58" s="131">
        <v>0.40661999999999998</v>
      </c>
      <c r="E58" s="131">
        <v>0.26900000000000002</v>
      </c>
      <c r="F58" s="131">
        <v>0.27122000000000002</v>
      </c>
      <c r="G58" s="131">
        <v>2.5489999999999999E-2</v>
      </c>
      <c r="H58" s="131">
        <v>3875.5286500000002</v>
      </c>
      <c r="I58" s="125" t="s">
        <v>1417</v>
      </c>
      <c r="J58" s="125" t="s">
        <v>1417</v>
      </c>
      <c r="K58" s="131">
        <v>0.71403000000000005</v>
      </c>
      <c r="L58" s="131">
        <v>23.532710000000002</v>
      </c>
      <c r="M58" s="125" t="s">
        <v>1417</v>
      </c>
      <c r="N58" s="131">
        <v>0.21473999999999999</v>
      </c>
      <c r="O58" s="131">
        <v>0.25666</v>
      </c>
      <c r="P58" s="131">
        <v>2410.02</v>
      </c>
      <c r="Q58" s="131">
        <v>0.72399999999999998</v>
      </c>
      <c r="R58" s="131">
        <v>9.1999999999999998E-2</v>
      </c>
      <c r="S58" s="131">
        <v>0.29299999999999998</v>
      </c>
      <c r="T58" s="131">
        <v>0.46</v>
      </c>
      <c r="U58" s="125" t="s">
        <v>1417</v>
      </c>
      <c r="V58" s="131">
        <v>271.83</v>
      </c>
      <c r="W58" s="131">
        <v>0.13600000000000001</v>
      </c>
      <c r="X58" s="131">
        <v>0.05</v>
      </c>
      <c r="Y58" s="131">
        <v>58.65</v>
      </c>
      <c r="Z58" s="131">
        <v>4.2000000000000003E-2</v>
      </c>
      <c r="AA58" s="131">
        <v>0.56881000000000004</v>
      </c>
      <c r="AB58" s="131">
        <v>7.5179999999999997E-2</v>
      </c>
      <c r="AC58" s="131">
        <v>6</v>
      </c>
      <c r="AD58" s="131">
        <v>0.26300000000000001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1449</v>
      </c>
      <c r="C5" s="1"/>
      <c r="D5" s="1"/>
      <c r="E5" s="1"/>
      <c r="F5" s="1"/>
      <c r="G5" s="1"/>
      <c r="H5" s="1"/>
    </row>
    <row r="6" spans="1:8" ht="27.6" x14ac:dyDescent="0.3">
      <c r="A6" s="1"/>
      <c r="B6" s="3" t="s">
        <v>44</v>
      </c>
      <c r="C6" s="3" t="s">
        <v>3</v>
      </c>
      <c r="D6" s="3" t="s">
        <v>1450</v>
      </c>
      <c r="E6" s="3" t="s">
        <v>7</v>
      </c>
      <c r="F6" s="3" t="s">
        <v>8</v>
      </c>
      <c r="G6" s="3" t="s">
        <v>1451</v>
      </c>
      <c r="H6" s="3" t="s">
        <v>1452</v>
      </c>
    </row>
    <row r="7" spans="1:8" x14ac:dyDescent="0.3">
      <c r="A7" s="1"/>
      <c r="B7" s="85" t="s">
        <v>48</v>
      </c>
      <c r="C7" s="6" t="s">
        <v>51</v>
      </c>
      <c r="D7" s="6" t="s">
        <v>1453</v>
      </c>
      <c r="E7" s="85" t="s">
        <v>1454</v>
      </c>
      <c r="F7" s="85" t="s">
        <v>1455</v>
      </c>
      <c r="G7" s="144">
        <v>1</v>
      </c>
      <c r="H7" s="85"/>
    </row>
    <row r="8" spans="1:8" x14ac:dyDescent="0.3">
      <c r="A8" s="1"/>
      <c r="B8" s="85" t="s">
        <v>48</v>
      </c>
      <c r="C8" s="6" t="s">
        <v>51</v>
      </c>
      <c r="D8" s="6" t="s">
        <v>1456</v>
      </c>
      <c r="E8" s="85" t="s">
        <v>1454</v>
      </c>
      <c r="F8" s="85" t="s">
        <v>1455</v>
      </c>
      <c r="G8" s="144">
        <v>0</v>
      </c>
      <c r="H8" s="85"/>
    </row>
    <row r="9" spans="1:8" x14ac:dyDescent="0.3">
      <c r="A9" s="1"/>
      <c r="B9" s="85" t="s">
        <v>48</v>
      </c>
      <c r="C9" s="6" t="s">
        <v>51</v>
      </c>
      <c r="D9" s="6" t="s">
        <v>1457</v>
      </c>
      <c r="E9" s="85" t="s">
        <v>1454</v>
      </c>
      <c r="F9" s="85" t="s">
        <v>1455</v>
      </c>
      <c r="G9" s="144">
        <v>0</v>
      </c>
      <c r="H9" s="85"/>
    </row>
    <row r="10" spans="1:8" x14ac:dyDescent="0.3">
      <c r="A10" s="1"/>
      <c r="B10" s="85" t="s">
        <v>48</v>
      </c>
      <c r="C10" s="6" t="s">
        <v>51</v>
      </c>
      <c r="D10" s="6" t="s">
        <v>1458</v>
      </c>
      <c r="E10" s="85" t="s">
        <v>1454</v>
      </c>
      <c r="F10" s="85" t="s">
        <v>1455</v>
      </c>
      <c r="G10" s="144">
        <v>0</v>
      </c>
      <c r="H10" s="85"/>
    </row>
    <row r="11" spans="1:8" x14ac:dyDescent="0.3">
      <c r="A11" s="1"/>
      <c r="B11" s="85" t="s">
        <v>48</v>
      </c>
      <c r="C11" s="6" t="s">
        <v>51</v>
      </c>
      <c r="D11" s="6" t="s">
        <v>1459</v>
      </c>
      <c r="E11" s="85" t="s">
        <v>1454</v>
      </c>
      <c r="F11" s="85" t="s">
        <v>1455</v>
      </c>
      <c r="G11" s="144">
        <v>5</v>
      </c>
      <c r="H11" s="85"/>
    </row>
    <row r="12" spans="1:8" x14ac:dyDescent="0.3">
      <c r="A12" s="1"/>
      <c r="B12" s="85" t="s">
        <v>48</v>
      </c>
      <c r="C12" s="6" t="s">
        <v>51</v>
      </c>
      <c r="D12" s="6" t="s">
        <v>1460</v>
      </c>
      <c r="E12" s="85" t="s">
        <v>1454</v>
      </c>
      <c r="F12" s="85" t="s">
        <v>1455</v>
      </c>
      <c r="G12" s="144">
        <v>0</v>
      </c>
      <c r="H12" s="85"/>
    </row>
    <row r="13" spans="1:8" x14ac:dyDescent="0.3">
      <c r="A13" s="1"/>
      <c r="B13" s="85" t="s">
        <v>48</v>
      </c>
      <c r="C13" s="6" t="s">
        <v>51</v>
      </c>
      <c r="D13" s="6" t="s">
        <v>1461</v>
      </c>
      <c r="E13" s="85" t="s">
        <v>1454</v>
      </c>
      <c r="F13" s="85" t="s">
        <v>1455</v>
      </c>
      <c r="G13" s="144">
        <v>0</v>
      </c>
      <c r="H13" s="85"/>
    </row>
    <row r="14" spans="1:8" x14ac:dyDescent="0.3">
      <c r="A14" s="1"/>
      <c r="B14" s="85" t="s">
        <v>48</v>
      </c>
      <c r="C14" s="6" t="s">
        <v>548</v>
      </c>
      <c r="D14" s="6" t="s">
        <v>1438</v>
      </c>
      <c r="E14" s="85" t="s">
        <v>1454</v>
      </c>
      <c r="F14" s="85" t="s">
        <v>1455</v>
      </c>
      <c r="G14" s="144">
        <v>0.25</v>
      </c>
      <c r="H14" s="85"/>
    </row>
    <row r="15" spans="1:8" x14ac:dyDescent="0.3">
      <c r="A15" s="1"/>
      <c r="B15" s="85" t="s">
        <v>48</v>
      </c>
      <c r="C15" s="6" t="s">
        <v>241</v>
      </c>
      <c r="D15" s="6" t="s">
        <v>1462</v>
      </c>
      <c r="E15" s="85" t="s">
        <v>1454</v>
      </c>
      <c r="F15" s="85" t="s">
        <v>1455</v>
      </c>
      <c r="G15" s="144">
        <v>0.12</v>
      </c>
      <c r="H15" s="85"/>
    </row>
    <row r="16" spans="1:8" x14ac:dyDescent="0.3">
      <c r="A16" s="1"/>
      <c r="B16" s="85" t="s">
        <v>48</v>
      </c>
      <c r="C16" s="6" t="s">
        <v>241</v>
      </c>
      <c r="D16" s="6" t="s">
        <v>1463</v>
      </c>
      <c r="E16" s="85" t="s">
        <v>1454</v>
      </c>
      <c r="F16" s="85" t="s">
        <v>1455</v>
      </c>
      <c r="G16" s="144">
        <v>7.0000000000000007E-2</v>
      </c>
      <c r="H16" s="85"/>
    </row>
    <row r="17" spans="1:8" x14ac:dyDescent="0.3">
      <c r="A17" s="1"/>
      <c r="B17" s="85" t="s">
        <v>48</v>
      </c>
      <c r="C17" s="6" t="s">
        <v>241</v>
      </c>
      <c r="D17" s="6" t="s">
        <v>1464</v>
      </c>
      <c r="E17" s="85" t="s">
        <v>1454</v>
      </c>
      <c r="F17" s="85" t="s">
        <v>1455</v>
      </c>
      <c r="G17" s="144">
        <v>0.17</v>
      </c>
      <c r="H17" s="85"/>
    </row>
    <row r="18" spans="1:8" x14ac:dyDescent="0.3">
      <c r="A18" s="1"/>
      <c r="B18" s="85" t="s">
        <v>48</v>
      </c>
      <c r="C18" s="6" t="s">
        <v>241</v>
      </c>
      <c r="D18" s="6" t="s">
        <v>1465</v>
      </c>
      <c r="E18" s="85" t="s">
        <v>1454</v>
      </c>
      <c r="F18" s="85" t="s">
        <v>1455</v>
      </c>
      <c r="G18" s="144">
        <v>4.0999999999999996</v>
      </c>
      <c r="H18" s="85"/>
    </row>
    <row r="19" spans="1:8" x14ac:dyDescent="0.3">
      <c r="A19" s="1"/>
      <c r="B19" s="85" t="s">
        <v>48</v>
      </c>
      <c r="C19" s="6" t="s">
        <v>241</v>
      </c>
      <c r="D19" s="6" t="s">
        <v>1466</v>
      </c>
      <c r="E19" s="85" t="s">
        <v>1454</v>
      </c>
      <c r="F19" s="85" t="s">
        <v>1455</v>
      </c>
      <c r="G19" s="144">
        <v>0.17</v>
      </c>
      <c r="H19" s="85"/>
    </row>
    <row r="20" spans="1:8" x14ac:dyDescent="0.3">
      <c r="A20" s="1"/>
      <c r="B20" s="85" t="s">
        <v>48</v>
      </c>
      <c r="C20" s="6" t="s">
        <v>241</v>
      </c>
      <c r="D20" s="6" t="s">
        <v>1467</v>
      </c>
      <c r="E20" s="85" t="s">
        <v>1454</v>
      </c>
      <c r="F20" s="85" t="s">
        <v>1455</v>
      </c>
      <c r="G20" s="144">
        <v>0.13</v>
      </c>
      <c r="H20" s="85"/>
    </row>
    <row r="21" spans="1:8" x14ac:dyDescent="0.3">
      <c r="A21" s="1"/>
      <c r="B21" s="85" t="s">
        <v>48</v>
      </c>
      <c r="C21" s="6" t="s">
        <v>241</v>
      </c>
      <c r="D21" s="6" t="s">
        <v>1468</v>
      </c>
      <c r="E21" s="85" t="s">
        <v>1454</v>
      </c>
      <c r="F21" s="85" t="s">
        <v>1455</v>
      </c>
      <c r="G21" s="144">
        <v>0.12</v>
      </c>
      <c r="H21" s="85"/>
    </row>
    <row r="22" spans="1:8" x14ac:dyDescent="0.3">
      <c r="A22" s="1"/>
      <c r="B22" s="85" t="s">
        <v>48</v>
      </c>
      <c r="C22" s="6" t="s">
        <v>241</v>
      </c>
      <c r="D22" s="6" t="s">
        <v>1469</v>
      </c>
      <c r="E22" s="85" t="s">
        <v>1454</v>
      </c>
      <c r="F22" s="85" t="s">
        <v>1455</v>
      </c>
      <c r="G22" s="144">
        <v>7.0000000000000007E-2</v>
      </c>
      <c r="H22" s="85"/>
    </row>
    <row r="23" spans="1:8" x14ac:dyDescent="0.3">
      <c r="A23" s="1"/>
      <c r="B23" s="85" t="s">
        <v>48</v>
      </c>
      <c r="C23" s="6" t="s">
        <v>241</v>
      </c>
      <c r="D23" s="6" t="s">
        <v>1470</v>
      </c>
      <c r="E23" s="85" t="s">
        <v>1454</v>
      </c>
      <c r="F23" s="85" t="s">
        <v>1455</v>
      </c>
      <c r="G23" s="144">
        <v>0.25</v>
      </c>
      <c r="H23" s="85"/>
    </row>
    <row r="24" spans="1:8" x14ac:dyDescent="0.3">
      <c r="A24" s="1"/>
      <c r="B24" s="85" t="s">
        <v>48</v>
      </c>
      <c r="C24" s="6" t="s">
        <v>241</v>
      </c>
      <c r="D24" s="6" t="s">
        <v>1471</v>
      </c>
      <c r="E24" s="85" t="s">
        <v>1454</v>
      </c>
      <c r="F24" s="85" t="s">
        <v>1455</v>
      </c>
      <c r="G24" s="144">
        <v>3.69</v>
      </c>
      <c r="H24" s="85"/>
    </row>
    <row r="25" spans="1:8" x14ac:dyDescent="0.3">
      <c r="A25" s="1"/>
      <c r="B25" s="85" t="s">
        <v>48</v>
      </c>
      <c r="C25" s="6" t="s">
        <v>241</v>
      </c>
      <c r="D25" s="6" t="s">
        <v>1472</v>
      </c>
      <c r="E25" s="85" t="s">
        <v>1454</v>
      </c>
      <c r="F25" s="85" t="s">
        <v>1455</v>
      </c>
      <c r="G25" s="144">
        <v>0.12</v>
      </c>
      <c r="H25" s="85"/>
    </row>
    <row r="26" spans="1:8" x14ac:dyDescent="0.3">
      <c r="A26" s="1"/>
      <c r="B26" s="85" t="s">
        <v>48</v>
      </c>
      <c r="C26" s="6" t="s">
        <v>241</v>
      </c>
      <c r="D26" s="6" t="s">
        <v>1473</v>
      </c>
      <c r="E26" s="85" t="s">
        <v>1454</v>
      </c>
      <c r="F26" s="85" t="s">
        <v>1455</v>
      </c>
      <c r="G26" s="144">
        <v>0.22</v>
      </c>
      <c r="H26" s="85"/>
    </row>
    <row r="27" spans="1:8" x14ac:dyDescent="0.3">
      <c r="A27" s="1"/>
      <c r="B27" s="85" t="s">
        <v>48</v>
      </c>
      <c r="C27" s="6" t="s">
        <v>241</v>
      </c>
      <c r="D27" s="6" t="s">
        <v>1474</v>
      </c>
      <c r="E27" s="85" t="s">
        <v>1454</v>
      </c>
      <c r="F27" s="85" t="s">
        <v>1455</v>
      </c>
      <c r="G27" s="144">
        <v>31.335999999999999</v>
      </c>
      <c r="H27" s="85"/>
    </row>
    <row r="28" spans="1:8" x14ac:dyDescent="0.3">
      <c r="A28" s="1"/>
      <c r="B28" s="85" t="s">
        <v>48</v>
      </c>
      <c r="C28" s="6" t="s">
        <v>241</v>
      </c>
      <c r="D28" s="6" t="s">
        <v>1475</v>
      </c>
      <c r="E28" s="85" t="s">
        <v>1454</v>
      </c>
      <c r="F28" s="85" t="s">
        <v>1455</v>
      </c>
      <c r="G28" s="144">
        <v>0.05</v>
      </c>
      <c r="H28" s="85"/>
    </row>
    <row r="29" spans="1:8" x14ac:dyDescent="0.3">
      <c r="A29" s="1"/>
      <c r="B29" s="85" t="s">
        <v>48</v>
      </c>
      <c r="C29" s="6" t="s">
        <v>241</v>
      </c>
      <c r="D29" s="6" t="s">
        <v>1476</v>
      </c>
      <c r="E29" s="85" t="s">
        <v>1454</v>
      </c>
      <c r="F29" s="85" t="s">
        <v>1455</v>
      </c>
      <c r="G29" s="144">
        <v>0.15</v>
      </c>
      <c r="H29" s="85"/>
    </row>
    <row r="30" spans="1:8" x14ac:dyDescent="0.3">
      <c r="A30" s="1"/>
      <c r="B30" s="85" t="s">
        <v>48</v>
      </c>
      <c r="C30" s="6" t="s">
        <v>241</v>
      </c>
      <c r="D30" s="6" t="s">
        <v>1477</v>
      </c>
      <c r="E30" s="85" t="s">
        <v>1454</v>
      </c>
      <c r="F30" s="85" t="s">
        <v>1455</v>
      </c>
      <c r="G30" s="144">
        <v>0.14000000000000001</v>
      </c>
      <c r="H30" s="85"/>
    </row>
    <row r="31" spans="1:8" x14ac:dyDescent="0.3">
      <c r="A31" s="1"/>
      <c r="B31" s="85" t="s">
        <v>48</v>
      </c>
      <c r="C31" s="6" t="s">
        <v>241</v>
      </c>
      <c r="D31" s="6" t="s">
        <v>1478</v>
      </c>
      <c r="E31" s="85" t="s">
        <v>1454</v>
      </c>
      <c r="F31" s="85" t="s">
        <v>1455</v>
      </c>
      <c r="G31" s="144">
        <v>0.12</v>
      </c>
      <c r="H31" s="85"/>
    </row>
    <row r="32" spans="1:8" x14ac:dyDescent="0.3">
      <c r="A32" s="1"/>
      <c r="B32" s="85" t="s">
        <v>48</v>
      </c>
      <c r="C32" s="6" t="s">
        <v>241</v>
      </c>
      <c r="D32" s="6" t="s">
        <v>1479</v>
      </c>
      <c r="E32" s="85" t="s">
        <v>1454</v>
      </c>
      <c r="F32" s="85" t="s">
        <v>1455</v>
      </c>
      <c r="G32" s="144">
        <v>0.39</v>
      </c>
      <c r="H32" s="85"/>
    </row>
    <row r="33" spans="1:8" x14ac:dyDescent="0.3">
      <c r="A33" s="1"/>
      <c r="B33" s="85" t="s">
        <v>48</v>
      </c>
      <c r="C33" s="6" t="s">
        <v>241</v>
      </c>
      <c r="D33" s="6" t="s">
        <v>1480</v>
      </c>
      <c r="E33" s="85" t="s">
        <v>1454</v>
      </c>
      <c r="F33" s="85" t="s">
        <v>1455</v>
      </c>
      <c r="G33" s="144">
        <v>0.16</v>
      </c>
      <c r="H33" s="85"/>
    </row>
    <row r="34" spans="1:8" x14ac:dyDescent="0.3">
      <c r="A34" s="1"/>
      <c r="B34" s="85" t="s">
        <v>48</v>
      </c>
      <c r="C34" s="6" t="s">
        <v>241</v>
      </c>
      <c r="D34" s="6" t="s">
        <v>1481</v>
      </c>
      <c r="E34" s="85" t="s">
        <v>1454</v>
      </c>
      <c r="F34" s="85" t="s">
        <v>1455</v>
      </c>
      <c r="G34" s="144">
        <v>0.14000000000000001</v>
      </c>
      <c r="H34" s="85"/>
    </row>
    <row r="35" spans="1:8" x14ac:dyDescent="0.3">
      <c r="A35" s="1"/>
      <c r="B35" s="85" t="s">
        <v>48</v>
      </c>
      <c r="C35" s="6" t="s">
        <v>241</v>
      </c>
      <c r="D35" s="6" t="s">
        <v>1482</v>
      </c>
      <c r="E35" s="85" t="s">
        <v>1454</v>
      </c>
      <c r="F35" s="85" t="s">
        <v>1455</v>
      </c>
      <c r="G35" s="144">
        <v>1.1200000000000001</v>
      </c>
      <c r="H35" s="85"/>
    </row>
    <row r="36" spans="1:8" x14ac:dyDescent="0.3">
      <c r="A36" s="1"/>
      <c r="B36" s="85" t="s">
        <v>48</v>
      </c>
      <c r="C36" s="6" t="s">
        <v>116</v>
      </c>
      <c r="D36" s="6" t="s">
        <v>1483</v>
      </c>
      <c r="E36" s="85" t="s">
        <v>1454</v>
      </c>
      <c r="F36" s="85" t="s">
        <v>1455</v>
      </c>
      <c r="G36" s="144">
        <v>31.335999999999999</v>
      </c>
      <c r="H36" s="85"/>
    </row>
    <row r="37" spans="1:8" x14ac:dyDescent="0.3">
      <c r="A37" s="1"/>
      <c r="B37" s="85" t="s">
        <v>48</v>
      </c>
      <c r="C37" s="6" t="s">
        <v>116</v>
      </c>
      <c r="D37" s="6" t="s">
        <v>1484</v>
      </c>
      <c r="E37" s="85" t="s">
        <v>1454</v>
      </c>
      <c r="F37" s="85" t="s">
        <v>1455</v>
      </c>
      <c r="G37" s="144">
        <v>0.88100000000000001</v>
      </c>
      <c r="H37"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1485</v>
      </c>
      <c r="C5" s="1"/>
      <c r="D5" s="1"/>
      <c r="E5" s="1"/>
      <c r="F5" s="1"/>
      <c r="G5" s="1"/>
      <c r="H5" s="1"/>
    </row>
    <row r="6" spans="1:8" ht="27.6" x14ac:dyDescent="0.3">
      <c r="A6" s="1"/>
      <c r="B6" s="3" t="s">
        <v>44</v>
      </c>
      <c r="C6" s="3" t="s">
        <v>3</v>
      </c>
      <c r="D6" s="3" t="s">
        <v>1450</v>
      </c>
      <c r="E6" s="3" t="s">
        <v>7</v>
      </c>
      <c r="F6" s="3" t="s">
        <v>8</v>
      </c>
      <c r="G6" s="3" t="s">
        <v>1451</v>
      </c>
      <c r="H6" s="3" t="s">
        <v>1452</v>
      </c>
    </row>
    <row r="7" spans="1:8" x14ac:dyDescent="0.3">
      <c r="A7" s="1"/>
      <c r="B7" s="85" t="s">
        <v>48</v>
      </c>
      <c r="C7" s="6" t="s">
        <v>51</v>
      </c>
      <c r="D7" s="6" t="s">
        <v>1453</v>
      </c>
      <c r="E7" s="85" t="s">
        <v>1454</v>
      </c>
      <c r="F7" s="85" t="s">
        <v>1455</v>
      </c>
      <c r="G7" s="144">
        <v>0</v>
      </c>
      <c r="H7" s="85"/>
    </row>
    <row r="8" spans="1:8" x14ac:dyDescent="0.3">
      <c r="A8" s="1"/>
      <c r="B8" s="85" t="s">
        <v>48</v>
      </c>
      <c r="C8" s="6" t="s">
        <v>51</v>
      </c>
      <c r="D8" s="6" t="s">
        <v>1456</v>
      </c>
      <c r="E8" s="85" t="s">
        <v>1454</v>
      </c>
      <c r="F8" s="85" t="s">
        <v>1455</v>
      </c>
      <c r="G8" s="144">
        <v>0</v>
      </c>
      <c r="H8" s="85"/>
    </row>
    <row r="9" spans="1:8" x14ac:dyDescent="0.3">
      <c r="A9" s="1"/>
      <c r="B9" s="85" t="s">
        <v>48</v>
      </c>
      <c r="C9" s="6" t="s">
        <v>51</v>
      </c>
      <c r="D9" s="6" t="s">
        <v>1457</v>
      </c>
      <c r="E9" s="85" t="s">
        <v>1454</v>
      </c>
      <c r="F9" s="85" t="s">
        <v>1455</v>
      </c>
      <c r="G9" s="144">
        <v>0.6</v>
      </c>
      <c r="H9" s="85"/>
    </row>
    <row r="10" spans="1:8" x14ac:dyDescent="0.3">
      <c r="A10" s="1"/>
      <c r="B10" s="85" t="s">
        <v>48</v>
      </c>
      <c r="C10" s="6" t="s">
        <v>51</v>
      </c>
      <c r="D10" s="6" t="s">
        <v>1458</v>
      </c>
      <c r="E10" s="85" t="s">
        <v>1454</v>
      </c>
      <c r="F10" s="85" t="s">
        <v>1455</v>
      </c>
      <c r="G10" s="144">
        <v>0</v>
      </c>
      <c r="H10" s="85"/>
    </row>
    <row r="11" spans="1:8" x14ac:dyDescent="0.3">
      <c r="A11" s="1"/>
      <c r="B11" s="85" t="s">
        <v>48</v>
      </c>
      <c r="C11" s="6" t="s">
        <v>51</v>
      </c>
      <c r="D11" s="6" t="s">
        <v>1459</v>
      </c>
      <c r="E11" s="85" t="s">
        <v>1454</v>
      </c>
      <c r="F11" s="85" t="s">
        <v>1455</v>
      </c>
      <c r="G11" s="144">
        <v>0</v>
      </c>
      <c r="H11" s="85"/>
    </row>
    <row r="12" spans="1:8" x14ac:dyDescent="0.3">
      <c r="A12" s="1"/>
      <c r="B12" s="85" t="s">
        <v>48</v>
      </c>
      <c r="C12" s="6" t="s">
        <v>51</v>
      </c>
      <c r="D12" s="6" t="s">
        <v>1460</v>
      </c>
      <c r="E12" s="85" t="s">
        <v>1454</v>
      </c>
      <c r="F12" s="85" t="s">
        <v>1455</v>
      </c>
      <c r="G12" s="144">
        <v>0</v>
      </c>
      <c r="H12" s="85"/>
    </row>
    <row r="13" spans="1:8" x14ac:dyDescent="0.3">
      <c r="A13" s="1"/>
      <c r="B13" s="85" t="s">
        <v>48</v>
      </c>
      <c r="C13" s="6" t="s">
        <v>51</v>
      </c>
      <c r="D13" s="6" t="s">
        <v>1461</v>
      </c>
      <c r="E13" s="85" t="s">
        <v>1454</v>
      </c>
      <c r="F13" s="85" t="s">
        <v>1455</v>
      </c>
      <c r="G13" s="144">
        <v>0</v>
      </c>
      <c r="H13" s="85"/>
    </row>
    <row r="14" spans="1:8" x14ac:dyDescent="0.3">
      <c r="A14" s="1"/>
      <c r="B14" s="85" t="s">
        <v>48</v>
      </c>
      <c r="C14" s="6" t="s">
        <v>548</v>
      </c>
      <c r="D14" s="6" t="s">
        <v>1438</v>
      </c>
      <c r="E14" s="85" t="s">
        <v>1454</v>
      </c>
      <c r="F14" s="85" t="s">
        <v>1455</v>
      </c>
      <c r="G14" s="144">
        <v>0</v>
      </c>
      <c r="H14" s="85"/>
    </row>
    <row r="15" spans="1:8" x14ac:dyDescent="0.3">
      <c r="A15" s="1"/>
      <c r="B15" s="85" t="s">
        <v>48</v>
      </c>
      <c r="C15" s="6" t="s">
        <v>548</v>
      </c>
      <c r="D15" s="6" t="s">
        <v>1486</v>
      </c>
      <c r="E15" s="85" t="s">
        <v>1454</v>
      </c>
      <c r="F15" s="85" t="s">
        <v>1455</v>
      </c>
      <c r="G15" s="144">
        <v>0.02</v>
      </c>
      <c r="H15" s="85"/>
    </row>
    <row r="16" spans="1:8" x14ac:dyDescent="0.3">
      <c r="A16" s="1"/>
      <c r="B16" s="85" t="s">
        <v>48</v>
      </c>
      <c r="C16" s="6" t="s">
        <v>241</v>
      </c>
      <c r="D16" s="6" t="s">
        <v>1425</v>
      </c>
      <c r="E16" s="85" t="s">
        <v>1454</v>
      </c>
      <c r="F16" s="85" t="s">
        <v>1455</v>
      </c>
      <c r="G16" s="144">
        <v>30.855</v>
      </c>
      <c r="H16" s="85"/>
    </row>
    <row r="17" spans="1:8" x14ac:dyDescent="0.3">
      <c r="A17" s="1"/>
      <c r="B17" s="85" t="s">
        <v>48</v>
      </c>
      <c r="C17" s="6" t="s">
        <v>95</v>
      </c>
      <c r="D17" s="6" t="s">
        <v>1397</v>
      </c>
      <c r="E17" s="85" t="s">
        <v>1454</v>
      </c>
      <c r="F17" s="85" t="s">
        <v>1455</v>
      </c>
      <c r="G17" s="144">
        <v>0</v>
      </c>
      <c r="H17" s="85"/>
    </row>
    <row r="18" spans="1:8" x14ac:dyDescent="0.3">
      <c r="A18" s="1"/>
      <c r="B18" s="85" t="s">
        <v>48</v>
      </c>
      <c r="C18" s="6" t="s">
        <v>95</v>
      </c>
      <c r="D18" s="6" t="s">
        <v>1437</v>
      </c>
      <c r="E18" s="85" t="s">
        <v>1454</v>
      </c>
      <c r="F18" s="85" t="s">
        <v>1455</v>
      </c>
      <c r="G18" s="144">
        <v>0</v>
      </c>
      <c r="H18"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8"/>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3" t="s">
        <v>0</v>
      </c>
      <c r="C3" s="194"/>
      <c r="D3" s="194"/>
      <c r="E3" s="194"/>
      <c r="F3" s="194"/>
      <c r="G3" s="194"/>
      <c r="H3" s="1"/>
      <c r="I3" s="1"/>
      <c r="J3" s="1"/>
    </row>
    <row r="4" spans="1:10" ht="0" hidden="1" customHeight="1" x14ac:dyDescent="0.3">
      <c r="A4" s="1"/>
      <c r="B4" s="1"/>
      <c r="C4" s="1"/>
      <c r="D4" s="1"/>
      <c r="E4" s="1"/>
      <c r="F4" s="1"/>
      <c r="G4" s="1"/>
      <c r="H4" s="1"/>
      <c r="I4" s="1"/>
      <c r="J4" s="1"/>
    </row>
    <row r="5" spans="1:10" ht="22.8" x14ac:dyDescent="0.4">
      <c r="A5" s="1"/>
      <c r="B5" s="22" t="s">
        <v>1487</v>
      </c>
      <c r="C5" s="1"/>
      <c r="D5" s="1"/>
      <c r="E5" s="1"/>
      <c r="F5" s="1"/>
      <c r="G5" s="1"/>
      <c r="H5" s="1"/>
      <c r="I5" s="1"/>
      <c r="J5" s="1"/>
    </row>
    <row r="6" spans="1:10" ht="27" customHeight="1" x14ac:dyDescent="0.3">
      <c r="A6" s="1"/>
      <c r="B6" s="7" t="s">
        <v>44</v>
      </c>
      <c r="C6" s="7" t="s">
        <v>3</v>
      </c>
      <c r="D6" s="7" t="s">
        <v>26</v>
      </c>
      <c r="E6" s="7" t="s">
        <v>1488</v>
      </c>
      <c r="F6" s="7" t="s">
        <v>7</v>
      </c>
      <c r="G6" s="7" t="s">
        <v>1489</v>
      </c>
      <c r="H6" s="7" t="s">
        <v>1490</v>
      </c>
      <c r="I6" s="7" t="s">
        <v>1491</v>
      </c>
      <c r="J6" s="7" t="s">
        <v>1492</v>
      </c>
    </row>
    <row r="7" spans="1:10" x14ac:dyDescent="0.3">
      <c r="A7" s="1"/>
      <c r="B7" s="145" t="s">
        <v>48</v>
      </c>
      <c r="C7" s="4" t="s">
        <v>51</v>
      </c>
      <c r="D7" s="4" t="s">
        <v>1050</v>
      </c>
      <c r="E7" s="4" t="s">
        <v>1493</v>
      </c>
      <c r="F7" s="146">
        <v>616.67999999999995</v>
      </c>
      <c r="G7" s="146">
        <v>616.67999999999995</v>
      </c>
      <c r="H7" s="146">
        <v>0</v>
      </c>
      <c r="I7" s="4" t="s">
        <v>1494</v>
      </c>
      <c r="J7" s="5" t="s">
        <v>912</v>
      </c>
    </row>
    <row r="8" spans="1:10" x14ac:dyDescent="0.3">
      <c r="A8" s="1"/>
      <c r="B8" s="145" t="s">
        <v>48</v>
      </c>
      <c r="C8" s="4" t="s">
        <v>51</v>
      </c>
      <c r="D8" s="4" t="s">
        <v>1050</v>
      </c>
      <c r="E8" s="4" t="s">
        <v>1495</v>
      </c>
      <c r="F8" s="146">
        <v>355.83</v>
      </c>
      <c r="G8" s="146">
        <v>355.83</v>
      </c>
      <c r="H8" s="146">
        <v>0</v>
      </c>
      <c r="I8" s="4" t="s">
        <v>1494</v>
      </c>
      <c r="J8" s="5" t="s">
        <v>912</v>
      </c>
    </row>
    <row r="9" spans="1:10" x14ac:dyDescent="0.3">
      <c r="A9" s="1"/>
      <c r="B9" s="145" t="s">
        <v>48</v>
      </c>
      <c r="C9" s="4" t="s">
        <v>51</v>
      </c>
      <c r="D9" s="4" t="s">
        <v>1052</v>
      </c>
      <c r="E9" s="4" t="s">
        <v>1493</v>
      </c>
      <c r="F9" s="146">
        <v>363.22</v>
      </c>
      <c r="G9" s="146">
        <v>363.22</v>
      </c>
      <c r="H9" s="146">
        <v>0</v>
      </c>
      <c r="I9" s="4" t="s">
        <v>1494</v>
      </c>
      <c r="J9" s="5" t="s">
        <v>912</v>
      </c>
    </row>
    <row r="10" spans="1:10" x14ac:dyDescent="0.3">
      <c r="A10" s="1"/>
      <c r="B10" s="145" t="s">
        <v>48</v>
      </c>
      <c r="C10" s="4" t="s">
        <v>51</v>
      </c>
      <c r="D10" s="4" t="s">
        <v>1052</v>
      </c>
      <c r="E10" s="4" t="s">
        <v>1495</v>
      </c>
      <c r="F10" s="146">
        <v>33.81</v>
      </c>
      <c r="G10" s="146">
        <v>33.81</v>
      </c>
      <c r="H10" s="146">
        <v>0</v>
      </c>
      <c r="I10" s="4" t="s">
        <v>1494</v>
      </c>
      <c r="J10" s="5" t="s">
        <v>912</v>
      </c>
    </row>
    <row r="11" spans="1:10" x14ac:dyDescent="0.3">
      <c r="A11" s="1"/>
      <c r="B11" s="145" t="s">
        <v>48</v>
      </c>
      <c r="C11" s="4" t="s">
        <v>241</v>
      </c>
      <c r="D11" s="4" t="s">
        <v>1055</v>
      </c>
      <c r="E11" s="4" t="s">
        <v>1493</v>
      </c>
      <c r="F11" s="146">
        <v>492.81</v>
      </c>
      <c r="G11" s="146">
        <v>492.81</v>
      </c>
      <c r="H11" s="146">
        <v>0</v>
      </c>
      <c r="I11" s="4" t="s">
        <v>1494</v>
      </c>
      <c r="J11" s="5" t="s">
        <v>912</v>
      </c>
    </row>
    <row r="12" spans="1:10" x14ac:dyDescent="0.3">
      <c r="A12" s="1"/>
      <c r="B12" s="145" t="s">
        <v>48</v>
      </c>
      <c r="C12" s="4" t="s">
        <v>60</v>
      </c>
      <c r="D12" s="4" t="s">
        <v>1057</v>
      </c>
      <c r="E12" s="4" t="s">
        <v>1493</v>
      </c>
      <c r="F12" s="146">
        <v>148.66999999999999</v>
      </c>
      <c r="G12" s="146">
        <v>148.66999999999999</v>
      </c>
      <c r="H12" s="146">
        <v>0</v>
      </c>
      <c r="I12" s="4" t="s">
        <v>1494</v>
      </c>
      <c r="J12" s="5" t="s">
        <v>912</v>
      </c>
    </row>
    <row r="13" spans="1:10" x14ac:dyDescent="0.3">
      <c r="A13" s="1"/>
      <c r="B13" s="145" t="s">
        <v>48</v>
      </c>
      <c r="C13" s="4" t="s">
        <v>60</v>
      </c>
      <c r="D13" s="4" t="s">
        <v>1059</v>
      </c>
      <c r="E13" s="4" t="s">
        <v>1493</v>
      </c>
      <c r="F13" s="146">
        <v>9872.4599999999991</v>
      </c>
      <c r="G13" s="146">
        <v>9872.4599999999991</v>
      </c>
      <c r="H13" s="146">
        <v>0</v>
      </c>
      <c r="I13" s="4" t="s">
        <v>1494</v>
      </c>
      <c r="J13" s="5" t="s">
        <v>912</v>
      </c>
    </row>
    <row r="14" spans="1:10" x14ac:dyDescent="0.3">
      <c r="A14" s="1"/>
      <c r="B14" s="145" t="s">
        <v>48</v>
      </c>
      <c r="C14" s="4" t="s">
        <v>67</v>
      </c>
      <c r="D14" s="4" t="s">
        <v>1496</v>
      </c>
      <c r="E14" s="4" t="s">
        <v>1497</v>
      </c>
      <c r="F14" s="146">
        <v>0</v>
      </c>
      <c r="G14" s="146">
        <v>0</v>
      </c>
      <c r="H14" s="146">
        <v>0</v>
      </c>
      <c r="I14" s="4" t="s">
        <v>1498</v>
      </c>
      <c r="J14" s="5" t="s">
        <v>912</v>
      </c>
    </row>
    <row r="15" spans="1:10" x14ac:dyDescent="0.3">
      <c r="A15" s="1"/>
      <c r="B15" s="145" t="s">
        <v>48</v>
      </c>
      <c r="C15" s="4" t="s">
        <v>67</v>
      </c>
      <c r="D15" s="4" t="s">
        <v>1496</v>
      </c>
      <c r="E15" s="4" t="s">
        <v>1493</v>
      </c>
      <c r="F15" s="146">
        <v>0</v>
      </c>
      <c r="G15" s="146">
        <v>0</v>
      </c>
      <c r="H15" s="146">
        <v>0</v>
      </c>
      <c r="I15" s="4" t="s">
        <v>1494</v>
      </c>
      <c r="J15" s="5" t="s">
        <v>912</v>
      </c>
    </row>
    <row r="16" spans="1:10" x14ac:dyDescent="0.3">
      <c r="A16" s="1"/>
      <c r="B16" s="145" t="s">
        <v>48</v>
      </c>
      <c r="C16" s="4" t="s">
        <v>67</v>
      </c>
      <c r="D16" s="4" t="s">
        <v>1072</v>
      </c>
      <c r="E16" s="4" t="s">
        <v>1493</v>
      </c>
      <c r="F16" s="146">
        <v>59425.87</v>
      </c>
      <c r="G16" s="146">
        <v>59425.87</v>
      </c>
      <c r="H16" s="146">
        <v>0</v>
      </c>
      <c r="I16" s="4" t="s">
        <v>1494</v>
      </c>
      <c r="J16" s="5" t="s">
        <v>912</v>
      </c>
    </row>
    <row r="17" spans="1:10" x14ac:dyDescent="0.3">
      <c r="A17" s="1"/>
      <c r="B17" s="145" t="s">
        <v>48</v>
      </c>
      <c r="C17" s="4" t="s">
        <v>67</v>
      </c>
      <c r="D17" s="4" t="s">
        <v>1075</v>
      </c>
      <c r="E17" s="4" t="s">
        <v>1493</v>
      </c>
      <c r="F17" s="146">
        <v>31407.49</v>
      </c>
      <c r="G17" s="146">
        <v>31407.49</v>
      </c>
      <c r="H17" s="146">
        <v>0</v>
      </c>
      <c r="I17" s="4" t="s">
        <v>1494</v>
      </c>
      <c r="J17" s="5" t="s">
        <v>912</v>
      </c>
    </row>
    <row r="18" spans="1:10" x14ac:dyDescent="0.3">
      <c r="A18" s="1"/>
      <c r="B18" s="145" t="s">
        <v>48</v>
      </c>
      <c r="C18" s="4" t="s">
        <v>79</v>
      </c>
      <c r="D18" s="4" t="s">
        <v>80</v>
      </c>
      <c r="E18" s="4" t="s">
        <v>1493</v>
      </c>
      <c r="F18" s="146">
        <v>490.04</v>
      </c>
      <c r="G18" s="146">
        <v>490.04</v>
      </c>
      <c r="H18" s="146">
        <v>0</v>
      </c>
      <c r="I18" s="4" t="s">
        <v>1494</v>
      </c>
      <c r="J18" s="5" t="s">
        <v>912</v>
      </c>
    </row>
    <row r="19" spans="1:10" x14ac:dyDescent="0.3">
      <c r="A19" s="1"/>
      <c r="B19" s="145" t="s">
        <v>48</v>
      </c>
      <c r="C19" s="4" t="s">
        <v>558</v>
      </c>
      <c r="D19" s="4" t="s">
        <v>1086</v>
      </c>
      <c r="E19" s="4" t="s">
        <v>1493</v>
      </c>
      <c r="F19" s="146">
        <v>511.98</v>
      </c>
      <c r="G19" s="146">
        <v>511.98</v>
      </c>
      <c r="H19" s="146">
        <v>0</v>
      </c>
      <c r="I19" s="4" t="s">
        <v>1494</v>
      </c>
      <c r="J19" s="5" t="s">
        <v>912</v>
      </c>
    </row>
    <row r="20" spans="1:10" x14ac:dyDescent="0.3">
      <c r="A20" s="1"/>
      <c r="B20" s="145" t="s">
        <v>48</v>
      </c>
      <c r="C20" s="4" t="s">
        <v>558</v>
      </c>
      <c r="D20" s="4" t="s">
        <v>1087</v>
      </c>
      <c r="E20" s="4" t="s">
        <v>1493</v>
      </c>
      <c r="F20" s="146">
        <v>567.63</v>
      </c>
      <c r="G20" s="146">
        <v>643.33820000000003</v>
      </c>
      <c r="H20" s="146">
        <v>75.708200000000005</v>
      </c>
      <c r="I20" s="4" t="s">
        <v>1494</v>
      </c>
      <c r="J20" s="5" t="s">
        <v>912</v>
      </c>
    </row>
    <row r="21" spans="1:10" x14ac:dyDescent="0.3">
      <c r="A21" s="1"/>
      <c r="B21" s="145" t="s">
        <v>48</v>
      </c>
      <c r="C21" s="4" t="s">
        <v>332</v>
      </c>
      <c r="D21" s="4" t="s">
        <v>1091</v>
      </c>
      <c r="E21" s="4" t="s">
        <v>1493</v>
      </c>
      <c r="F21" s="146">
        <v>801.36</v>
      </c>
      <c r="G21" s="146">
        <v>800.42200000000003</v>
      </c>
      <c r="H21" s="146">
        <v>0</v>
      </c>
      <c r="I21" s="4" t="s">
        <v>1494</v>
      </c>
      <c r="J21" s="5" t="s">
        <v>1499</v>
      </c>
    </row>
    <row r="22" spans="1:10" x14ac:dyDescent="0.3">
      <c r="A22" s="1"/>
      <c r="B22" s="145" t="s">
        <v>48</v>
      </c>
      <c r="C22" s="4" t="s">
        <v>101</v>
      </c>
      <c r="D22" s="4" t="s">
        <v>1098</v>
      </c>
      <c r="E22" s="4" t="s">
        <v>1493</v>
      </c>
      <c r="F22" s="146">
        <v>2179.54</v>
      </c>
      <c r="G22" s="146">
        <v>2179.54</v>
      </c>
      <c r="H22" s="146">
        <v>0</v>
      </c>
      <c r="I22" s="4" t="s">
        <v>1494</v>
      </c>
      <c r="J22" s="5" t="s">
        <v>912</v>
      </c>
    </row>
    <row r="23" spans="1:10" x14ac:dyDescent="0.3">
      <c r="A23" s="1"/>
      <c r="B23" s="145" t="s">
        <v>48</v>
      </c>
      <c r="C23" s="4" t="s">
        <v>101</v>
      </c>
      <c r="D23" s="4" t="s">
        <v>106</v>
      </c>
      <c r="E23" s="4" t="s">
        <v>1493</v>
      </c>
      <c r="F23" s="146">
        <v>2499.61</v>
      </c>
      <c r="G23" s="146">
        <v>2499.61</v>
      </c>
      <c r="H23" s="146">
        <v>0</v>
      </c>
      <c r="I23" s="4" t="s">
        <v>1494</v>
      </c>
      <c r="J23" s="5" t="s">
        <v>912</v>
      </c>
    </row>
    <row r="24" spans="1:10" x14ac:dyDescent="0.3">
      <c r="A24" s="1"/>
      <c r="B24" s="145" t="s">
        <v>48</v>
      </c>
      <c r="C24" s="4" t="s">
        <v>374</v>
      </c>
      <c r="D24" s="4" t="s">
        <v>1111</v>
      </c>
      <c r="E24" s="4" t="s">
        <v>1493</v>
      </c>
      <c r="F24" s="146">
        <v>6416.69</v>
      </c>
      <c r="G24" s="146">
        <v>6416.69</v>
      </c>
      <c r="H24" s="146">
        <v>0</v>
      </c>
      <c r="I24" s="4" t="s">
        <v>1494</v>
      </c>
      <c r="J24" s="5" t="s">
        <v>1500</v>
      </c>
    </row>
    <row r="25" spans="1:10" x14ac:dyDescent="0.3">
      <c r="A25" s="1"/>
      <c r="B25" s="145" t="s">
        <v>48</v>
      </c>
      <c r="C25" s="4" t="s">
        <v>113</v>
      </c>
      <c r="D25" s="4" t="s">
        <v>114</v>
      </c>
      <c r="E25" s="4" t="s">
        <v>1493</v>
      </c>
      <c r="F25" s="146">
        <v>57692.3</v>
      </c>
      <c r="G25" s="146">
        <v>57692.3</v>
      </c>
      <c r="H25" s="146">
        <v>0</v>
      </c>
      <c r="I25" s="4" t="s">
        <v>1494</v>
      </c>
      <c r="J25" s="5" t="s">
        <v>912</v>
      </c>
    </row>
    <row r="26" spans="1:10" x14ac:dyDescent="0.3">
      <c r="A26" s="1"/>
      <c r="B26" s="145" t="s">
        <v>48</v>
      </c>
      <c r="C26" s="4" t="s">
        <v>593</v>
      </c>
      <c r="D26" s="4" t="s">
        <v>1006</v>
      </c>
      <c r="E26" s="4" t="s">
        <v>1493</v>
      </c>
      <c r="F26" s="146">
        <v>339.5</v>
      </c>
      <c r="G26" s="146">
        <v>339.5</v>
      </c>
      <c r="H26" s="146">
        <v>0</v>
      </c>
      <c r="I26" s="4" t="s">
        <v>1494</v>
      </c>
      <c r="J26" s="5" t="s">
        <v>912</v>
      </c>
    </row>
    <row r="27" spans="1:10" x14ac:dyDescent="0.3">
      <c r="A27" s="1"/>
      <c r="B27" s="145" t="s">
        <v>48</v>
      </c>
      <c r="C27" s="4" t="s">
        <v>547</v>
      </c>
      <c r="D27" s="4" t="s">
        <v>1115</v>
      </c>
      <c r="E27" s="4" t="s">
        <v>1493</v>
      </c>
      <c r="F27" s="146">
        <v>15.35</v>
      </c>
      <c r="G27" s="146">
        <v>15.35</v>
      </c>
      <c r="H27" s="146">
        <v>0</v>
      </c>
      <c r="I27" s="4" t="s">
        <v>1494</v>
      </c>
      <c r="J27" s="5" t="s">
        <v>912</v>
      </c>
    </row>
    <row r="28" spans="1:10" x14ac:dyDescent="0.3">
      <c r="A28" s="1"/>
      <c r="B28" s="145" t="s">
        <v>48</v>
      </c>
      <c r="C28" s="4" t="s">
        <v>547</v>
      </c>
      <c r="D28" s="4" t="s">
        <v>1115</v>
      </c>
      <c r="E28" s="4" t="s">
        <v>1495</v>
      </c>
      <c r="F28" s="146">
        <v>550.34</v>
      </c>
      <c r="G28" s="146">
        <v>550.34</v>
      </c>
      <c r="H28" s="146">
        <v>0</v>
      </c>
      <c r="I28" s="4" t="s">
        <v>1494</v>
      </c>
      <c r="J28" s="5" t="s">
        <v>912</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activeCell="B3" sqref="B3:G3"/>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22.8" x14ac:dyDescent="0.4">
      <c r="A5" s="1"/>
      <c r="B5" s="22" t="s">
        <v>1501</v>
      </c>
      <c r="C5" s="1"/>
      <c r="D5" s="1"/>
      <c r="E5" s="1"/>
      <c r="F5" s="1"/>
      <c r="G5" s="1"/>
    </row>
    <row r="6" spans="1:7" ht="27" customHeight="1" x14ac:dyDescent="0.3">
      <c r="A6" s="1"/>
      <c r="B6" s="201" t="s">
        <v>1502</v>
      </c>
      <c r="C6" s="201"/>
      <c r="D6" s="201"/>
      <c r="E6" s="201"/>
      <c r="F6" s="201"/>
      <c r="G6" s="201"/>
    </row>
    <row r="7" spans="1:7" ht="27" customHeight="1" x14ac:dyDescent="0.3">
      <c r="A7" s="1"/>
      <c r="B7" s="3" t="s">
        <v>3</v>
      </c>
      <c r="C7" s="3" t="s">
        <v>26</v>
      </c>
      <c r="D7" s="3" t="s">
        <v>1503</v>
      </c>
      <c r="E7" s="3" t="s">
        <v>1488</v>
      </c>
      <c r="F7" s="3" t="s">
        <v>1038</v>
      </c>
      <c r="G7" s="3" t="s">
        <v>1504</v>
      </c>
    </row>
    <row r="8" spans="1:7" x14ac:dyDescent="0.3">
      <c r="A8" s="1"/>
      <c r="B8" s="191" t="s">
        <v>591</v>
      </c>
      <c r="C8" s="191" t="s">
        <v>986</v>
      </c>
      <c r="D8" s="191" t="s">
        <v>1505</v>
      </c>
      <c r="E8" s="191" t="s">
        <v>1506</v>
      </c>
      <c r="F8" s="191" t="s">
        <v>1498</v>
      </c>
      <c r="G8" s="192">
        <v>1154</v>
      </c>
    </row>
    <row r="9" spans="1:7" x14ac:dyDescent="0.3">
      <c r="A9" s="1"/>
      <c r="B9" s="191" t="s">
        <v>140</v>
      </c>
      <c r="C9" s="191" t="s">
        <v>1042</v>
      </c>
      <c r="D9" s="191" t="s">
        <v>1042</v>
      </c>
      <c r="E9" s="191" t="s">
        <v>1506</v>
      </c>
      <c r="F9" s="191" t="s">
        <v>1498</v>
      </c>
      <c r="G9" s="192">
        <v>0</v>
      </c>
    </row>
    <row r="10" spans="1:7" x14ac:dyDescent="0.3">
      <c r="A10" s="1"/>
      <c r="B10" s="191" t="s">
        <v>592</v>
      </c>
      <c r="C10" s="191" t="s">
        <v>1044</v>
      </c>
      <c r="D10" s="191" t="s">
        <v>212</v>
      </c>
      <c r="E10" s="191" t="s">
        <v>1506</v>
      </c>
      <c r="F10" s="191" t="s">
        <v>1498</v>
      </c>
      <c r="G10" s="192">
        <v>535.25</v>
      </c>
    </row>
    <row r="11" spans="1:7" x14ac:dyDescent="0.3">
      <c r="A11" s="1"/>
      <c r="B11" s="191" t="s">
        <v>590</v>
      </c>
      <c r="C11" s="191" t="s">
        <v>990</v>
      </c>
      <c r="D11" s="191" t="s">
        <v>1507</v>
      </c>
      <c r="E11" s="191" t="s">
        <v>1506</v>
      </c>
      <c r="F11" s="191" t="s">
        <v>1498</v>
      </c>
      <c r="G11" s="192">
        <v>902.19565999999998</v>
      </c>
    </row>
    <row r="12" spans="1:7" x14ac:dyDescent="0.3">
      <c r="A12" s="1"/>
      <c r="B12" s="191" t="s">
        <v>590</v>
      </c>
      <c r="C12" s="191" t="s">
        <v>990</v>
      </c>
      <c r="D12" s="191" t="s">
        <v>1508</v>
      </c>
      <c r="E12" s="191" t="s">
        <v>1506</v>
      </c>
      <c r="F12" s="191" t="s">
        <v>1498</v>
      </c>
      <c r="G12" s="192">
        <v>5.3607500000000003</v>
      </c>
    </row>
    <row r="13" spans="1:7" x14ac:dyDescent="0.3">
      <c r="A13" s="1"/>
      <c r="B13" s="191" t="s">
        <v>51</v>
      </c>
      <c r="C13" s="191" t="s">
        <v>1050</v>
      </c>
      <c r="D13" s="191" t="s">
        <v>1509</v>
      </c>
      <c r="E13" s="191" t="s">
        <v>1493</v>
      </c>
      <c r="F13" s="191" t="s">
        <v>1494</v>
      </c>
      <c r="G13" s="192">
        <v>0</v>
      </c>
    </row>
    <row r="14" spans="1:7" x14ac:dyDescent="0.3">
      <c r="A14" s="1"/>
      <c r="B14" s="191" t="s">
        <v>51</v>
      </c>
      <c r="C14" s="191" t="s">
        <v>1050</v>
      </c>
      <c r="D14" s="191" t="s">
        <v>1509</v>
      </c>
      <c r="E14" s="191" t="s">
        <v>1495</v>
      </c>
      <c r="F14" s="191" t="s">
        <v>1494</v>
      </c>
      <c r="G14" s="192">
        <v>0</v>
      </c>
    </row>
    <row r="15" spans="1:7" x14ac:dyDescent="0.3">
      <c r="A15" s="1"/>
      <c r="B15" s="191" t="s">
        <v>51</v>
      </c>
      <c r="C15" s="191" t="s">
        <v>1050</v>
      </c>
      <c r="D15" s="191" t="s">
        <v>1510</v>
      </c>
      <c r="E15" s="191" t="s">
        <v>1493</v>
      </c>
      <c r="F15" s="191" t="s">
        <v>1494</v>
      </c>
      <c r="G15" s="192">
        <v>0</v>
      </c>
    </row>
    <row r="16" spans="1:7" x14ac:dyDescent="0.3">
      <c r="A16" s="1"/>
      <c r="B16" s="191" t="s">
        <v>51</v>
      </c>
      <c r="C16" s="191" t="s">
        <v>1050</v>
      </c>
      <c r="D16" s="191" t="s">
        <v>1510</v>
      </c>
      <c r="E16" s="191" t="s">
        <v>1495</v>
      </c>
      <c r="F16" s="191" t="s">
        <v>1494</v>
      </c>
      <c r="G16" s="192">
        <v>0</v>
      </c>
    </row>
    <row r="17" spans="1:7" x14ac:dyDescent="0.3">
      <c r="A17" s="1"/>
      <c r="B17" s="191" t="s">
        <v>51</v>
      </c>
      <c r="C17" s="191" t="s">
        <v>1050</v>
      </c>
      <c r="D17" s="191" t="s">
        <v>1511</v>
      </c>
      <c r="E17" s="191" t="s">
        <v>1493</v>
      </c>
      <c r="F17" s="191" t="s">
        <v>1494</v>
      </c>
      <c r="G17" s="192">
        <v>0</v>
      </c>
    </row>
    <row r="18" spans="1:7" x14ac:dyDescent="0.3">
      <c r="A18" s="1"/>
      <c r="B18" s="191" t="s">
        <v>51</v>
      </c>
      <c r="C18" s="191" t="s">
        <v>1052</v>
      </c>
      <c r="D18" s="191" t="s">
        <v>1512</v>
      </c>
      <c r="E18" s="191" t="s">
        <v>1493</v>
      </c>
      <c r="F18" s="191" t="s">
        <v>1494</v>
      </c>
      <c r="G18" s="192">
        <v>0</v>
      </c>
    </row>
    <row r="19" spans="1:7" x14ac:dyDescent="0.3">
      <c r="A19" s="1"/>
      <c r="B19" s="191" t="s">
        <v>51</v>
      </c>
      <c r="C19" s="191" t="s">
        <v>1052</v>
      </c>
      <c r="D19" s="191" t="s">
        <v>1512</v>
      </c>
      <c r="E19" s="191" t="s">
        <v>1495</v>
      </c>
      <c r="F19" s="191" t="s">
        <v>1494</v>
      </c>
      <c r="G19" s="192">
        <v>0</v>
      </c>
    </row>
    <row r="20" spans="1:7" x14ac:dyDescent="0.3">
      <c r="A20" s="1"/>
      <c r="B20" s="191" t="s">
        <v>51</v>
      </c>
      <c r="C20" s="191" t="s">
        <v>1052</v>
      </c>
      <c r="D20" s="191" t="s">
        <v>1513</v>
      </c>
      <c r="E20" s="191" t="s">
        <v>1493</v>
      </c>
      <c r="F20" s="191" t="s">
        <v>1494</v>
      </c>
      <c r="G20" s="192">
        <v>0</v>
      </c>
    </row>
    <row r="21" spans="1:7" x14ac:dyDescent="0.3">
      <c r="A21" s="1"/>
      <c r="B21" s="191" t="s">
        <v>51</v>
      </c>
      <c r="C21" s="191" t="s">
        <v>1052</v>
      </c>
      <c r="D21" s="191" t="s">
        <v>1513</v>
      </c>
      <c r="E21" s="191" t="s">
        <v>1495</v>
      </c>
      <c r="F21" s="191" t="s">
        <v>1494</v>
      </c>
      <c r="G21" s="192">
        <v>0</v>
      </c>
    </row>
    <row r="22" spans="1:7" x14ac:dyDescent="0.3">
      <c r="A22" s="1"/>
      <c r="B22" s="191" t="s">
        <v>51</v>
      </c>
      <c r="C22" s="191" t="s">
        <v>1052</v>
      </c>
      <c r="D22" s="191" t="s">
        <v>1514</v>
      </c>
      <c r="E22" s="191" t="s">
        <v>1493</v>
      </c>
      <c r="F22" s="191" t="s">
        <v>1494</v>
      </c>
      <c r="G22" s="192">
        <v>0</v>
      </c>
    </row>
    <row r="23" spans="1:7" x14ac:dyDescent="0.3">
      <c r="A23" s="1"/>
      <c r="B23" s="191" t="s">
        <v>51</v>
      </c>
      <c r="C23" s="191" t="s">
        <v>1052</v>
      </c>
      <c r="D23" s="191" t="s">
        <v>1514</v>
      </c>
      <c r="E23" s="191" t="s">
        <v>1495</v>
      </c>
      <c r="F23" s="191" t="s">
        <v>1494</v>
      </c>
      <c r="G23" s="192">
        <v>0</v>
      </c>
    </row>
    <row r="24" spans="1:7" x14ac:dyDescent="0.3">
      <c r="A24" s="1"/>
      <c r="B24" s="191" t="s">
        <v>233</v>
      </c>
      <c r="C24" s="191" t="s">
        <v>1053</v>
      </c>
      <c r="D24" s="191" t="s">
        <v>1515</v>
      </c>
      <c r="E24" s="191" t="s">
        <v>1516</v>
      </c>
      <c r="F24" s="191" t="s">
        <v>1494</v>
      </c>
      <c r="G24" s="192">
        <v>0</v>
      </c>
    </row>
    <row r="25" spans="1:7" x14ac:dyDescent="0.3">
      <c r="A25" s="1"/>
      <c r="B25" s="191" t="s">
        <v>233</v>
      </c>
      <c r="C25" s="191" t="s">
        <v>1053</v>
      </c>
      <c r="D25" s="191" t="s">
        <v>1517</v>
      </c>
      <c r="E25" s="191" t="s">
        <v>1516</v>
      </c>
      <c r="F25" s="191" t="s">
        <v>1494</v>
      </c>
      <c r="G25" s="192">
        <v>0</v>
      </c>
    </row>
    <row r="26" spans="1:7" x14ac:dyDescent="0.3">
      <c r="A26" s="1"/>
      <c r="B26" s="191" t="s">
        <v>233</v>
      </c>
      <c r="C26" s="191" t="s">
        <v>1053</v>
      </c>
      <c r="D26" s="191" t="s">
        <v>1518</v>
      </c>
      <c r="E26" s="191" t="s">
        <v>1516</v>
      </c>
      <c r="F26" s="191" t="s">
        <v>1494</v>
      </c>
      <c r="G26" s="192">
        <v>0</v>
      </c>
    </row>
    <row r="27" spans="1:7" x14ac:dyDescent="0.3">
      <c r="A27" s="1"/>
      <c r="B27" s="191" t="s">
        <v>233</v>
      </c>
      <c r="C27" s="191" t="s">
        <v>1053</v>
      </c>
      <c r="D27" s="191" t="s">
        <v>1519</v>
      </c>
      <c r="E27" s="191" t="s">
        <v>1516</v>
      </c>
      <c r="F27" s="191" t="s">
        <v>1494</v>
      </c>
      <c r="G27" s="192">
        <v>0</v>
      </c>
    </row>
    <row r="28" spans="1:7" x14ac:dyDescent="0.3">
      <c r="A28" s="1"/>
      <c r="B28" s="191" t="s">
        <v>241</v>
      </c>
      <c r="C28" s="191" t="s">
        <v>1055</v>
      </c>
      <c r="D28" s="191" t="s">
        <v>253</v>
      </c>
      <c r="E28" s="191" t="s">
        <v>1493</v>
      </c>
      <c r="F28" s="191" t="s">
        <v>1494</v>
      </c>
      <c r="G28" s="192">
        <v>0</v>
      </c>
    </row>
    <row r="29" spans="1:7" x14ac:dyDescent="0.3">
      <c r="A29" s="1"/>
      <c r="B29" s="191" t="s">
        <v>241</v>
      </c>
      <c r="C29" s="191" t="s">
        <v>1055</v>
      </c>
      <c r="D29" s="191" t="s">
        <v>1056</v>
      </c>
      <c r="E29" s="191" t="s">
        <v>1493</v>
      </c>
      <c r="F29" s="191" t="s">
        <v>1494</v>
      </c>
      <c r="G29" s="192">
        <v>0</v>
      </c>
    </row>
    <row r="30" spans="1:7" x14ac:dyDescent="0.3">
      <c r="A30" s="1"/>
      <c r="B30" s="191" t="s">
        <v>60</v>
      </c>
      <c r="C30" s="191" t="s">
        <v>1057</v>
      </c>
      <c r="D30" s="191" t="s">
        <v>258</v>
      </c>
      <c r="E30" s="191" t="s">
        <v>1493</v>
      </c>
      <c r="F30" s="191" t="s">
        <v>1494</v>
      </c>
      <c r="G30" s="192">
        <v>0</v>
      </c>
    </row>
    <row r="31" spans="1:7" x14ac:dyDescent="0.3">
      <c r="A31" s="1"/>
      <c r="B31" s="191" t="s">
        <v>60</v>
      </c>
      <c r="C31" s="191" t="s">
        <v>1057</v>
      </c>
      <c r="D31" s="191" t="s">
        <v>258</v>
      </c>
      <c r="E31" s="191" t="s">
        <v>1516</v>
      </c>
      <c r="F31" s="191" t="s">
        <v>1494</v>
      </c>
      <c r="G31" s="192">
        <v>212981.81</v>
      </c>
    </row>
    <row r="32" spans="1:7" x14ac:dyDescent="0.3">
      <c r="A32" s="1"/>
      <c r="B32" s="191" t="s">
        <v>60</v>
      </c>
      <c r="C32" s="191" t="s">
        <v>1058</v>
      </c>
      <c r="D32" s="191" t="s">
        <v>1520</v>
      </c>
      <c r="E32" s="191" t="s">
        <v>1516</v>
      </c>
      <c r="F32" s="191" t="s">
        <v>1494</v>
      </c>
      <c r="G32" s="192">
        <v>0</v>
      </c>
    </row>
    <row r="33" spans="1:7" x14ac:dyDescent="0.3">
      <c r="A33" s="1"/>
      <c r="B33" s="191" t="s">
        <v>60</v>
      </c>
      <c r="C33" s="191" t="s">
        <v>1059</v>
      </c>
      <c r="D33" s="191" t="s">
        <v>1521</v>
      </c>
      <c r="E33" s="191" t="s">
        <v>1493</v>
      </c>
      <c r="F33" s="191" t="s">
        <v>1494</v>
      </c>
      <c r="G33" s="192">
        <v>0</v>
      </c>
    </row>
    <row r="34" spans="1:7" x14ac:dyDescent="0.3">
      <c r="A34" s="1"/>
      <c r="B34" s="191" t="s">
        <v>60</v>
      </c>
      <c r="C34" s="191" t="s">
        <v>1059</v>
      </c>
      <c r="D34" s="191" t="s">
        <v>1521</v>
      </c>
      <c r="E34" s="191" t="s">
        <v>1516</v>
      </c>
      <c r="F34" s="191" t="s">
        <v>1494</v>
      </c>
      <c r="G34" s="192">
        <v>0</v>
      </c>
    </row>
    <row r="35" spans="1:7" x14ac:dyDescent="0.3">
      <c r="A35" s="1"/>
      <c r="B35" s="191" t="s">
        <v>67</v>
      </c>
      <c r="C35" s="191" t="s">
        <v>74</v>
      </c>
      <c r="D35" s="191" t="s">
        <v>1522</v>
      </c>
      <c r="E35" s="191" t="s">
        <v>1516</v>
      </c>
      <c r="F35" s="191" t="s">
        <v>1494</v>
      </c>
      <c r="G35" s="192">
        <v>1160820</v>
      </c>
    </row>
    <row r="36" spans="1:7" x14ac:dyDescent="0.3">
      <c r="A36" s="1"/>
      <c r="B36" s="191" t="s">
        <v>67</v>
      </c>
      <c r="C36" s="191" t="s">
        <v>74</v>
      </c>
      <c r="D36" s="191" t="s">
        <v>1523</v>
      </c>
      <c r="E36" s="191" t="s">
        <v>1516</v>
      </c>
      <c r="F36" s="191" t="s">
        <v>1494</v>
      </c>
      <c r="G36" s="192">
        <v>1145135</v>
      </c>
    </row>
    <row r="37" spans="1:7" x14ac:dyDescent="0.3">
      <c r="A37" s="1"/>
      <c r="B37" s="191" t="s">
        <v>67</v>
      </c>
      <c r="C37" s="191" t="s">
        <v>74</v>
      </c>
      <c r="D37" s="191" t="s">
        <v>1524</v>
      </c>
      <c r="E37" s="191" t="s">
        <v>1516</v>
      </c>
      <c r="F37" s="191" t="s">
        <v>1494</v>
      </c>
      <c r="G37" s="192">
        <v>1303278</v>
      </c>
    </row>
    <row r="38" spans="1:7" x14ac:dyDescent="0.3">
      <c r="A38" s="1"/>
      <c r="B38" s="191" t="s">
        <v>67</v>
      </c>
      <c r="C38" s="191" t="s">
        <v>77</v>
      </c>
      <c r="D38" s="191" t="s">
        <v>1525</v>
      </c>
      <c r="E38" s="191" t="s">
        <v>1516</v>
      </c>
      <c r="F38" s="191" t="s">
        <v>1494</v>
      </c>
      <c r="G38" s="192">
        <v>0</v>
      </c>
    </row>
    <row r="39" spans="1:7" x14ac:dyDescent="0.3">
      <c r="A39" s="1"/>
      <c r="B39" s="191" t="s">
        <v>67</v>
      </c>
      <c r="C39" s="191" t="s">
        <v>1496</v>
      </c>
      <c r="D39" s="191" t="s">
        <v>1526</v>
      </c>
      <c r="E39" s="191" t="s">
        <v>1497</v>
      </c>
      <c r="F39" s="191" t="s">
        <v>1498</v>
      </c>
      <c r="G39" s="192">
        <v>0</v>
      </c>
    </row>
    <row r="40" spans="1:7" x14ac:dyDescent="0.3">
      <c r="A40" s="1"/>
      <c r="B40" s="191" t="s">
        <v>67</v>
      </c>
      <c r="C40" s="191" t="s">
        <v>1496</v>
      </c>
      <c r="D40" s="191" t="s">
        <v>1526</v>
      </c>
      <c r="E40" s="191" t="s">
        <v>1493</v>
      </c>
      <c r="F40" s="191" t="s">
        <v>1494</v>
      </c>
      <c r="G40" s="192">
        <v>0</v>
      </c>
    </row>
    <row r="41" spans="1:7" x14ac:dyDescent="0.3">
      <c r="A41" s="1"/>
      <c r="B41" s="191" t="s">
        <v>67</v>
      </c>
      <c r="C41" s="191" t="s">
        <v>1072</v>
      </c>
      <c r="D41" s="191" t="s">
        <v>1527</v>
      </c>
      <c r="E41" s="191" t="s">
        <v>1493</v>
      </c>
      <c r="F41" s="191" t="s">
        <v>1494</v>
      </c>
      <c r="G41" s="192">
        <v>0</v>
      </c>
    </row>
    <row r="42" spans="1:7" x14ac:dyDescent="0.3">
      <c r="A42" s="1"/>
      <c r="B42" s="191" t="s">
        <v>67</v>
      </c>
      <c r="C42" s="191" t="s">
        <v>1072</v>
      </c>
      <c r="D42" s="191" t="s">
        <v>1528</v>
      </c>
      <c r="E42" s="191" t="s">
        <v>1493</v>
      </c>
      <c r="F42" s="191" t="s">
        <v>1494</v>
      </c>
      <c r="G42" s="192">
        <v>0</v>
      </c>
    </row>
    <row r="43" spans="1:7" x14ac:dyDescent="0.3">
      <c r="A43" s="1"/>
      <c r="B43" s="191" t="s">
        <v>67</v>
      </c>
      <c r="C43" s="191" t="s">
        <v>1072</v>
      </c>
      <c r="D43" s="191" t="s">
        <v>1529</v>
      </c>
      <c r="E43" s="191" t="s">
        <v>1493</v>
      </c>
      <c r="F43" s="191" t="s">
        <v>1494</v>
      </c>
      <c r="G43" s="192">
        <v>0</v>
      </c>
    </row>
    <row r="44" spans="1:7" x14ac:dyDescent="0.3">
      <c r="A44" s="1"/>
      <c r="B44" s="191" t="s">
        <v>67</v>
      </c>
      <c r="C44" s="191" t="s">
        <v>1075</v>
      </c>
      <c r="D44" s="191" t="s">
        <v>1530</v>
      </c>
      <c r="E44" s="191" t="s">
        <v>1493</v>
      </c>
      <c r="F44" s="191" t="s">
        <v>1494</v>
      </c>
      <c r="G44" s="192">
        <v>0</v>
      </c>
    </row>
    <row r="45" spans="1:7" x14ac:dyDescent="0.3">
      <c r="A45" s="1"/>
      <c r="B45" s="191" t="s">
        <v>67</v>
      </c>
      <c r="C45" s="191" t="s">
        <v>1075</v>
      </c>
      <c r="D45" s="191" t="s">
        <v>1531</v>
      </c>
      <c r="E45" s="191" t="s">
        <v>1493</v>
      </c>
      <c r="F45" s="191" t="s">
        <v>1494</v>
      </c>
      <c r="G45" s="192">
        <v>0</v>
      </c>
    </row>
    <row r="46" spans="1:7" x14ac:dyDescent="0.3">
      <c r="A46" s="1"/>
      <c r="B46" s="191" t="s">
        <v>67</v>
      </c>
      <c r="C46" s="191" t="s">
        <v>1075</v>
      </c>
      <c r="D46" s="191" t="s">
        <v>1532</v>
      </c>
      <c r="E46" s="191" t="s">
        <v>1493</v>
      </c>
      <c r="F46" s="191" t="s">
        <v>1494</v>
      </c>
      <c r="G46" s="192">
        <v>0</v>
      </c>
    </row>
    <row r="47" spans="1:7" x14ac:dyDescent="0.3">
      <c r="A47" s="1"/>
      <c r="B47" s="191" t="s">
        <v>79</v>
      </c>
      <c r="C47" s="191" t="s">
        <v>80</v>
      </c>
      <c r="D47" s="191" t="s">
        <v>1533</v>
      </c>
      <c r="E47" s="191" t="s">
        <v>1493</v>
      </c>
      <c r="F47" s="191" t="s">
        <v>1494</v>
      </c>
      <c r="G47" s="192">
        <v>0</v>
      </c>
    </row>
    <row r="48" spans="1:7" x14ac:dyDescent="0.3">
      <c r="A48" s="1"/>
      <c r="B48" s="191" t="s">
        <v>79</v>
      </c>
      <c r="C48" s="191" t="s">
        <v>80</v>
      </c>
      <c r="D48" s="191" t="s">
        <v>1533</v>
      </c>
      <c r="E48" s="191" t="s">
        <v>1516</v>
      </c>
      <c r="F48" s="191" t="s">
        <v>1494</v>
      </c>
      <c r="G48" s="192">
        <v>1140380.23</v>
      </c>
    </row>
    <row r="49" spans="1:7" x14ac:dyDescent="0.3">
      <c r="A49" s="1"/>
      <c r="B49" s="191" t="s">
        <v>79</v>
      </c>
      <c r="C49" s="191" t="s">
        <v>80</v>
      </c>
      <c r="D49" s="191" t="s">
        <v>1534</v>
      </c>
      <c r="E49" s="191" t="s">
        <v>1493</v>
      </c>
      <c r="F49" s="191" t="s">
        <v>1494</v>
      </c>
      <c r="G49" s="192">
        <v>0</v>
      </c>
    </row>
    <row r="50" spans="1:7" x14ac:dyDescent="0.3">
      <c r="A50" s="1"/>
      <c r="B50" s="191" t="s">
        <v>79</v>
      </c>
      <c r="C50" s="191" t="s">
        <v>80</v>
      </c>
      <c r="D50" s="191" t="s">
        <v>1534</v>
      </c>
      <c r="E50" s="191" t="s">
        <v>1516</v>
      </c>
      <c r="F50" s="191" t="s">
        <v>1494</v>
      </c>
      <c r="G50" s="192">
        <v>1131453.8899999999</v>
      </c>
    </row>
    <row r="51" spans="1:7" x14ac:dyDescent="0.3">
      <c r="A51" s="1"/>
      <c r="B51" s="191" t="s">
        <v>23</v>
      </c>
      <c r="C51" s="191" t="s">
        <v>1080</v>
      </c>
      <c r="D51" s="191" t="s">
        <v>3239</v>
      </c>
      <c r="E51" s="191" t="s">
        <v>3240</v>
      </c>
      <c r="F51" s="191" t="s">
        <v>1494</v>
      </c>
      <c r="G51" s="192">
        <v>1525771.61</v>
      </c>
    </row>
    <row r="52" spans="1:7" x14ac:dyDescent="0.3">
      <c r="A52" s="1"/>
      <c r="B52" s="191" t="s">
        <v>23</v>
      </c>
      <c r="C52" s="191" t="s">
        <v>1080</v>
      </c>
      <c r="D52" s="191" t="s">
        <v>3239</v>
      </c>
      <c r="E52" s="191" t="s">
        <v>3241</v>
      </c>
      <c r="F52" s="191" t="s">
        <v>1494</v>
      </c>
      <c r="G52" s="192">
        <v>354755.34</v>
      </c>
    </row>
    <row r="53" spans="1:7" x14ac:dyDescent="0.3">
      <c r="A53" s="1"/>
      <c r="B53" s="191" t="s">
        <v>23</v>
      </c>
      <c r="C53" s="191" t="s">
        <v>1080</v>
      </c>
      <c r="D53" s="191" t="s">
        <v>3239</v>
      </c>
      <c r="E53" s="191" t="s">
        <v>3242</v>
      </c>
      <c r="F53" s="191" t="s">
        <v>1494</v>
      </c>
      <c r="G53" s="192">
        <v>0</v>
      </c>
    </row>
    <row r="54" spans="1:7" x14ac:dyDescent="0.3">
      <c r="A54" s="1"/>
      <c r="B54" s="191" t="s">
        <v>23</v>
      </c>
      <c r="C54" s="191" t="s">
        <v>1080</v>
      </c>
      <c r="D54" s="191" t="s">
        <v>3243</v>
      </c>
      <c r="E54" s="191" t="s">
        <v>3240</v>
      </c>
      <c r="F54" s="191" t="s">
        <v>1494</v>
      </c>
      <c r="G54" s="192">
        <v>1255628.3899999999</v>
      </c>
    </row>
    <row r="55" spans="1:7" x14ac:dyDescent="0.3">
      <c r="A55" s="1"/>
      <c r="B55" s="191" t="s">
        <v>23</v>
      </c>
      <c r="C55" s="191" t="s">
        <v>1080</v>
      </c>
      <c r="D55" s="191" t="s">
        <v>3243</v>
      </c>
      <c r="E55" s="191" t="s">
        <v>3241</v>
      </c>
      <c r="F55" s="191" t="s">
        <v>1494</v>
      </c>
      <c r="G55" s="192">
        <v>291944.65999999997</v>
      </c>
    </row>
    <row r="56" spans="1:7" x14ac:dyDescent="0.3">
      <c r="A56" s="1"/>
      <c r="B56" s="191" t="s">
        <v>23</v>
      </c>
      <c r="C56" s="191" t="s">
        <v>1080</v>
      </c>
      <c r="D56" s="191" t="s">
        <v>3243</v>
      </c>
      <c r="E56" s="191" t="s">
        <v>3242</v>
      </c>
      <c r="F56" s="191" t="s">
        <v>1494</v>
      </c>
      <c r="G56" s="192">
        <v>0</v>
      </c>
    </row>
    <row r="57" spans="1:7" x14ac:dyDescent="0.3">
      <c r="A57" s="1"/>
      <c r="B57" s="191" t="s">
        <v>558</v>
      </c>
      <c r="C57" s="191" t="s">
        <v>1086</v>
      </c>
      <c r="D57" s="191" t="s">
        <v>1086</v>
      </c>
      <c r="E57" s="191" t="s">
        <v>1493</v>
      </c>
      <c r="F57" s="191" t="s">
        <v>1494</v>
      </c>
      <c r="G57" s="192">
        <v>0</v>
      </c>
    </row>
    <row r="58" spans="1:7" x14ac:dyDescent="0.3">
      <c r="A58" s="1"/>
      <c r="B58" s="191" t="s">
        <v>558</v>
      </c>
      <c r="C58" s="191" t="s">
        <v>1087</v>
      </c>
      <c r="D58" s="191" t="s">
        <v>1087</v>
      </c>
      <c r="E58" s="191" t="s">
        <v>1493</v>
      </c>
      <c r="F58" s="191" t="s">
        <v>1494</v>
      </c>
      <c r="G58" s="192">
        <v>0</v>
      </c>
    </row>
    <row r="59" spans="1:7" x14ac:dyDescent="0.3">
      <c r="A59" s="1"/>
      <c r="B59" s="191" t="s">
        <v>83</v>
      </c>
      <c r="C59" s="191" t="s">
        <v>87</v>
      </c>
      <c r="D59" s="191" t="s">
        <v>1535</v>
      </c>
      <c r="E59" s="191" t="s">
        <v>1516</v>
      </c>
      <c r="F59" s="191" t="s">
        <v>1494</v>
      </c>
      <c r="G59" s="192">
        <v>1183084.189</v>
      </c>
    </row>
    <row r="60" spans="1:7" x14ac:dyDescent="0.3">
      <c r="A60" s="1"/>
      <c r="B60" s="191" t="s">
        <v>83</v>
      </c>
      <c r="C60" s="191" t="s">
        <v>87</v>
      </c>
      <c r="D60" s="191" t="s">
        <v>1536</v>
      </c>
      <c r="E60" s="191" t="s">
        <v>1516</v>
      </c>
      <c r="F60" s="191" t="s">
        <v>1494</v>
      </c>
      <c r="G60" s="192">
        <v>1235806.4550000001</v>
      </c>
    </row>
    <row r="61" spans="1:7" x14ac:dyDescent="0.3">
      <c r="A61" s="1"/>
      <c r="B61" s="191" t="s">
        <v>83</v>
      </c>
      <c r="C61" s="191" t="s">
        <v>87</v>
      </c>
      <c r="D61" s="191" t="s">
        <v>1537</v>
      </c>
      <c r="E61" s="191" t="s">
        <v>1516</v>
      </c>
      <c r="F61" s="191" t="s">
        <v>1494</v>
      </c>
      <c r="G61" s="192">
        <v>1240032.4990000001</v>
      </c>
    </row>
    <row r="62" spans="1:7" x14ac:dyDescent="0.3">
      <c r="A62" s="1"/>
      <c r="B62" s="191" t="s">
        <v>83</v>
      </c>
      <c r="C62" s="191" t="s">
        <v>92</v>
      </c>
      <c r="D62" s="191" t="s">
        <v>1538</v>
      </c>
      <c r="E62" s="191" t="s">
        <v>1516</v>
      </c>
      <c r="F62" s="191" t="s">
        <v>1494</v>
      </c>
      <c r="G62" s="192">
        <v>1389549.7819999999</v>
      </c>
    </row>
    <row r="63" spans="1:7" x14ac:dyDescent="0.3">
      <c r="A63" s="1"/>
      <c r="B63" s="191" t="s">
        <v>332</v>
      </c>
      <c r="C63" s="191" t="s">
        <v>1091</v>
      </c>
      <c r="D63" s="191" t="s">
        <v>1539</v>
      </c>
      <c r="E63" s="191" t="s">
        <v>1493</v>
      </c>
      <c r="F63" s="191" t="s">
        <v>1494</v>
      </c>
      <c r="G63" s="192">
        <v>0</v>
      </c>
    </row>
    <row r="64" spans="1:7" x14ac:dyDescent="0.3">
      <c r="A64" s="1"/>
      <c r="B64" s="191" t="s">
        <v>101</v>
      </c>
      <c r="C64" s="191" t="s">
        <v>1098</v>
      </c>
      <c r="D64" s="191" t="s">
        <v>1540</v>
      </c>
      <c r="E64" s="191" t="s">
        <v>1493</v>
      </c>
      <c r="F64" s="191" t="s">
        <v>1494</v>
      </c>
      <c r="G64" s="192">
        <v>0</v>
      </c>
    </row>
    <row r="65" spans="1:7" x14ac:dyDescent="0.3">
      <c r="A65" s="1"/>
      <c r="B65" s="191" t="s">
        <v>101</v>
      </c>
      <c r="C65" s="191" t="s">
        <v>1098</v>
      </c>
      <c r="D65" s="191" t="s">
        <v>1540</v>
      </c>
      <c r="E65" s="191" t="s">
        <v>1516</v>
      </c>
      <c r="F65" s="191" t="s">
        <v>1494</v>
      </c>
      <c r="G65" s="192">
        <v>0</v>
      </c>
    </row>
    <row r="66" spans="1:7" x14ac:dyDescent="0.3">
      <c r="A66" s="1"/>
      <c r="B66" s="191" t="s">
        <v>101</v>
      </c>
      <c r="C66" s="191" t="s">
        <v>1098</v>
      </c>
      <c r="D66" s="191" t="s">
        <v>1099</v>
      </c>
      <c r="E66" s="191" t="s">
        <v>1493</v>
      </c>
      <c r="F66" s="191" t="s">
        <v>1494</v>
      </c>
      <c r="G66" s="192">
        <v>0</v>
      </c>
    </row>
    <row r="67" spans="1:7" x14ac:dyDescent="0.3">
      <c r="A67" s="1"/>
      <c r="B67" s="191" t="s">
        <v>101</v>
      </c>
      <c r="C67" s="191" t="s">
        <v>1098</v>
      </c>
      <c r="D67" s="191" t="s">
        <v>1099</v>
      </c>
      <c r="E67" s="191" t="s">
        <v>1516</v>
      </c>
      <c r="F67" s="191" t="s">
        <v>1494</v>
      </c>
      <c r="G67" s="192">
        <v>0</v>
      </c>
    </row>
    <row r="68" spans="1:7" x14ac:dyDescent="0.3">
      <c r="A68" s="1"/>
      <c r="B68" s="191" t="s">
        <v>101</v>
      </c>
      <c r="C68" s="191" t="s">
        <v>1098</v>
      </c>
      <c r="D68" s="191" t="s">
        <v>1541</v>
      </c>
      <c r="E68" s="191" t="s">
        <v>1493</v>
      </c>
      <c r="F68" s="191" t="s">
        <v>1494</v>
      </c>
      <c r="G68" s="192">
        <v>0</v>
      </c>
    </row>
    <row r="69" spans="1:7" x14ac:dyDescent="0.3">
      <c r="A69" s="1"/>
      <c r="B69" s="191" t="s">
        <v>101</v>
      </c>
      <c r="C69" s="191" t="s">
        <v>1098</v>
      </c>
      <c r="D69" s="191" t="s">
        <v>1541</v>
      </c>
      <c r="E69" s="191" t="s">
        <v>1516</v>
      </c>
      <c r="F69" s="191" t="s">
        <v>1494</v>
      </c>
      <c r="G69" s="192">
        <v>0</v>
      </c>
    </row>
    <row r="70" spans="1:7" x14ac:dyDescent="0.3">
      <c r="A70" s="1"/>
      <c r="B70" s="191" t="s">
        <v>101</v>
      </c>
      <c r="C70" s="191" t="s">
        <v>1101</v>
      </c>
      <c r="D70" s="191" t="s">
        <v>1542</v>
      </c>
      <c r="E70" s="191" t="s">
        <v>1516</v>
      </c>
      <c r="F70" s="191" t="s">
        <v>1494</v>
      </c>
      <c r="G70" s="192">
        <v>0</v>
      </c>
    </row>
    <row r="71" spans="1:7" x14ac:dyDescent="0.3">
      <c r="A71" s="1"/>
      <c r="B71" s="191" t="s">
        <v>101</v>
      </c>
      <c r="C71" s="191" t="s">
        <v>106</v>
      </c>
      <c r="D71" s="191" t="s">
        <v>106</v>
      </c>
      <c r="E71" s="191" t="s">
        <v>1516</v>
      </c>
      <c r="F71" s="191" t="s">
        <v>1494</v>
      </c>
      <c r="G71" s="192">
        <v>1963977</v>
      </c>
    </row>
    <row r="72" spans="1:7" x14ac:dyDescent="0.3">
      <c r="A72" s="1"/>
      <c r="B72" s="191" t="s">
        <v>101</v>
      </c>
      <c r="C72" s="191" t="s">
        <v>106</v>
      </c>
      <c r="D72" s="191" t="s">
        <v>1543</v>
      </c>
      <c r="E72" s="191" t="s">
        <v>1493</v>
      </c>
      <c r="F72" s="191" t="s">
        <v>1494</v>
      </c>
      <c r="G72" s="192">
        <v>0</v>
      </c>
    </row>
    <row r="73" spans="1:7" x14ac:dyDescent="0.3">
      <c r="A73" s="1"/>
      <c r="B73" s="191" t="s">
        <v>101</v>
      </c>
      <c r="C73" s="191" t="s">
        <v>106</v>
      </c>
      <c r="D73" s="191" t="s">
        <v>1544</v>
      </c>
      <c r="E73" s="191" t="s">
        <v>1493</v>
      </c>
      <c r="F73" s="191" t="s">
        <v>1494</v>
      </c>
      <c r="G73" s="192">
        <v>0</v>
      </c>
    </row>
    <row r="74" spans="1:7" x14ac:dyDescent="0.3">
      <c r="A74" s="1"/>
      <c r="B74" s="191" t="s">
        <v>576</v>
      </c>
      <c r="C74" s="191" t="s">
        <v>1001</v>
      </c>
      <c r="D74" s="191" t="s">
        <v>1545</v>
      </c>
      <c r="E74" s="191" t="s">
        <v>1546</v>
      </c>
      <c r="F74" s="191" t="s">
        <v>1494</v>
      </c>
      <c r="G74" s="192">
        <v>20968.669999999998</v>
      </c>
    </row>
    <row r="75" spans="1:7" x14ac:dyDescent="0.3">
      <c r="A75" s="1"/>
      <c r="B75" s="191" t="s">
        <v>576</v>
      </c>
      <c r="C75" s="191" t="s">
        <v>1001</v>
      </c>
      <c r="D75" s="191" t="s">
        <v>1547</v>
      </c>
      <c r="E75" s="191" t="s">
        <v>1546</v>
      </c>
      <c r="F75" s="191" t="s">
        <v>1494</v>
      </c>
      <c r="G75" s="192">
        <v>21026.17</v>
      </c>
    </row>
    <row r="76" spans="1:7" x14ac:dyDescent="0.3">
      <c r="A76" s="1"/>
      <c r="B76" s="191" t="s">
        <v>576</v>
      </c>
      <c r="C76" s="191" t="s">
        <v>1001</v>
      </c>
      <c r="D76" s="191" t="s">
        <v>1548</v>
      </c>
      <c r="E76" s="191" t="s">
        <v>1546</v>
      </c>
      <c r="F76" s="191" t="s">
        <v>1494</v>
      </c>
      <c r="G76" s="192">
        <v>21144.37</v>
      </c>
    </row>
    <row r="77" spans="1:7" x14ac:dyDescent="0.3">
      <c r="A77" s="1"/>
      <c r="B77" s="191" t="s">
        <v>576</v>
      </c>
      <c r="C77" s="191" t="s">
        <v>1108</v>
      </c>
      <c r="D77" s="191" t="s">
        <v>1549</v>
      </c>
      <c r="E77" s="191" t="s">
        <v>1546</v>
      </c>
      <c r="F77" s="191" t="s">
        <v>1494</v>
      </c>
      <c r="G77" s="192">
        <v>17802.919999999998</v>
      </c>
    </row>
    <row r="78" spans="1:7" x14ac:dyDescent="0.3">
      <c r="A78" s="1"/>
      <c r="B78" s="191" t="s">
        <v>576</v>
      </c>
      <c r="C78" s="191" t="s">
        <v>1108</v>
      </c>
      <c r="D78" s="191" t="s">
        <v>1550</v>
      </c>
      <c r="E78" s="191" t="s">
        <v>1546</v>
      </c>
      <c r="F78" s="191" t="s">
        <v>1494</v>
      </c>
      <c r="G78" s="192">
        <v>21575.62</v>
      </c>
    </row>
    <row r="79" spans="1:7" x14ac:dyDescent="0.3">
      <c r="A79" s="1"/>
      <c r="B79" s="191" t="s">
        <v>576</v>
      </c>
      <c r="C79" s="191" t="s">
        <v>1109</v>
      </c>
      <c r="D79" s="191" t="s">
        <v>1551</v>
      </c>
      <c r="E79" s="191" t="s">
        <v>1546</v>
      </c>
      <c r="F79" s="191" t="s">
        <v>1494</v>
      </c>
      <c r="G79" s="192">
        <v>15838.31</v>
      </c>
    </row>
    <row r="80" spans="1:7" x14ac:dyDescent="0.3">
      <c r="A80" s="1"/>
      <c r="B80" s="191" t="s">
        <v>576</v>
      </c>
      <c r="C80" s="191" t="s">
        <v>1109</v>
      </c>
      <c r="D80" s="191" t="s">
        <v>1552</v>
      </c>
      <c r="E80" s="191" t="s">
        <v>1546</v>
      </c>
      <c r="F80" s="191" t="s">
        <v>1494</v>
      </c>
      <c r="G80" s="192">
        <v>0</v>
      </c>
    </row>
    <row r="81" spans="1:7" x14ac:dyDescent="0.3">
      <c r="A81" s="1"/>
      <c r="B81" s="191" t="s">
        <v>576</v>
      </c>
      <c r="C81" s="191" t="s">
        <v>1110</v>
      </c>
      <c r="D81" s="191" t="s">
        <v>1553</v>
      </c>
      <c r="E81" s="191" t="s">
        <v>1546</v>
      </c>
      <c r="F81" s="191" t="s">
        <v>1494</v>
      </c>
      <c r="G81" s="192">
        <v>11917.79</v>
      </c>
    </row>
    <row r="82" spans="1:7" x14ac:dyDescent="0.3">
      <c r="A82" s="1"/>
      <c r="B82" s="191" t="s">
        <v>576</v>
      </c>
      <c r="C82" s="191" t="s">
        <v>1110</v>
      </c>
      <c r="D82" s="191" t="s">
        <v>1554</v>
      </c>
      <c r="E82" s="191" t="s">
        <v>1546</v>
      </c>
      <c r="F82" s="191" t="s">
        <v>1494</v>
      </c>
      <c r="G82" s="192">
        <v>13706.69</v>
      </c>
    </row>
    <row r="83" spans="1:7" ht="26.4" x14ac:dyDescent="0.3">
      <c r="A83" s="1"/>
      <c r="B83" s="191" t="s">
        <v>374</v>
      </c>
      <c r="C83" s="191" t="s">
        <v>1111</v>
      </c>
      <c r="D83" s="191" t="s">
        <v>629</v>
      </c>
      <c r="E83" s="191" t="s">
        <v>1493</v>
      </c>
      <c r="F83" s="191" t="s">
        <v>1494</v>
      </c>
      <c r="G83" s="192">
        <v>0</v>
      </c>
    </row>
    <row r="84" spans="1:7" ht="26.4" x14ac:dyDescent="0.3">
      <c r="A84" s="1"/>
      <c r="B84" s="191" t="s">
        <v>374</v>
      </c>
      <c r="C84" s="191" t="s">
        <v>1111</v>
      </c>
      <c r="D84" s="191" t="s">
        <v>630</v>
      </c>
      <c r="E84" s="191" t="s">
        <v>1493</v>
      </c>
      <c r="F84" s="191" t="s">
        <v>1494</v>
      </c>
      <c r="G84" s="192">
        <v>0</v>
      </c>
    </row>
    <row r="85" spans="1:7" x14ac:dyDescent="0.3">
      <c r="A85" s="1"/>
      <c r="B85" s="191" t="s">
        <v>113</v>
      </c>
      <c r="C85" s="191" t="s">
        <v>114</v>
      </c>
      <c r="D85" s="191" t="s">
        <v>1555</v>
      </c>
      <c r="E85" s="191" t="s">
        <v>1493</v>
      </c>
      <c r="F85" s="191" t="s">
        <v>1494</v>
      </c>
      <c r="G85" s="192">
        <v>0</v>
      </c>
    </row>
    <row r="86" spans="1:7" x14ac:dyDescent="0.3">
      <c r="A86" s="1"/>
      <c r="B86" s="191" t="s">
        <v>113</v>
      </c>
      <c r="C86" s="191" t="s">
        <v>114</v>
      </c>
      <c r="D86" s="191" t="s">
        <v>1556</v>
      </c>
      <c r="E86" s="191" t="s">
        <v>1493</v>
      </c>
      <c r="F86" s="191" t="s">
        <v>1494</v>
      </c>
      <c r="G86" s="192">
        <v>0</v>
      </c>
    </row>
    <row r="87" spans="1:7" x14ac:dyDescent="0.3">
      <c r="A87" s="1"/>
      <c r="B87" s="191" t="s">
        <v>113</v>
      </c>
      <c r="C87" s="191" t="s">
        <v>114</v>
      </c>
      <c r="D87" s="191" t="s">
        <v>1557</v>
      </c>
      <c r="E87" s="191" t="s">
        <v>1493</v>
      </c>
      <c r="F87" s="191" t="s">
        <v>1494</v>
      </c>
      <c r="G87" s="192">
        <v>0</v>
      </c>
    </row>
    <row r="88" spans="1:7" x14ac:dyDescent="0.3">
      <c r="A88" s="1"/>
      <c r="B88" s="191" t="s">
        <v>113</v>
      </c>
      <c r="C88" s="191" t="s">
        <v>114</v>
      </c>
      <c r="D88" s="191" t="s">
        <v>1558</v>
      </c>
      <c r="E88" s="191" t="s">
        <v>1493</v>
      </c>
      <c r="F88" s="191" t="s">
        <v>1494</v>
      </c>
      <c r="G88" s="192">
        <v>0</v>
      </c>
    </row>
    <row r="89" spans="1:7" x14ac:dyDescent="0.3">
      <c r="A89" s="1"/>
      <c r="B89" s="191" t="s">
        <v>593</v>
      </c>
      <c r="C89" s="191" t="s">
        <v>1006</v>
      </c>
      <c r="D89" s="191" t="s">
        <v>1559</v>
      </c>
      <c r="E89" s="191" t="s">
        <v>1493</v>
      </c>
      <c r="F89" s="191" t="s">
        <v>1494</v>
      </c>
      <c r="G89" s="192">
        <v>0</v>
      </c>
    </row>
    <row r="90" spans="1:7" x14ac:dyDescent="0.3">
      <c r="A90" s="1"/>
      <c r="B90" s="191" t="s">
        <v>593</v>
      </c>
      <c r="C90" s="191" t="s">
        <v>1006</v>
      </c>
      <c r="D90" s="191" t="s">
        <v>1559</v>
      </c>
      <c r="E90" s="191" t="s">
        <v>1516</v>
      </c>
      <c r="F90" s="191" t="s">
        <v>1494</v>
      </c>
      <c r="G90" s="192">
        <v>215218.41899999999</v>
      </c>
    </row>
    <row r="91" spans="1:7" x14ac:dyDescent="0.3">
      <c r="A91" s="1"/>
      <c r="B91" s="191" t="s">
        <v>547</v>
      </c>
      <c r="C91" s="191" t="s">
        <v>1115</v>
      </c>
      <c r="D91" s="191" t="s">
        <v>1116</v>
      </c>
      <c r="E91" s="191" t="s">
        <v>1493</v>
      </c>
      <c r="F91" s="191" t="s">
        <v>1494</v>
      </c>
      <c r="G91" s="192">
        <v>0</v>
      </c>
    </row>
    <row r="92" spans="1:7" x14ac:dyDescent="0.3">
      <c r="A92" s="1"/>
      <c r="B92" s="191" t="s">
        <v>547</v>
      </c>
      <c r="C92" s="191" t="s">
        <v>1115</v>
      </c>
      <c r="D92" s="191" t="s">
        <v>1560</v>
      </c>
      <c r="E92" s="191" t="s">
        <v>1493</v>
      </c>
      <c r="F92" s="191" t="s">
        <v>1494</v>
      </c>
      <c r="G92" s="192">
        <v>0</v>
      </c>
    </row>
    <row r="93" spans="1:7" x14ac:dyDescent="0.3">
      <c r="A93" s="1"/>
      <c r="B93" s="191" t="s">
        <v>547</v>
      </c>
      <c r="C93" s="191" t="s">
        <v>1115</v>
      </c>
      <c r="D93" s="191" t="s">
        <v>1560</v>
      </c>
      <c r="E93" s="191" t="s">
        <v>1495</v>
      </c>
      <c r="F93" s="191" t="s">
        <v>1494</v>
      </c>
      <c r="G93" s="192">
        <v>0</v>
      </c>
    </row>
    <row r="94" spans="1:7" x14ac:dyDescent="0.3">
      <c r="A94" s="1"/>
      <c r="B94" s="191" t="s">
        <v>547</v>
      </c>
      <c r="C94" s="191" t="s">
        <v>1115</v>
      </c>
      <c r="D94" s="191" t="s">
        <v>1561</v>
      </c>
      <c r="E94" s="191" t="s">
        <v>1493</v>
      </c>
      <c r="F94" s="191" t="s">
        <v>1494</v>
      </c>
      <c r="G94" s="192">
        <v>0</v>
      </c>
    </row>
    <row r="95" spans="1:7" x14ac:dyDescent="0.3">
      <c r="B95" s="191" t="s">
        <v>547</v>
      </c>
      <c r="C95" s="191" t="s">
        <v>1115</v>
      </c>
      <c r="D95" s="191" t="s">
        <v>1561</v>
      </c>
      <c r="E95" s="191" t="s">
        <v>1495</v>
      </c>
      <c r="F95" s="191" t="s">
        <v>1494</v>
      </c>
      <c r="G95" s="192">
        <v>0</v>
      </c>
    </row>
    <row r="96" spans="1:7" x14ac:dyDescent="0.3">
      <c r="B96" s="191" t="s">
        <v>547</v>
      </c>
      <c r="C96" s="191" t="s">
        <v>1115</v>
      </c>
      <c r="D96" s="191" t="s">
        <v>1562</v>
      </c>
      <c r="E96" s="191" t="s">
        <v>1493</v>
      </c>
      <c r="F96" s="191" t="s">
        <v>1494</v>
      </c>
      <c r="G96" s="192">
        <v>0</v>
      </c>
    </row>
    <row r="97" spans="2:7" x14ac:dyDescent="0.3">
      <c r="B97" s="191" t="s">
        <v>547</v>
      </c>
      <c r="C97" s="191" t="s">
        <v>1115</v>
      </c>
      <c r="D97" s="191" t="s">
        <v>1562</v>
      </c>
      <c r="E97" s="191" t="s">
        <v>1495</v>
      </c>
      <c r="F97" s="191" t="s">
        <v>1494</v>
      </c>
      <c r="G97" s="192">
        <v>0</v>
      </c>
    </row>
    <row r="98" spans="2:7" x14ac:dyDescent="0.3">
      <c r="B98" s="191" t="s">
        <v>119</v>
      </c>
      <c r="C98" s="191" t="s">
        <v>1121</v>
      </c>
      <c r="D98" s="191" t="s">
        <v>682</v>
      </c>
      <c r="E98" s="191" t="s">
        <v>1516</v>
      </c>
      <c r="F98" s="191" t="s">
        <v>1494</v>
      </c>
      <c r="G98" s="192">
        <v>1340821</v>
      </c>
    </row>
    <row r="99" spans="2:7" x14ac:dyDescent="0.3">
      <c r="B99" s="191" t="s">
        <v>123</v>
      </c>
      <c r="C99" s="191" t="s">
        <v>1122</v>
      </c>
      <c r="D99" s="191" t="s">
        <v>1563</v>
      </c>
      <c r="E99" s="191" t="s">
        <v>1516</v>
      </c>
      <c r="F99" s="191" t="s">
        <v>1494</v>
      </c>
      <c r="G99" s="192">
        <v>0</v>
      </c>
    </row>
    <row r="100" spans="2:7" x14ac:dyDescent="0.3">
      <c r="B100" s="191" t="s">
        <v>123</v>
      </c>
      <c r="C100" s="191" t="s">
        <v>1122</v>
      </c>
      <c r="D100" s="191" t="s">
        <v>1564</v>
      </c>
      <c r="E100" s="191" t="s">
        <v>1516</v>
      </c>
      <c r="F100" s="191" t="s">
        <v>1494</v>
      </c>
      <c r="G100" s="192">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1566</v>
      </c>
      <c r="C5" s="1"/>
      <c r="D5" s="1"/>
      <c r="E5" s="1"/>
      <c r="F5" s="1"/>
      <c r="G5" s="1"/>
      <c r="H5" s="1"/>
    </row>
    <row r="6" spans="1:8" x14ac:dyDescent="0.3">
      <c r="A6" s="1"/>
      <c r="B6" s="1"/>
      <c r="C6" s="1"/>
      <c r="D6" s="1"/>
      <c r="E6" s="1"/>
      <c r="F6" s="1"/>
      <c r="G6" s="1"/>
      <c r="H6" s="1"/>
    </row>
    <row r="7" spans="1:8" ht="45" customHeight="1" x14ac:dyDescent="0.3">
      <c r="A7" s="1"/>
      <c r="B7" s="3" t="s">
        <v>44</v>
      </c>
      <c r="C7" s="3" t="s">
        <v>3</v>
      </c>
      <c r="D7" s="3" t="s">
        <v>1567</v>
      </c>
      <c r="E7" s="3" t="s">
        <v>1568</v>
      </c>
      <c r="F7" s="3" t="s">
        <v>1569</v>
      </c>
      <c r="G7" s="3" t="s">
        <v>8</v>
      </c>
      <c r="H7" s="3" t="s">
        <v>1492</v>
      </c>
    </row>
    <row r="8" spans="1:8" x14ac:dyDescent="0.3">
      <c r="A8" s="1"/>
      <c r="B8" s="4" t="s">
        <v>48</v>
      </c>
      <c r="C8" s="147" t="s">
        <v>233</v>
      </c>
      <c r="D8" s="147" t="s">
        <v>1570</v>
      </c>
      <c r="E8" s="146">
        <v>130</v>
      </c>
      <c r="F8" s="4" t="s">
        <v>1565</v>
      </c>
      <c r="G8" s="4" t="s">
        <v>1571</v>
      </c>
      <c r="H8" s="148"/>
    </row>
    <row r="9" spans="1:8" x14ac:dyDescent="0.3">
      <c r="A9" s="1"/>
      <c r="B9" s="4" t="s">
        <v>48</v>
      </c>
      <c r="C9" s="147" t="s">
        <v>60</v>
      </c>
      <c r="D9" s="147" t="s">
        <v>1572</v>
      </c>
      <c r="E9" s="146">
        <v>339.8</v>
      </c>
      <c r="F9" s="4" t="s">
        <v>1565</v>
      </c>
      <c r="G9" s="4" t="s">
        <v>1571</v>
      </c>
      <c r="H9" s="148"/>
    </row>
    <row r="10" spans="1:8" x14ac:dyDescent="0.3">
      <c r="A10" s="1"/>
      <c r="B10" s="4" t="s">
        <v>48</v>
      </c>
      <c r="C10" s="147" t="s">
        <v>67</v>
      </c>
      <c r="D10" s="147" t="s">
        <v>1573</v>
      </c>
      <c r="E10" s="146">
        <v>3942.3150000000001</v>
      </c>
      <c r="F10" s="4" t="s">
        <v>1565</v>
      </c>
      <c r="G10" s="4" t="s">
        <v>1571</v>
      </c>
      <c r="H10" s="148"/>
    </row>
    <row r="11" spans="1:8" x14ac:dyDescent="0.3">
      <c r="A11" s="1"/>
      <c r="B11" s="4" t="s">
        <v>48</v>
      </c>
      <c r="C11" s="147" t="s">
        <v>79</v>
      </c>
      <c r="D11" s="147" t="s">
        <v>1574</v>
      </c>
      <c r="E11" s="146">
        <v>2380</v>
      </c>
      <c r="F11" s="4" t="s">
        <v>1565</v>
      </c>
      <c r="G11" s="4" t="s">
        <v>1571</v>
      </c>
      <c r="H11" s="148"/>
    </row>
    <row r="12" spans="1:8" x14ac:dyDescent="0.3">
      <c r="A12" s="1"/>
      <c r="B12" s="4" t="s">
        <v>48</v>
      </c>
      <c r="C12" s="147" t="s">
        <v>83</v>
      </c>
      <c r="D12" s="147" t="s">
        <v>1575</v>
      </c>
      <c r="E12" s="146">
        <v>3737</v>
      </c>
      <c r="F12" s="4" t="s">
        <v>1565</v>
      </c>
      <c r="G12" s="4" t="s">
        <v>1571</v>
      </c>
      <c r="H12" s="148"/>
    </row>
    <row r="13" spans="1:8" x14ac:dyDescent="0.3">
      <c r="A13" s="1"/>
      <c r="B13" s="4" t="s">
        <v>48</v>
      </c>
      <c r="C13" s="147" t="s">
        <v>83</v>
      </c>
      <c r="D13" s="147" t="s">
        <v>1576</v>
      </c>
      <c r="E13" s="146">
        <v>1337</v>
      </c>
      <c r="F13" s="4" t="s">
        <v>1565</v>
      </c>
      <c r="G13" s="4" t="s">
        <v>1571</v>
      </c>
      <c r="H13" s="148"/>
    </row>
    <row r="14" spans="1:8" x14ac:dyDescent="0.3">
      <c r="A14" s="1"/>
      <c r="B14" s="4" t="s">
        <v>48</v>
      </c>
      <c r="C14" s="147" t="s">
        <v>101</v>
      </c>
      <c r="D14" s="147" t="s">
        <v>1577</v>
      </c>
      <c r="E14" s="146">
        <v>1938.09</v>
      </c>
      <c r="F14" s="4" t="s">
        <v>1565</v>
      </c>
      <c r="G14" s="4" t="s">
        <v>1571</v>
      </c>
      <c r="H14" s="148"/>
    </row>
    <row r="15" spans="1:8" x14ac:dyDescent="0.3">
      <c r="A15" s="1"/>
      <c r="B15" s="4" t="s">
        <v>48</v>
      </c>
      <c r="C15" s="147" t="s">
        <v>593</v>
      </c>
      <c r="D15" s="147" t="s">
        <v>1578</v>
      </c>
      <c r="E15" s="146">
        <v>200</v>
      </c>
      <c r="F15" s="4" t="s">
        <v>1565</v>
      </c>
      <c r="G15" s="4" t="s">
        <v>1571</v>
      </c>
      <c r="H15" s="148"/>
    </row>
    <row r="16" spans="1:8" x14ac:dyDescent="0.3">
      <c r="A16" s="1"/>
      <c r="B16" s="4" t="s">
        <v>48</v>
      </c>
      <c r="C16" s="147" t="s">
        <v>119</v>
      </c>
      <c r="D16" s="147" t="s">
        <v>1579</v>
      </c>
      <c r="E16" s="146">
        <v>1275</v>
      </c>
      <c r="F16" s="4" t="s">
        <v>1565</v>
      </c>
      <c r="G16" s="4" t="s">
        <v>1571</v>
      </c>
      <c r="H16" s="148"/>
    </row>
    <row r="17" spans="1:8" x14ac:dyDescent="0.3">
      <c r="A17" s="1"/>
      <c r="B17" s="4" t="s">
        <v>48</v>
      </c>
      <c r="C17" s="147" t="s">
        <v>123</v>
      </c>
      <c r="D17" s="147" t="s">
        <v>1580</v>
      </c>
      <c r="E17" s="146">
        <v>665.44</v>
      </c>
      <c r="F17" s="4" t="s">
        <v>1565</v>
      </c>
      <c r="G17" s="4" t="s">
        <v>1571</v>
      </c>
      <c r="H17" s="148"/>
    </row>
  </sheetData>
  <mergeCells count="1">
    <mergeCell ref="B3:G3"/>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activeCell="J21" sqref="J21"/>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3" t="s">
        <v>0</v>
      </c>
      <c r="B3" s="194"/>
      <c r="C3" s="194"/>
      <c r="D3" s="194"/>
      <c r="E3" s="194"/>
      <c r="F3" s="19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6" t="s">
        <v>1581</v>
      </c>
      <c r="B4" s="201"/>
      <c r="C4" s="201"/>
      <c r="D4" s="201"/>
      <c r="E4" s="201"/>
      <c r="F4" s="201"/>
      <c r="G4" s="201"/>
      <c r="H4" s="201"/>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row>
    <row r="5" spans="1:40" ht="22.05" hidden="1" customHeight="1" x14ac:dyDescent="0.3">
      <c r="A5" s="201" t="s">
        <v>44</v>
      </c>
      <c r="B5" s="201" t="s">
        <v>536</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201"/>
      <c r="B6" s="201"/>
      <c r="C6" s="225" t="s">
        <v>591</v>
      </c>
      <c r="D6" s="225" t="s">
        <v>140</v>
      </c>
      <c r="E6" s="225" t="s">
        <v>592</v>
      </c>
      <c r="F6" s="225" t="s">
        <v>590</v>
      </c>
      <c r="G6" s="225" t="s">
        <v>559</v>
      </c>
      <c r="H6" s="225" t="s">
        <v>583</v>
      </c>
      <c r="I6" s="225"/>
      <c r="J6" s="225" t="s">
        <v>560</v>
      </c>
      <c r="K6" s="225" t="s">
        <v>67</v>
      </c>
      <c r="L6" s="225"/>
      <c r="M6" s="225"/>
      <c r="N6" s="225"/>
      <c r="O6" s="225"/>
      <c r="P6" s="225" t="s">
        <v>561</v>
      </c>
      <c r="Q6" s="225" t="s">
        <v>586</v>
      </c>
      <c r="R6" s="225" t="s">
        <v>562</v>
      </c>
      <c r="S6" s="225" t="s">
        <v>310</v>
      </c>
      <c r="T6" s="225" t="s">
        <v>563</v>
      </c>
      <c r="U6" s="225" t="s">
        <v>587</v>
      </c>
      <c r="V6" s="225" t="s">
        <v>572</v>
      </c>
      <c r="W6" s="225" t="s">
        <v>101</v>
      </c>
      <c r="X6" s="225"/>
      <c r="Y6" s="225"/>
      <c r="Z6" s="225"/>
      <c r="AA6" s="225" t="s">
        <v>573</v>
      </c>
      <c r="AB6" s="225" t="s">
        <v>574</v>
      </c>
      <c r="AC6" s="225" t="s">
        <v>575</v>
      </c>
      <c r="AD6" s="225" t="s">
        <v>576</v>
      </c>
      <c r="AE6" s="225"/>
      <c r="AF6" s="225"/>
      <c r="AG6" s="225"/>
      <c r="AH6" s="225"/>
      <c r="AI6" s="225"/>
      <c r="AJ6" s="225"/>
      <c r="AK6" s="225"/>
      <c r="AL6" s="225"/>
      <c r="AM6" s="225" t="s">
        <v>588</v>
      </c>
      <c r="AN6" s="225" t="s">
        <v>577</v>
      </c>
    </row>
    <row r="7" spans="1:40" ht="57" customHeight="1" x14ac:dyDescent="0.3">
      <c r="A7" s="201"/>
      <c r="B7" s="201"/>
      <c r="C7" s="9" t="s">
        <v>1582</v>
      </c>
      <c r="D7" s="9" t="s">
        <v>1583</v>
      </c>
      <c r="E7" s="9" t="s">
        <v>1584</v>
      </c>
      <c r="F7" s="9" t="s">
        <v>1585</v>
      </c>
      <c r="G7" s="9" t="s">
        <v>1586</v>
      </c>
      <c r="H7" s="9" t="s">
        <v>1587</v>
      </c>
      <c r="I7" s="9" t="s">
        <v>1588</v>
      </c>
      <c r="J7" s="9" t="s">
        <v>1589</v>
      </c>
      <c r="K7" s="9" t="s">
        <v>1590</v>
      </c>
      <c r="L7" s="9" t="s">
        <v>1591</v>
      </c>
      <c r="M7" s="9" t="s">
        <v>1592</v>
      </c>
      <c r="N7" s="9" t="s">
        <v>1593</v>
      </c>
      <c r="O7" s="9" t="s">
        <v>1594</v>
      </c>
      <c r="P7" s="9" t="s">
        <v>1595</v>
      </c>
      <c r="Q7" s="9" t="s">
        <v>1596</v>
      </c>
      <c r="R7" s="9" t="s">
        <v>1597</v>
      </c>
      <c r="S7" s="9" t="s">
        <v>1598</v>
      </c>
      <c r="T7" s="9" t="s">
        <v>1599</v>
      </c>
      <c r="U7" s="9" t="s">
        <v>1600</v>
      </c>
      <c r="V7" s="9" t="s">
        <v>1601</v>
      </c>
      <c r="W7" s="9" t="s">
        <v>1602</v>
      </c>
      <c r="X7" s="9" t="s">
        <v>1603</v>
      </c>
      <c r="Y7" s="9" t="s">
        <v>1604</v>
      </c>
      <c r="Z7" s="9" t="s">
        <v>1605</v>
      </c>
      <c r="AA7" s="9" t="s">
        <v>1606</v>
      </c>
      <c r="AB7" s="9" t="s">
        <v>1607</v>
      </c>
      <c r="AC7" s="9" t="s">
        <v>1608</v>
      </c>
      <c r="AD7" s="9" t="s">
        <v>1609</v>
      </c>
      <c r="AE7" s="9" t="s">
        <v>1610</v>
      </c>
      <c r="AF7" s="9" t="s">
        <v>1611</v>
      </c>
      <c r="AG7" s="9" t="s">
        <v>1612</v>
      </c>
      <c r="AH7" s="9" t="s">
        <v>1613</v>
      </c>
      <c r="AI7" s="9" t="s">
        <v>1614</v>
      </c>
      <c r="AJ7" s="9" t="s">
        <v>1615</v>
      </c>
      <c r="AK7" s="9" t="s">
        <v>1616</v>
      </c>
      <c r="AL7" s="9" t="s">
        <v>1617</v>
      </c>
      <c r="AM7" s="9" t="s">
        <v>1618</v>
      </c>
      <c r="AN7" s="9" t="s">
        <v>1619</v>
      </c>
    </row>
    <row r="8" spans="1:40" ht="24" customHeight="1" x14ac:dyDescent="0.3">
      <c r="A8" s="13" t="s">
        <v>48</v>
      </c>
      <c r="B8" s="13" t="s">
        <v>758</v>
      </c>
      <c r="C8" s="149">
        <v>25</v>
      </c>
      <c r="D8" s="149">
        <v>0</v>
      </c>
      <c r="E8" s="149">
        <v>11.16</v>
      </c>
      <c r="F8" s="149">
        <v>19.358440000000002</v>
      </c>
      <c r="G8" s="149"/>
      <c r="H8" s="149">
        <v>3.93</v>
      </c>
      <c r="I8" s="149">
        <v>5.81</v>
      </c>
      <c r="J8" s="149">
        <v>0.83</v>
      </c>
      <c r="K8" s="149">
        <v>0.9</v>
      </c>
      <c r="L8" s="149">
        <v>0.9</v>
      </c>
      <c r="M8" s="149">
        <v>0.9</v>
      </c>
      <c r="N8" s="149">
        <v>0.9</v>
      </c>
      <c r="O8" s="149"/>
      <c r="P8" s="149"/>
      <c r="Q8" s="149">
        <v>9</v>
      </c>
      <c r="R8" s="149">
        <v>11</v>
      </c>
      <c r="S8" s="149"/>
      <c r="T8" s="149"/>
      <c r="U8" s="149"/>
      <c r="V8" s="149"/>
      <c r="W8" s="149">
        <v>4.2832699999999999</v>
      </c>
      <c r="X8" s="149">
        <v>2.3398300000000001</v>
      </c>
      <c r="Y8" s="149"/>
      <c r="Z8" s="149"/>
      <c r="AA8" s="149"/>
      <c r="AB8" s="149">
        <v>2.9676200000000001</v>
      </c>
      <c r="AC8" s="149">
        <v>2.86</v>
      </c>
      <c r="AD8" s="149">
        <v>479.17433999999997</v>
      </c>
      <c r="AE8" s="149">
        <v>479.17433999999997</v>
      </c>
      <c r="AF8" s="149">
        <v>479.17433999999997</v>
      </c>
      <c r="AG8" s="149">
        <v>351.39451000000003</v>
      </c>
      <c r="AH8" s="149">
        <v>495.14681999999999</v>
      </c>
      <c r="AI8" s="149">
        <v>252.06011000000001</v>
      </c>
      <c r="AJ8" s="149">
        <v>293.66226</v>
      </c>
      <c r="AK8" s="149">
        <v>319.44956000000002</v>
      </c>
      <c r="AL8" s="149">
        <v>0</v>
      </c>
      <c r="AM8" s="149"/>
      <c r="AN8" s="149"/>
    </row>
    <row r="9" spans="1:40" ht="24" customHeight="1" x14ac:dyDescent="0.3">
      <c r="A9" s="16" t="s">
        <v>48</v>
      </c>
      <c r="B9" s="16" t="s">
        <v>759</v>
      </c>
      <c r="C9" s="150">
        <v>25</v>
      </c>
      <c r="D9" s="150">
        <v>0</v>
      </c>
      <c r="E9" s="150">
        <v>11.88</v>
      </c>
      <c r="F9" s="150">
        <v>19.358440000000002</v>
      </c>
      <c r="G9" s="150"/>
      <c r="H9" s="150">
        <v>4.1399999999999997</v>
      </c>
      <c r="I9" s="150">
        <v>5.36</v>
      </c>
      <c r="J9" s="150">
        <v>0.86499999999999999</v>
      </c>
      <c r="K9" s="150">
        <v>1.1000000000000001</v>
      </c>
      <c r="L9" s="150">
        <v>1.1000000000000001</v>
      </c>
      <c r="M9" s="150">
        <v>1.1000000000000001</v>
      </c>
      <c r="N9" s="150">
        <v>1.1000000000000001</v>
      </c>
      <c r="O9" s="150"/>
      <c r="P9" s="150"/>
      <c r="Q9" s="150">
        <v>9</v>
      </c>
      <c r="R9" s="150">
        <v>10</v>
      </c>
      <c r="S9" s="150"/>
      <c r="T9" s="150"/>
      <c r="U9" s="150"/>
      <c r="V9" s="150"/>
      <c r="W9" s="150">
        <v>3.9432200000000002</v>
      </c>
      <c r="X9" s="150">
        <v>2.3997299999999999</v>
      </c>
      <c r="Y9" s="150"/>
      <c r="Z9" s="150"/>
      <c r="AA9" s="150"/>
      <c r="AB9" s="150">
        <v>3.2686500000000001</v>
      </c>
      <c r="AC9" s="150">
        <v>3</v>
      </c>
      <c r="AD9" s="150">
        <v>479.17433999999997</v>
      </c>
      <c r="AE9" s="150">
        <v>479.17433999999997</v>
      </c>
      <c r="AF9" s="150">
        <v>479.17433999999997</v>
      </c>
      <c r="AG9" s="150">
        <v>351.39451000000003</v>
      </c>
      <c r="AH9" s="150">
        <v>495.14681999999999</v>
      </c>
      <c r="AI9" s="150">
        <v>252.06011000000001</v>
      </c>
      <c r="AJ9" s="150">
        <v>293.66226</v>
      </c>
      <c r="AK9" s="150">
        <v>319.44956000000002</v>
      </c>
      <c r="AL9" s="150">
        <v>0</v>
      </c>
      <c r="AM9" s="150"/>
      <c r="AN9" s="150"/>
    </row>
    <row r="10" spans="1:40" ht="24" customHeight="1" x14ac:dyDescent="0.3">
      <c r="A10" s="16" t="s">
        <v>48</v>
      </c>
      <c r="B10" s="16" t="s">
        <v>760</v>
      </c>
      <c r="C10" s="150">
        <v>25</v>
      </c>
      <c r="D10" s="150">
        <v>0</v>
      </c>
      <c r="E10" s="150">
        <v>10.85</v>
      </c>
      <c r="F10" s="150">
        <v>19.358440000000002</v>
      </c>
      <c r="G10" s="150"/>
      <c r="H10" s="150">
        <v>4</v>
      </c>
      <c r="I10" s="150">
        <v>5.16</v>
      </c>
      <c r="J10" s="150">
        <v>0.86499999999999999</v>
      </c>
      <c r="K10" s="150">
        <v>2.1</v>
      </c>
      <c r="L10" s="150">
        <v>2.1</v>
      </c>
      <c r="M10" s="150">
        <v>2.1</v>
      </c>
      <c r="N10" s="150">
        <v>2.1</v>
      </c>
      <c r="O10" s="150"/>
      <c r="P10" s="150"/>
      <c r="Q10" s="150">
        <v>9</v>
      </c>
      <c r="R10" s="150">
        <v>10</v>
      </c>
      <c r="S10" s="150"/>
      <c r="T10" s="150"/>
      <c r="U10" s="150"/>
      <c r="V10" s="150"/>
      <c r="W10" s="150">
        <v>4.6891299999999996</v>
      </c>
      <c r="X10" s="150">
        <v>2.6594099999999998</v>
      </c>
      <c r="Y10" s="150"/>
      <c r="Z10" s="150"/>
      <c r="AA10" s="150"/>
      <c r="AB10" s="150">
        <v>2.6070099999999998</v>
      </c>
      <c r="AC10" s="150">
        <v>2.36</v>
      </c>
      <c r="AD10" s="150">
        <v>479.17433999999997</v>
      </c>
      <c r="AE10" s="150">
        <v>479.17433999999997</v>
      </c>
      <c r="AF10" s="150">
        <v>479.17433999999997</v>
      </c>
      <c r="AG10" s="150">
        <v>351.39451000000003</v>
      </c>
      <c r="AH10" s="150">
        <v>495.14681999999999</v>
      </c>
      <c r="AI10" s="150">
        <v>252.06011000000001</v>
      </c>
      <c r="AJ10" s="150">
        <v>293.66226</v>
      </c>
      <c r="AK10" s="150">
        <v>319.44956000000002</v>
      </c>
      <c r="AL10" s="150">
        <v>0</v>
      </c>
      <c r="AM10" s="150"/>
      <c r="AN10" s="150"/>
    </row>
    <row r="11" spans="1:40" ht="24" customHeight="1" x14ac:dyDescent="0.3">
      <c r="A11" s="16" t="s">
        <v>48</v>
      </c>
      <c r="B11" s="16" t="s">
        <v>761</v>
      </c>
      <c r="C11" s="150">
        <v>25</v>
      </c>
      <c r="D11" s="150">
        <v>0</v>
      </c>
      <c r="E11" s="150">
        <v>10.89</v>
      </c>
      <c r="F11" s="150">
        <v>19.358440000000002</v>
      </c>
      <c r="G11" s="150"/>
      <c r="H11" s="150">
        <v>3.58</v>
      </c>
      <c r="I11" s="150">
        <v>5.76</v>
      </c>
      <c r="J11" s="150">
        <v>1.2529999999999999</v>
      </c>
      <c r="K11" s="150">
        <v>2.8</v>
      </c>
      <c r="L11" s="150">
        <v>2.8</v>
      </c>
      <c r="M11" s="150">
        <v>2.8</v>
      </c>
      <c r="N11" s="150">
        <v>2.8</v>
      </c>
      <c r="O11" s="150"/>
      <c r="P11" s="150"/>
      <c r="Q11" s="150">
        <v>9</v>
      </c>
      <c r="R11" s="150">
        <v>11</v>
      </c>
      <c r="S11" s="150"/>
      <c r="T11" s="150"/>
      <c r="U11" s="150"/>
      <c r="V11" s="150"/>
      <c r="W11" s="150">
        <v>3.52095</v>
      </c>
      <c r="X11" s="150">
        <v>3.0502199999999999</v>
      </c>
      <c r="Y11" s="150"/>
      <c r="Z11" s="150"/>
      <c r="AA11" s="150"/>
      <c r="AB11" s="150">
        <v>2.1587399999999999</v>
      </c>
      <c r="AC11" s="150">
        <v>1.92</v>
      </c>
      <c r="AD11" s="150">
        <v>479.17433999999997</v>
      </c>
      <c r="AE11" s="150">
        <v>479.17433999999997</v>
      </c>
      <c r="AF11" s="150">
        <v>479.17433999999997</v>
      </c>
      <c r="AG11" s="150">
        <v>351.39451000000003</v>
      </c>
      <c r="AH11" s="150">
        <v>495.14681999999999</v>
      </c>
      <c r="AI11" s="150">
        <v>252.06011000000001</v>
      </c>
      <c r="AJ11" s="150">
        <v>293.66226</v>
      </c>
      <c r="AK11" s="150">
        <v>319.44956000000002</v>
      </c>
      <c r="AL11" s="150">
        <v>0</v>
      </c>
      <c r="AM11" s="150"/>
      <c r="AN11" s="150"/>
    </row>
    <row r="12" spans="1:40" ht="24" customHeight="1" x14ac:dyDescent="0.3">
      <c r="A12" s="16" t="s">
        <v>48</v>
      </c>
      <c r="B12" s="16" t="s">
        <v>762</v>
      </c>
      <c r="C12" s="150">
        <v>26</v>
      </c>
      <c r="D12" s="150">
        <v>0</v>
      </c>
      <c r="E12" s="150">
        <v>10</v>
      </c>
      <c r="F12" s="150">
        <v>19.358440000000002</v>
      </c>
      <c r="G12" s="150"/>
      <c r="H12" s="150">
        <v>3.09</v>
      </c>
      <c r="I12" s="150">
        <v>6.04</v>
      </c>
      <c r="J12" s="150">
        <v>1.2529999999999999</v>
      </c>
      <c r="K12" s="150">
        <v>2.5</v>
      </c>
      <c r="L12" s="150">
        <v>2.5</v>
      </c>
      <c r="M12" s="150">
        <v>2.5</v>
      </c>
      <c r="N12" s="150">
        <v>2.5</v>
      </c>
      <c r="O12" s="150"/>
      <c r="P12" s="150"/>
      <c r="Q12" s="150">
        <v>9</v>
      </c>
      <c r="R12" s="150">
        <v>10</v>
      </c>
      <c r="S12" s="150"/>
      <c r="T12" s="150"/>
      <c r="U12" s="150"/>
      <c r="V12" s="150"/>
      <c r="W12" s="150">
        <v>3.9163299999999999</v>
      </c>
      <c r="X12" s="150">
        <v>2.4285999999999999</v>
      </c>
      <c r="Y12" s="150"/>
      <c r="Z12" s="150"/>
      <c r="AA12" s="150"/>
      <c r="AB12" s="150">
        <v>1.8461700000000001</v>
      </c>
      <c r="AC12" s="150">
        <v>2.0299999999999998</v>
      </c>
      <c r="AD12" s="150">
        <v>479.17433999999997</v>
      </c>
      <c r="AE12" s="150">
        <v>479.17433999999997</v>
      </c>
      <c r="AF12" s="150">
        <v>479.17433999999997</v>
      </c>
      <c r="AG12" s="150">
        <v>351.39451000000003</v>
      </c>
      <c r="AH12" s="150">
        <v>495.14681999999999</v>
      </c>
      <c r="AI12" s="150">
        <v>252.06011000000001</v>
      </c>
      <c r="AJ12" s="150">
        <v>293.66226</v>
      </c>
      <c r="AK12" s="150">
        <v>319.44956000000002</v>
      </c>
      <c r="AL12" s="150">
        <v>0</v>
      </c>
      <c r="AM12" s="150"/>
      <c r="AN12" s="150"/>
    </row>
    <row r="13" spans="1:40" ht="24" customHeight="1" x14ac:dyDescent="0.3">
      <c r="A13" s="16" t="s">
        <v>48</v>
      </c>
      <c r="B13" s="16" t="s">
        <v>763</v>
      </c>
      <c r="C13" s="150">
        <v>26</v>
      </c>
      <c r="D13" s="150">
        <v>0</v>
      </c>
      <c r="E13" s="150">
        <v>11.74</v>
      </c>
      <c r="F13" s="150">
        <v>19.358440000000002</v>
      </c>
      <c r="G13" s="150"/>
      <c r="H13" s="150">
        <v>2.98</v>
      </c>
      <c r="I13" s="150">
        <v>5.22</v>
      </c>
      <c r="J13" s="150">
        <v>2.016</v>
      </c>
      <c r="K13" s="150">
        <v>2</v>
      </c>
      <c r="L13" s="150">
        <v>2</v>
      </c>
      <c r="M13" s="150">
        <v>2</v>
      </c>
      <c r="N13" s="150">
        <v>2</v>
      </c>
      <c r="O13" s="150"/>
      <c r="P13" s="150"/>
      <c r="Q13" s="150">
        <v>8</v>
      </c>
      <c r="R13" s="150">
        <v>9</v>
      </c>
      <c r="S13" s="150"/>
      <c r="T13" s="150"/>
      <c r="U13" s="150"/>
      <c r="V13" s="150"/>
      <c r="W13" s="150">
        <v>3.55037</v>
      </c>
      <c r="X13" s="150">
        <v>2.8412099999999998</v>
      </c>
      <c r="Y13" s="150"/>
      <c r="Z13" s="150"/>
      <c r="AA13" s="150"/>
      <c r="AB13" s="150">
        <v>2.6175999999999999</v>
      </c>
      <c r="AC13" s="150">
        <v>3.42</v>
      </c>
      <c r="AD13" s="150">
        <v>479.17433999999997</v>
      </c>
      <c r="AE13" s="150">
        <v>479.17433999999997</v>
      </c>
      <c r="AF13" s="150">
        <v>479.17433999999997</v>
      </c>
      <c r="AG13" s="150">
        <v>351.39451000000003</v>
      </c>
      <c r="AH13" s="150">
        <v>495.14681999999999</v>
      </c>
      <c r="AI13" s="150">
        <v>252.06011000000001</v>
      </c>
      <c r="AJ13" s="150">
        <v>286.32069999999999</v>
      </c>
      <c r="AK13" s="150">
        <v>319.44956000000002</v>
      </c>
      <c r="AL13" s="150">
        <v>0</v>
      </c>
      <c r="AM13" s="150"/>
      <c r="AN13" s="150"/>
    </row>
    <row r="14" spans="1:40" ht="24" customHeight="1" x14ac:dyDescent="0.3">
      <c r="A14" s="16" t="s">
        <v>48</v>
      </c>
      <c r="B14" s="16" t="s">
        <v>764</v>
      </c>
      <c r="C14" s="150">
        <v>25</v>
      </c>
      <c r="D14" s="150">
        <v>0</v>
      </c>
      <c r="E14" s="150">
        <v>10.93</v>
      </c>
      <c r="F14" s="150">
        <v>19.358440000000002</v>
      </c>
      <c r="G14" s="150"/>
      <c r="H14" s="150">
        <v>3.24</v>
      </c>
      <c r="I14" s="150">
        <v>6.69</v>
      </c>
      <c r="J14" s="150">
        <v>2.016</v>
      </c>
      <c r="K14" s="150">
        <v>1.5</v>
      </c>
      <c r="L14" s="150">
        <v>1.5</v>
      </c>
      <c r="M14" s="150">
        <v>1.5</v>
      </c>
      <c r="N14" s="150">
        <v>1.5</v>
      </c>
      <c r="O14" s="150"/>
      <c r="P14" s="150"/>
      <c r="Q14" s="150">
        <v>8</v>
      </c>
      <c r="R14" s="150">
        <v>9</v>
      </c>
      <c r="S14" s="150"/>
      <c r="T14" s="150"/>
      <c r="U14" s="150"/>
      <c r="V14" s="150"/>
      <c r="W14" s="150">
        <v>3.8085</v>
      </c>
      <c r="X14" s="150">
        <v>3.12087</v>
      </c>
      <c r="Y14" s="150"/>
      <c r="Z14" s="150"/>
      <c r="AA14" s="150"/>
      <c r="AB14" s="150">
        <v>2.9705300000000001</v>
      </c>
      <c r="AC14" s="150">
        <v>3.26</v>
      </c>
      <c r="AD14" s="150">
        <v>479.17433999999997</v>
      </c>
      <c r="AE14" s="150">
        <v>479.17433999999997</v>
      </c>
      <c r="AF14" s="150">
        <v>479.17433999999997</v>
      </c>
      <c r="AG14" s="150">
        <v>351.39451000000003</v>
      </c>
      <c r="AH14" s="150">
        <v>495.14681999999999</v>
      </c>
      <c r="AI14" s="150">
        <v>252.06011000000001</v>
      </c>
      <c r="AJ14" s="150">
        <v>176.19736</v>
      </c>
      <c r="AK14" s="150">
        <v>319.44956000000002</v>
      </c>
      <c r="AL14" s="150">
        <v>0</v>
      </c>
      <c r="AM14" s="150"/>
      <c r="AN14" s="150"/>
    </row>
    <row r="15" spans="1:40" ht="24" customHeight="1" x14ac:dyDescent="0.3">
      <c r="A15" s="18" t="s">
        <v>48</v>
      </c>
      <c r="B15" s="18" t="s">
        <v>765</v>
      </c>
      <c r="C15" s="151">
        <v>25</v>
      </c>
      <c r="D15" s="151">
        <v>0</v>
      </c>
      <c r="E15" s="151">
        <v>11.24</v>
      </c>
      <c r="F15" s="151">
        <v>19.358440000000002</v>
      </c>
      <c r="G15" s="151"/>
      <c r="H15" s="151">
        <v>3.8</v>
      </c>
      <c r="I15" s="151">
        <v>7.11</v>
      </c>
      <c r="J15" s="151">
        <v>2.3580000000000001</v>
      </c>
      <c r="K15" s="151">
        <v>1.1000000000000001</v>
      </c>
      <c r="L15" s="151">
        <v>1.1000000000000001</v>
      </c>
      <c r="M15" s="151">
        <v>1.1000000000000001</v>
      </c>
      <c r="N15" s="151">
        <v>1.1000000000000001</v>
      </c>
      <c r="O15" s="151"/>
      <c r="P15" s="151"/>
      <c r="Q15" s="151">
        <v>7</v>
      </c>
      <c r="R15" s="151">
        <v>9</v>
      </c>
      <c r="S15" s="151"/>
      <c r="T15" s="151"/>
      <c r="U15" s="151"/>
      <c r="V15" s="151"/>
      <c r="W15" s="151">
        <v>3.7882500000000001</v>
      </c>
      <c r="X15" s="151">
        <v>3.13706</v>
      </c>
      <c r="Y15" s="151"/>
      <c r="Z15" s="151"/>
      <c r="AA15" s="151"/>
      <c r="AB15" s="151">
        <v>2.7435399999999999</v>
      </c>
      <c r="AC15" s="151">
        <v>2.65</v>
      </c>
      <c r="AD15" s="151">
        <v>479.17433999999997</v>
      </c>
      <c r="AE15" s="151">
        <v>479.17433999999997</v>
      </c>
      <c r="AF15" s="151">
        <v>479.17433999999997</v>
      </c>
      <c r="AG15" s="151">
        <v>351.39451000000003</v>
      </c>
      <c r="AH15" s="151">
        <v>495.14681999999999</v>
      </c>
      <c r="AI15" s="151">
        <v>252.06011000000001</v>
      </c>
      <c r="AJ15" s="151">
        <v>293.66226</v>
      </c>
      <c r="AK15" s="151">
        <v>319.44956000000002</v>
      </c>
      <c r="AL15" s="151">
        <v>0</v>
      </c>
      <c r="AM15" s="151"/>
      <c r="AN15" s="151"/>
    </row>
    <row r="16" spans="1:40" ht="24" customHeight="1" x14ac:dyDescent="0.3">
      <c r="A16" s="13" t="s">
        <v>48</v>
      </c>
      <c r="B16" s="13" t="s">
        <v>766</v>
      </c>
      <c r="C16" s="149">
        <v>26</v>
      </c>
      <c r="D16" s="149">
        <v>0</v>
      </c>
      <c r="E16" s="149">
        <v>11.95</v>
      </c>
      <c r="F16" s="149">
        <v>19.358440000000002</v>
      </c>
      <c r="G16" s="149"/>
      <c r="H16" s="149">
        <v>3.84</v>
      </c>
      <c r="I16" s="149">
        <v>6.42</v>
      </c>
      <c r="J16" s="149">
        <v>2.3580000000000001</v>
      </c>
      <c r="K16" s="149">
        <v>1.5</v>
      </c>
      <c r="L16" s="149">
        <v>1.5</v>
      </c>
      <c r="M16" s="149">
        <v>1.5</v>
      </c>
      <c r="N16" s="149">
        <v>1.5</v>
      </c>
      <c r="O16" s="149"/>
      <c r="P16" s="149"/>
      <c r="Q16" s="149">
        <v>7</v>
      </c>
      <c r="R16" s="149">
        <v>9</v>
      </c>
      <c r="S16" s="149"/>
      <c r="T16" s="149"/>
      <c r="U16" s="149"/>
      <c r="V16" s="149"/>
      <c r="W16" s="149">
        <v>3.5431599999999999</v>
      </c>
      <c r="X16" s="149">
        <v>2.8730799999999999</v>
      </c>
      <c r="Y16" s="149"/>
      <c r="Z16" s="149"/>
      <c r="AA16" s="149"/>
      <c r="AB16" s="149">
        <v>2.0007799999999998</v>
      </c>
      <c r="AC16" s="149">
        <v>1.81</v>
      </c>
      <c r="AD16" s="149">
        <v>479.17433999999997</v>
      </c>
      <c r="AE16" s="149">
        <v>479.17433999999997</v>
      </c>
      <c r="AF16" s="149">
        <v>479.17433999999997</v>
      </c>
      <c r="AG16" s="149">
        <v>351.39451000000003</v>
      </c>
      <c r="AH16" s="149">
        <v>495.14681999999999</v>
      </c>
      <c r="AI16" s="149">
        <v>252.06011000000001</v>
      </c>
      <c r="AJ16" s="149">
        <v>293.66226</v>
      </c>
      <c r="AK16" s="149">
        <v>329.03305</v>
      </c>
      <c r="AL16" s="149">
        <v>0</v>
      </c>
      <c r="AM16" s="149"/>
      <c r="AN16" s="149"/>
    </row>
    <row r="17" spans="1:40" ht="24" customHeight="1" x14ac:dyDescent="0.3">
      <c r="A17" s="16" t="s">
        <v>48</v>
      </c>
      <c r="B17" s="16" t="s">
        <v>767</v>
      </c>
      <c r="C17" s="150">
        <v>26</v>
      </c>
      <c r="D17" s="150">
        <v>0</v>
      </c>
      <c r="E17" s="150">
        <v>11.53</v>
      </c>
      <c r="F17" s="150">
        <v>19.358440000000002</v>
      </c>
      <c r="G17" s="150">
        <v>0</v>
      </c>
      <c r="H17" s="150">
        <v>3.79</v>
      </c>
      <c r="I17" s="150">
        <v>5.98</v>
      </c>
      <c r="J17" s="150">
        <v>1.266</v>
      </c>
      <c r="K17" s="150">
        <v>1.4</v>
      </c>
      <c r="L17" s="150">
        <v>1.4</v>
      </c>
      <c r="M17" s="150">
        <v>1.4</v>
      </c>
      <c r="N17" s="150">
        <v>1.4</v>
      </c>
      <c r="O17" s="150">
        <v>0</v>
      </c>
      <c r="P17" s="150">
        <v>0</v>
      </c>
      <c r="Q17" s="150">
        <v>6</v>
      </c>
      <c r="R17" s="150">
        <v>8</v>
      </c>
      <c r="S17" s="150">
        <v>0</v>
      </c>
      <c r="T17" s="150">
        <v>0</v>
      </c>
      <c r="U17" s="150">
        <v>0</v>
      </c>
      <c r="V17" s="150">
        <v>0</v>
      </c>
      <c r="W17" s="150">
        <v>3.03125</v>
      </c>
      <c r="X17" s="150">
        <v>2.3611399999999998</v>
      </c>
      <c r="Y17" s="150">
        <v>0</v>
      </c>
      <c r="Z17" s="150">
        <v>0</v>
      </c>
      <c r="AA17" s="150">
        <v>0</v>
      </c>
      <c r="AB17" s="150">
        <v>2.1183999999999998</v>
      </c>
      <c r="AC17" s="150">
        <v>2.12</v>
      </c>
      <c r="AD17" s="150">
        <v>479.17433999999997</v>
      </c>
      <c r="AE17" s="150">
        <v>479.17433999999997</v>
      </c>
      <c r="AF17" s="150">
        <v>479.17433999999997</v>
      </c>
      <c r="AG17" s="150">
        <v>351.39451000000003</v>
      </c>
      <c r="AH17" s="150">
        <v>495.14681999999999</v>
      </c>
      <c r="AI17" s="150">
        <v>252.06011000000001</v>
      </c>
      <c r="AJ17" s="150">
        <v>293.66226</v>
      </c>
      <c r="AK17" s="150">
        <v>335.42203999999998</v>
      </c>
      <c r="AL17" s="150">
        <v>0</v>
      </c>
      <c r="AM17" s="150">
        <v>0</v>
      </c>
      <c r="AN17" s="150">
        <v>0</v>
      </c>
    </row>
    <row r="18" spans="1:40" ht="24" customHeight="1" x14ac:dyDescent="0.3">
      <c r="A18" s="16" t="s">
        <v>48</v>
      </c>
      <c r="B18" s="16" t="s">
        <v>768</v>
      </c>
      <c r="C18" s="150">
        <v>26</v>
      </c>
      <c r="D18" s="150">
        <v>0</v>
      </c>
      <c r="E18" s="150">
        <v>11.43</v>
      </c>
      <c r="F18" s="150">
        <v>19.358440000000002</v>
      </c>
      <c r="G18" s="150">
        <v>0</v>
      </c>
      <c r="H18" s="150">
        <v>4.22</v>
      </c>
      <c r="I18" s="150">
        <v>5.7</v>
      </c>
      <c r="J18" s="150">
        <v>1.266</v>
      </c>
      <c r="K18" s="150">
        <v>1.7</v>
      </c>
      <c r="L18" s="150">
        <v>1.7</v>
      </c>
      <c r="M18" s="150">
        <v>1.7</v>
      </c>
      <c r="N18" s="150">
        <v>1.7</v>
      </c>
      <c r="O18" s="150">
        <v>0</v>
      </c>
      <c r="P18" s="150">
        <v>0</v>
      </c>
      <c r="Q18" s="150">
        <v>7</v>
      </c>
      <c r="R18" s="150">
        <v>9</v>
      </c>
      <c r="S18" s="150">
        <v>0</v>
      </c>
      <c r="T18" s="150">
        <v>0</v>
      </c>
      <c r="U18" s="150">
        <v>0</v>
      </c>
      <c r="V18" s="150">
        <v>0</v>
      </c>
      <c r="W18" s="150">
        <v>2.79128</v>
      </c>
      <c r="X18" s="150">
        <v>1.78979</v>
      </c>
      <c r="Y18" s="150">
        <v>0</v>
      </c>
      <c r="Z18" s="150">
        <v>0</v>
      </c>
      <c r="AA18" s="150">
        <v>0</v>
      </c>
      <c r="AB18" s="150">
        <v>2.73617</v>
      </c>
      <c r="AC18" s="150">
        <v>2.56</v>
      </c>
      <c r="AD18" s="150">
        <v>479.17433999999997</v>
      </c>
      <c r="AE18" s="150">
        <v>479.17433999999997</v>
      </c>
      <c r="AF18" s="150">
        <v>479.17433999999997</v>
      </c>
      <c r="AG18" s="150">
        <v>351.39451000000003</v>
      </c>
      <c r="AH18" s="150">
        <v>495.14681999999999</v>
      </c>
      <c r="AI18" s="150">
        <v>252.06011000000001</v>
      </c>
      <c r="AJ18" s="150">
        <v>293.66226</v>
      </c>
      <c r="AK18" s="150">
        <v>335.42203999999998</v>
      </c>
      <c r="AL18" s="150">
        <v>0</v>
      </c>
      <c r="AM18" s="150">
        <v>0</v>
      </c>
      <c r="AN18" s="150">
        <v>0</v>
      </c>
    </row>
    <row r="19" spans="1:40" ht="24" customHeight="1" x14ac:dyDescent="0.3">
      <c r="A19" s="16" t="s">
        <v>48</v>
      </c>
      <c r="B19" s="16" t="s">
        <v>769</v>
      </c>
      <c r="C19" s="150">
        <v>26</v>
      </c>
      <c r="D19" s="150">
        <v>0</v>
      </c>
      <c r="E19" s="150">
        <v>11.18</v>
      </c>
      <c r="F19" s="150">
        <v>19.358440000000002</v>
      </c>
      <c r="G19" s="150">
        <v>0</v>
      </c>
      <c r="H19" s="150">
        <v>4.71</v>
      </c>
      <c r="I19" s="150">
        <v>6.26</v>
      </c>
      <c r="J19" s="150">
        <v>1.466</v>
      </c>
      <c r="K19" s="150">
        <v>1.8</v>
      </c>
      <c r="L19" s="150">
        <v>1.8</v>
      </c>
      <c r="M19" s="150">
        <v>1.8</v>
      </c>
      <c r="N19" s="150">
        <v>1.8</v>
      </c>
      <c r="O19" s="150">
        <v>0</v>
      </c>
      <c r="P19" s="150">
        <v>0</v>
      </c>
      <c r="Q19" s="150">
        <v>7</v>
      </c>
      <c r="R19" s="150">
        <v>9</v>
      </c>
      <c r="S19" s="150">
        <v>6.4981099999999996</v>
      </c>
      <c r="T19" s="150">
        <v>0</v>
      </c>
      <c r="U19" s="150">
        <v>0</v>
      </c>
      <c r="V19" s="150">
        <v>3.68</v>
      </c>
      <c r="W19" s="150">
        <v>2.4082300000000001</v>
      </c>
      <c r="X19" s="150">
        <v>1.28644</v>
      </c>
      <c r="Y19" s="150">
        <v>0</v>
      </c>
      <c r="Z19" s="150">
        <v>0</v>
      </c>
      <c r="AA19" s="150">
        <v>0</v>
      </c>
      <c r="AB19" s="150">
        <v>2.3948999999999998</v>
      </c>
      <c r="AC19" s="150">
        <v>2.33</v>
      </c>
      <c r="AD19" s="150">
        <v>479.17433999999997</v>
      </c>
      <c r="AE19" s="150">
        <v>479.17433999999997</v>
      </c>
      <c r="AF19" s="150">
        <v>479.17433999999997</v>
      </c>
      <c r="AG19" s="150">
        <v>351.39451000000003</v>
      </c>
      <c r="AH19" s="150">
        <v>495.14681999999999</v>
      </c>
      <c r="AI19" s="150">
        <v>252.06011000000001</v>
      </c>
      <c r="AJ19" s="150">
        <v>293.66226</v>
      </c>
      <c r="AK19" s="150">
        <v>335.42203999999998</v>
      </c>
      <c r="AL19" s="150">
        <v>0</v>
      </c>
      <c r="AM19" s="150">
        <v>0</v>
      </c>
      <c r="AN19" s="150">
        <v>5.79</v>
      </c>
    </row>
    <row r="20" spans="1:40" ht="24" customHeight="1" x14ac:dyDescent="0.3">
      <c r="A20" s="16" t="s">
        <v>48</v>
      </c>
      <c r="B20" s="16" t="s">
        <v>770</v>
      </c>
      <c r="C20" s="150">
        <v>25</v>
      </c>
      <c r="D20" s="150">
        <v>0</v>
      </c>
      <c r="E20" s="150">
        <v>10.37</v>
      </c>
      <c r="F20" s="150">
        <v>19.358440000000002</v>
      </c>
      <c r="G20" s="150">
        <v>3.81</v>
      </c>
      <c r="H20" s="150">
        <v>3.9</v>
      </c>
      <c r="I20" s="150">
        <v>6.65</v>
      </c>
      <c r="J20" s="150">
        <v>1.466</v>
      </c>
      <c r="K20" s="150">
        <v>1.9</v>
      </c>
      <c r="L20" s="150">
        <v>1.9</v>
      </c>
      <c r="M20" s="150">
        <v>1.9</v>
      </c>
      <c r="N20" s="150">
        <v>1.9</v>
      </c>
      <c r="O20" s="150">
        <v>10.6</v>
      </c>
      <c r="P20" s="150">
        <v>13.55</v>
      </c>
      <c r="Q20" s="150">
        <v>7</v>
      </c>
      <c r="R20" s="150">
        <v>9</v>
      </c>
      <c r="S20" s="150">
        <v>86.07714</v>
      </c>
      <c r="T20" s="150">
        <v>36.076569999999997</v>
      </c>
      <c r="U20" s="150">
        <v>15.63</v>
      </c>
      <c r="V20" s="150">
        <v>119.69</v>
      </c>
      <c r="W20" s="150">
        <v>1.22376</v>
      </c>
      <c r="X20" s="150">
        <v>1.3855900000000001</v>
      </c>
      <c r="Y20" s="150">
        <v>11.11627</v>
      </c>
      <c r="Z20" s="150">
        <v>5.6742800000000004</v>
      </c>
      <c r="AA20" s="150">
        <v>128.62</v>
      </c>
      <c r="AB20" s="150">
        <v>2.88876</v>
      </c>
      <c r="AC20" s="150">
        <v>2.2599999999999998</v>
      </c>
      <c r="AD20" s="150">
        <v>479.17433999999997</v>
      </c>
      <c r="AE20" s="150">
        <v>479.17433999999997</v>
      </c>
      <c r="AF20" s="150">
        <v>479.17433999999997</v>
      </c>
      <c r="AG20" s="150">
        <v>351.39451000000003</v>
      </c>
      <c r="AH20" s="150">
        <v>495.14681999999999</v>
      </c>
      <c r="AI20" s="150">
        <v>252.06011000000001</v>
      </c>
      <c r="AJ20" s="150">
        <v>293.66226</v>
      </c>
      <c r="AK20" s="150">
        <v>335.42203999999998</v>
      </c>
      <c r="AL20" s="150">
        <v>0</v>
      </c>
      <c r="AM20" s="150">
        <v>20</v>
      </c>
      <c r="AN20" s="150">
        <v>32.258000000000003</v>
      </c>
    </row>
    <row r="21" spans="1:40" ht="24" customHeight="1" x14ac:dyDescent="0.3">
      <c r="A21" s="16" t="s">
        <v>48</v>
      </c>
      <c r="B21" s="16" t="s">
        <v>771</v>
      </c>
      <c r="C21" s="150">
        <v>25</v>
      </c>
      <c r="D21" s="150">
        <v>0</v>
      </c>
      <c r="E21" s="150">
        <v>10.93</v>
      </c>
      <c r="F21" s="150">
        <v>19.358440000000002</v>
      </c>
      <c r="G21" s="150">
        <v>16.579999999999998</v>
      </c>
      <c r="H21" s="150">
        <v>3.56</v>
      </c>
      <c r="I21" s="150">
        <v>5.45</v>
      </c>
      <c r="J21" s="150">
        <v>1.649</v>
      </c>
      <c r="K21" s="150">
        <v>2.1</v>
      </c>
      <c r="L21" s="150">
        <v>2.1</v>
      </c>
      <c r="M21" s="150">
        <v>2.1</v>
      </c>
      <c r="N21" s="150">
        <v>2.1</v>
      </c>
      <c r="O21" s="150">
        <v>180.6</v>
      </c>
      <c r="P21" s="150">
        <v>179.09</v>
      </c>
      <c r="Q21" s="150">
        <v>8</v>
      </c>
      <c r="R21" s="150">
        <v>9</v>
      </c>
      <c r="S21" s="150">
        <v>309.85390000000001</v>
      </c>
      <c r="T21" s="150">
        <v>50.75206</v>
      </c>
      <c r="U21" s="150">
        <v>160.72999999999999</v>
      </c>
      <c r="V21" s="150">
        <v>443.43</v>
      </c>
      <c r="W21" s="150">
        <v>1.23299</v>
      </c>
      <c r="X21" s="150">
        <v>2.9128400000000001</v>
      </c>
      <c r="Y21" s="150">
        <v>135.54065</v>
      </c>
      <c r="Z21" s="150">
        <v>69.486220000000003</v>
      </c>
      <c r="AA21" s="150">
        <v>439.63</v>
      </c>
      <c r="AB21" s="150">
        <v>2.4742199999999999</v>
      </c>
      <c r="AC21" s="150">
        <v>2.06</v>
      </c>
      <c r="AD21" s="150">
        <v>479.17433999999997</v>
      </c>
      <c r="AE21" s="150">
        <v>479.17433999999997</v>
      </c>
      <c r="AF21" s="150">
        <v>479.17433999999997</v>
      </c>
      <c r="AG21" s="150">
        <v>351.39451000000003</v>
      </c>
      <c r="AH21" s="150">
        <v>495.14681999999999</v>
      </c>
      <c r="AI21" s="150">
        <v>252.06011000000001</v>
      </c>
      <c r="AJ21" s="150">
        <v>293.66226</v>
      </c>
      <c r="AK21" s="150">
        <v>335.42203999999998</v>
      </c>
      <c r="AL21" s="150">
        <v>0</v>
      </c>
      <c r="AM21" s="150">
        <v>181.61</v>
      </c>
      <c r="AN21" s="150">
        <v>88.963999999999999</v>
      </c>
    </row>
    <row r="22" spans="1:40" ht="24" customHeight="1" x14ac:dyDescent="0.3">
      <c r="A22" s="16" t="s">
        <v>48</v>
      </c>
      <c r="B22" s="16" t="s">
        <v>772</v>
      </c>
      <c r="C22" s="150">
        <v>21</v>
      </c>
      <c r="D22" s="150">
        <v>0</v>
      </c>
      <c r="E22" s="150">
        <v>10.4</v>
      </c>
      <c r="F22" s="150">
        <v>19.358440000000002</v>
      </c>
      <c r="G22" s="150">
        <v>33.69</v>
      </c>
      <c r="H22" s="150">
        <v>3.22</v>
      </c>
      <c r="I22" s="150">
        <v>5.93</v>
      </c>
      <c r="J22" s="150">
        <v>1.649</v>
      </c>
      <c r="K22" s="150">
        <v>2</v>
      </c>
      <c r="L22" s="150">
        <v>2</v>
      </c>
      <c r="M22" s="150">
        <v>2</v>
      </c>
      <c r="N22" s="150">
        <v>2</v>
      </c>
      <c r="O22" s="150">
        <v>395.9</v>
      </c>
      <c r="P22" s="150">
        <v>416.73</v>
      </c>
      <c r="Q22" s="150">
        <v>7</v>
      </c>
      <c r="R22" s="150">
        <v>9</v>
      </c>
      <c r="S22" s="150">
        <v>588.75199999999995</v>
      </c>
      <c r="T22" s="150">
        <v>50.952019999999997</v>
      </c>
      <c r="U22" s="150">
        <v>297.24</v>
      </c>
      <c r="V22" s="150">
        <v>701.76</v>
      </c>
      <c r="W22" s="150">
        <v>1.5611999999999999</v>
      </c>
      <c r="X22" s="150">
        <v>1.56582</v>
      </c>
      <c r="Y22" s="150">
        <v>374.23853000000003</v>
      </c>
      <c r="Z22" s="150">
        <v>284.46179000000001</v>
      </c>
      <c r="AA22" s="150">
        <v>694.36</v>
      </c>
      <c r="AB22" s="150">
        <v>2.0435300000000001</v>
      </c>
      <c r="AC22" s="150">
        <v>1.65</v>
      </c>
      <c r="AD22" s="150">
        <v>479.17433999999997</v>
      </c>
      <c r="AE22" s="150">
        <v>479.17433999999997</v>
      </c>
      <c r="AF22" s="150">
        <v>479.17433999999997</v>
      </c>
      <c r="AG22" s="150">
        <v>351.39451000000003</v>
      </c>
      <c r="AH22" s="150">
        <v>495.14681999999999</v>
      </c>
      <c r="AI22" s="150">
        <v>252.06011000000001</v>
      </c>
      <c r="AJ22" s="150">
        <v>293.66226</v>
      </c>
      <c r="AK22" s="150">
        <v>335.42203999999998</v>
      </c>
      <c r="AL22" s="150">
        <v>0</v>
      </c>
      <c r="AM22" s="150">
        <v>319.22000000000003</v>
      </c>
      <c r="AN22" s="150">
        <v>537.51599999999996</v>
      </c>
    </row>
    <row r="23" spans="1:40" ht="24" customHeight="1" x14ac:dyDescent="0.3">
      <c r="A23" s="18" t="s">
        <v>48</v>
      </c>
      <c r="B23" s="18" t="s">
        <v>773</v>
      </c>
      <c r="C23" s="151">
        <v>21</v>
      </c>
      <c r="D23" s="151">
        <v>0</v>
      </c>
      <c r="E23" s="151">
        <v>11.34</v>
      </c>
      <c r="F23" s="151">
        <v>19.358440000000002</v>
      </c>
      <c r="G23" s="151">
        <v>44.34</v>
      </c>
      <c r="H23" s="151">
        <v>3.2</v>
      </c>
      <c r="I23" s="151">
        <v>4.8099999999999996</v>
      </c>
      <c r="J23" s="151">
        <v>1.649</v>
      </c>
      <c r="K23" s="151">
        <v>1.8</v>
      </c>
      <c r="L23" s="151">
        <v>1.8</v>
      </c>
      <c r="M23" s="151">
        <v>1.8</v>
      </c>
      <c r="N23" s="151">
        <v>1.8</v>
      </c>
      <c r="O23" s="151">
        <v>620.29999999999995</v>
      </c>
      <c r="P23" s="151">
        <v>688</v>
      </c>
      <c r="Q23" s="151">
        <v>7</v>
      </c>
      <c r="R23" s="151">
        <v>8</v>
      </c>
      <c r="S23" s="151">
        <v>752.40911000000006</v>
      </c>
      <c r="T23" s="151">
        <v>153.45964000000001</v>
      </c>
      <c r="U23" s="151">
        <v>429.54</v>
      </c>
      <c r="V23" s="151">
        <v>769.35</v>
      </c>
      <c r="W23" s="151">
        <v>3.5687600000000002</v>
      </c>
      <c r="X23" s="151">
        <v>3.0984799999999999</v>
      </c>
      <c r="Y23" s="151">
        <v>646.19475999999997</v>
      </c>
      <c r="Z23" s="151">
        <v>561.31609000000003</v>
      </c>
      <c r="AA23" s="151">
        <v>760.77</v>
      </c>
      <c r="AB23" s="151">
        <v>1.9807999999999999</v>
      </c>
      <c r="AC23" s="151">
        <v>1.4</v>
      </c>
      <c r="AD23" s="151">
        <v>479.17433999999997</v>
      </c>
      <c r="AE23" s="151">
        <v>479.17433999999997</v>
      </c>
      <c r="AF23" s="151">
        <v>479.17433999999997</v>
      </c>
      <c r="AG23" s="151">
        <v>338.61653000000001</v>
      </c>
      <c r="AH23" s="151">
        <v>495.14681999999999</v>
      </c>
      <c r="AI23" s="151">
        <v>252.06011000000001</v>
      </c>
      <c r="AJ23" s="151">
        <v>293.66226</v>
      </c>
      <c r="AK23" s="151">
        <v>335.42203999999998</v>
      </c>
      <c r="AL23" s="151">
        <v>0</v>
      </c>
      <c r="AM23" s="151">
        <v>457.14</v>
      </c>
      <c r="AN23" s="151">
        <v>740.94200000000001</v>
      </c>
    </row>
    <row r="24" spans="1:40" ht="24" customHeight="1" x14ac:dyDescent="0.3">
      <c r="A24" s="13" t="s">
        <v>48</v>
      </c>
      <c r="B24" s="13" t="s">
        <v>774</v>
      </c>
      <c r="C24" s="149">
        <v>19</v>
      </c>
      <c r="D24" s="149">
        <v>0</v>
      </c>
      <c r="E24" s="149">
        <v>11.53</v>
      </c>
      <c r="F24" s="149">
        <v>18.989260000000002</v>
      </c>
      <c r="G24" s="149">
        <v>472.88</v>
      </c>
      <c r="H24" s="149">
        <v>2.86</v>
      </c>
      <c r="I24" s="149">
        <v>5.83</v>
      </c>
      <c r="J24" s="149">
        <v>1.649</v>
      </c>
      <c r="K24" s="149">
        <v>1.7</v>
      </c>
      <c r="L24" s="149">
        <v>1.7</v>
      </c>
      <c r="M24" s="149">
        <v>1.7</v>
      </c>
      <c r="N24" s="149">
        <v>1.7</v>
      </c>
      <c r="O24" s="149">
        <v>758.4</v>
      </c>
      <c r="P24" s="149">
        <v>765.82</v>
      </c>
      <c r="Q24" s="149">
        <v>7</v>
      </c>
      <c r="R24" s="149">
        <v>9</v>
      </c>
      <c r="S24" s="149">
        <v>791.15434000000005</v>
      </c>
      <c r="T24" s="149">
        <v>362.07657</v>
      </c>
      <c r="U24" s="149">
        <v>553.91999999999996</v>
      </c>
      <c r="V24" s="149">
        <v>805.3</v>
      </c>
      <c r="W24" s="149">
        <v>3.78573</v>
      </c>
      <c r="X24" s="149">
        <v>2.9106299999999998</v>
      </c>
      <c r="Y24" s="149">
        <v>800.72313999999994</v>
      </c>
      <c r="Z24" s="149">
        <v>757.35251000000005</v>
      </c>
      <c r="AA24" s="149">
        <v>796.37</v>
      </c>
      <c r="AB24" s="149">
        <v>2.0380799999999999</v>
      </c>
      <c r="AC24" s="149">
        <v>2.14</v>
      </c>
      <c r="AD24" s="149">
        <v>383.33947000000001</v>
      </c>
      <c r="AE24" s="149">
        <v>383.33947000000001</v>
      </c>
      <c r="AF24" s="149">
        <v>383.33947000000001</v>
      </c>
      <c r="AG24" s="149">
        <v>383.33947000000001</v>
      </c>
      <c r="AH24" s="149">
        <v>399.31195000000002</v>
      </c>
      <c r="AI24" s="149">
        <v>252.06011000000001</v>
      </c>
      <c r="AJ24" s="149">
        <v>293.66226</v>
      </c>
      <c r="AK24" s="149">
        <v>335.42203999999998</v>
      </c>
      <c r="AL24" s="149">
        <v>0</v>
      </c>
      <c r="AM24" s="149">
        <v>581.55999999999995</v>
      </c>
      <c r="AN24" s="149">
        <v>775.38099999999997</v>
      </c>
    </row>
    <row r="25" spans="1:40" ht="24" customHeight="1" x14ac:dyDescent="0.3">
      <c r="A25" s="16" t="s">
        <v>48</v>
      </c>
      <c r="B25" s="16" t="s">
        <v>775</v>
      </c>
      <c r="C25" s="150">
        <v>19</v>
      </c>
      <c r="D25" s="150">
        <v>0</v>
      </c>
      <c r="E25" s="150">
        <v>10.210000000000001</v>
      </c>
      <c r="F25" s="150">
        <v>18.989260000000002</v>
      </c>
      <c r="G25" s="150">
        <v>591.80999999999995</v>
      </c>
      <c r="H25" s="150">
        <v>3.14</v>
      </c>
      <c r="I25" s="150">
        <v>4.9800000000000004</v>
      </c>
      <c r="J25" s="150">
        <v>1.798</v>
      </c>
      <c r="K25" s="150">
        <v>1.9</v>
      </c>
      <c r="L25" s="150">
        <v>1.9</v>
      </c>
      <c r="M25" s="150">
        <v>1.9</v>
      </c>
      <c r="N25" s="150">
        <v>1.9</v>
      </c>
      <c r="O25" s="150">
        <v>778.3</v>
      </c>
      <c r="P25" s="150">
        <v>797.82</v>
      </c>
      <c r="Q25" s="150">
        <v>8</v>
      </c>
      <c r="R25" s="150">
        <v>9</v>
      </c>
      <c r="S25" s="150">
        <v>803.71515999999997</v>
      </c>
      <c r="T25" s="150">
        <v>500.75205999999997</v>
      </c>
      <c r="U25" s="150">
        <v>668.88</v>
      </c>
      <c r="V25" s="150">
        <v>821.17</v>
      </c>
      <c r="W25" s="150">
        <v>3.4272999999999998</v>
      </c>
      <c r="X25" s="150">
        <v>3.15829</v>
      </c>
      <c r="Y25" s="150">
        <v>835.56857000000002</v>
      </c>
      <c r="Z25" s="150">
        <v>782.66625999999997</v>
      </c>
      <c r="AA25" s="150">
        <v>813.56</v>
      </c>
      <c r="AB25" s="150">
        <v>2.4902899999999999</v>
      </c>
      <c r="AC25" s="150">
        <v>2.87</v>
      </c>
      <c r="AD25" s="150">
        <v>383.33947000000001</v>
      </c>
      <c r="AE25" s="150">
        <v>383.33947000000001</v>
      </c>
      <c r="AF25" s="150">
        <v>383.33947000000001</v>
      </c>
      <c r="AG25" s="150">
        <v>383.33947000000001</v>
      </c>
      <c r="AH25" s="150">
        <v>399.31195000000002</v>
      </c>
      <c r="AI25" s="150">
        <v>252.06011000000001</v>
      </c>
      <c r="AJ25" s="150">
        <v>293.66226</v>
      </c>
      <c r="AK25" s="150">
        <v>335.42203999999998</v>
      </c>
      <c r="AL25" s="150">
        <v>0</v>
      </c>
      <c r="AM25" s="150">
        <v>690.87</v>
      </c>
      <c r="AN25" s="150">
        <v>784.86</v>
      </c>
    </row>
    <row r="26" spans="1:40" ht="24" customHeight="1" x14ac:dyDescent="0.3">
      <c r="A26" s="16" t="s">
        <v>48</v>
      </c>
      <c r="B26" s="16" t="s">
        <v>776</v>
      </c>
      <c r="C26" s="150">
        <v>19</v>
      </c>
      <c r="D26" s="150">
        <v>0</v>
      </c>
      <c r="E26" s="150">
        <v>10.76</v>
      </c>
      <c r="F26" s="150">
        <v>18.989260000000002</v>
      </c>
      <c r="G26" s="150">
        <v>698.71</v>
      </c>
      <c r="H26" s="150">
        <v>3.39</v>
      </c>
      <c r="I26" s="150">
        <v>5.47</v>
      </c>
      <c r="J26" s="150">
        <v>1.798</v>
      </c>
      <c r="K26" s="150">
        <v>1.9</v>
      </c>
      <c r="L26" s="150">
        <v>1.9</v>
      </c>
      <c r="M26" s="150">
        <v>1.9</v>
      </c>
      <c r="N26" s="150">
        <v>1.9</v>
      </c>
      <c r="O26" s="150">
        <v>787.4</v>
      </c>
      <c r="P26" s="150">
        <v>810.18</v>
      </c>
      <c r="Q26" s="150">
        <v>8</v>
      </c>
      <c r="R26" s="150">
        <v>9</v>
      </c>
      <c r="S26" s="150">
        <v>806.68926999999996</v>
      </c>
      <c r="T26" s="150">
        <v>504.21098000000001</v>
      </c>
      <c r="U26" s="150">
        <v>771.17</v>
      </c>
      <c r="V26" s="150">
        <v>824.59</v>
      </c>
      <c r="W26" s="150">
        <v>3.09917</v>
      </c>
      <c r="X26" s="150">
        <v>3.4208400000000001</v>
      </c>
      <c r="Y26" s="150">
        <v>848.84378000000004</v>
      </c>
      <c r="Z26" s="150">
        <v>791.19750999999997</v>
      </c>
      <c r="AA26" s="150">
        <v>818.04</v>
      </c>
      <c r="AB26" s="150">
        <v>3.1258699999999999</v>
      </c>
      <c r="AC26" s="150">
        <v>3.19</v>
      </c>
      <c r="AD26" s="150">
        <v>383.33947000000001</v>
      </c>
      <c r="AE26" s="150">
        <v>383.33947000000001</v>
      </c>
      <c r="AF26" s="150">
        <v>383.33947000000001</v>
      </c>
      <c r="AG26" s="150">
        <v>383.33947000000001</v>
      </c>
      <c r="AH26" s="150">
        <v>399.31195000000002</v>
      </c>
      <c r="AI26" s="150">
        <v>252.06011000000001</v>
      </c>
      <c r="AJ26" s="150">
        <v>293.66226</v>
      </c>
      <c r="AK26" s="150">
        <v>335.42203999999998</v>
      </c>
      <c r="AL26" s="150">
        <v>0</v>
      </c>
      <c r="AM26" s="150">
        <v>799.07</v>
      </c>
      <c r="AN26" s="150">
        <v>787.87</v>
      </c>
    </row>
    <row r="27" spans="1:40" ht="24" customHeight="1" x14ac:dyDescent="0.3">
      <c r="A27" s="16" t="s">
        <v>48</v>
      </c>
      <c r="B27" s="16" t="s">
        <v>777</v>
      </c>
      <c r="C27" s="150">
        <v>19</v>
      </c>
      <c r="D27" s="150">
        <v>0</v>
      </c>
      <c r="E27" s="150">
        <v>10.54</v>
      </c>
      <c r="F27" s="150">
        <v>18.989260000000002</v>
      </c>
      <c r="G27" s="150">
        <v>785.52</v>
      </c>
      <c r="H27" s="150">
        <v>3.47</v>
      </c>
      <c r="I27" s="150">
        <v>5.83</v>
      </c>
      <c r="J27" s="150">
        <v>2.4260000000000002</v>
      </c>
      <c r="K27" s="150">
        <v>1.9</v>
      </c>
      <c r="L27" s="150">
        <v>1.9</v>
      </c>
      <c r="M27" s="150">
        <v>1.9</v>
      </c>
      <c r="N27" s="150">
        <v>1.9</v>
      </c>
      <c r="O27" s="150">
        <v>786.6</v>
      </c>
      <c r="P27" s="150">
        <v>816.4</v>
      </c>
      <c r="Q27" s="150">
        <v>8</v>
      </c>
      <c r="R27" s="150">
        <v>8</v>
      </c>
      <c r="S27" s="150">
        <v>808.26487999999995</v>
      </c>
      <c r="T27" s="150">
        <v>614.55732999999998</v>
      </c>
      <c r="U27" s="150">
        <v>859.66</v>
      </c>
      <c r="V27" s="150">
        <v>820.48</v>
      </c>
      <c r="W27" s="150">
        <v>3.9153500000000001</v>
      </c>
      <c r="X27" s="150">
        <v>3.2479200000000001</v>
      </c>
      <c r="Y27" s="150">
        <v>855.00811999999996</v>
      </c>
      <c r="Z27" s="150">
        <v>789.75345000000004</v>
      </c>
      <c r="AA27" s="150">
        <v>814.04</v>
      </c>
      <c r="AB27" s="150">
        <v>3.77277</v>
      </c>
      <c r="AC27" s="150">
        <v>3.45</v>
      </c>
      <c r="AD27" s="150">
        <v>383.33947000000001</v>
      </c>
      <c r="AE27" s="150">
        <v>383.33947000000001</v>
      </c>
      <c r="AF27" s="150">
        <v>383.33947000000001</v>
      </c>
      <c r="AG27" s="150">
        <v>383.33947000000001</v>
      </c>
      <c r="AH27" s="150">
        <v>399.31195000000002</v>
      </c>
      <c r="AI27" s="150">
        <v>252.06011000000001</v>
      </c>
      <c r="AJ27" s="150">
        <v>293.66226</v>
      </c>
      <c r="AK27" s="150">
        <v>335.42203999999998</v>
      </c>
      <c r="AL27" s="150">
        <v>0</v>
      </c>
      <c r="AM27" s="150">
        <v>883.29</v>
      </c>
      <c r="AN27" s="150">
        <v>788.15499999999997</v>
      </c>
    </row>
    <row r="28" spans="1:40" ht="24" customHeight="1" x14ac:dyDescent="0.3">
      <c r="A28" s="16" t="s">
        <v>48</v>
      </c>
      <c r="B28" s="16" t="s">
        <v>778</v>
      </c>
      <c r="C28" s="150">
        <v>23</v>
      </c>
      <c r="D28" s="150">
        <v>0</v>
      </c>
      <c r="E28" s="150">
        <v>11.01</v>
      </c>
      <c r="F28" s="150">
        <v>18.989260000000002</v>
      </c>
      <c r="G28" s="150">
        <v>853.71</v>
      </c>
      <c r="H28" s="150">
        <v>4.21</v>
      </c>
      <c r="I28" s="150">
        <v>5.49</v>
      </c>
      <c r="J28" s="150">
        <v>2.4260000000000002</v>
      </c>
      <c r="K28" s="150">
        <v>1.2</v>
      </c>
      <c r="L28" s="150">
        <v>1.2</v>
      </c>
      <c r="M28" s="150">
        <v>1.2</v>
      </c>
      <c r="N28" s="150">
        <v>1.2</v>
      </c>
      <c r="O28" s="150">
        <v>788.7</v>
      </c>
      <c r="P28" s="150">
        <v>815.64</v>
      </c>
      <c r="Q28" s="150">
        <v>8</v>
      </c>
      <c r="R28" s="150">
        <v>9</v>
      </c>
      <c r="S28" s="150">
        <v>802.21806000000004</v>
      </c>
      <c r="T28" s="150">
        <v>657.55748000000006</v>
      </c>
      <c r="U28" s="150">
        <v>927.76</v>
      </c>
      <c r="V28" s="150">
        <v>815.19</v>
      </c>
      <c r="W28" s="150">
        <v>5.4799699999999998</v>
      </c>
      <c r="X28" s="150">
        <v>3.6330100000000001</v>
      </c>
      <c r="Y28" s="150">
        <v>856.47857999999997</v>
      </c>
      <c r="Z28" s="150">
        <v>782.80871999999999</v>
      </c>
      <c r="AA28" s="150">
        <v>811</v>
      </c>
      <c r="AB28" s="150">
        <v>3.64859</v>
      </c>
      <c r="AC28" s="150">
        <v>3.81</v>
      </c>
      <c r="AD28" s="150">
        <v>383.33947000000001</v>
      </c>
      <c r="AE28" s="150">
        <v>383.33947000000001</v>
      </c>
      <c r="AF28" s="150">
        <v>383.33947000000001</v>
      </c>
      <c r="AG28" s="150">
        <v>383.33947000000001</v>
      </c>
      <c r="AH28" s="150">
        <v>399.31195000000002</v>
      </c>
      <c r="AI28" s="150">
        <v>252.06011000000001</v>
      </c>
      <c r="AJ28" s="150">
        <v>293.66226</v>
      </c>
      <c r="AK28" s="150">
        <v>335.42203999999998</v>
      </c>
      <c r="AL28" s="150">
        <v>0</v>
      </c>
      <c r="AM28" s="150">
        <v>944.01</v>
      </c>
      <c r="AN28" s="150">
        <v>790.56299999999999</v>
      </c>
    </row>
    <row r="29" spans="1:40" ht="24" customHeight="1" x14ac:dyDescent="0.3">
      <c r="A29" s="16" t="s">
        <v>48</v>
      </c>
      <c r="B29" s="16" t="s">
        <v>779</v>
      </c>
      <c r="C29" s="150">
        <v>23</v>
      </c>
      <c r="D29" s="150">
        <v>0</v>
      </c>
      <c r="E29" s="150">
        <v>10.73</v>
      </c>
      <c r="F29" s="150">
        <v>18.989260000000002</v>
      </c>
      <c r="G29" s="150">
        <v>905.24</v>
      </c>
      <c r="H29" s="150">
        <v>4.71</v>
      </c>
      <c r="I29" s="150">
        <v>5.01</v>
      </c>
      <c r="J29" s="150">
        <v>3.395</v>
      </c>
      <c r="K29" s="150">
        <v>1.8</v>
      </c>
      <c r="L29" s="150">
        <v>1.8</v>
      </c>
      <c r="M29" s="150">
        <v>1.8</v>
      </c>
      <c r="N29" s="150">
        <v>1.8</v>
      </c>
      <c r="O29" s="150">
        <v>788.2</v>
      </c>
      <c r="P29" s="150">
        <v>814.18</v>
      </c>
      <c r="Q29" s="150">
        <v>8</v>
      </c>
      <c r="R29" s="150">
        <v>9</v>
      </c>
      <c r="S29" s="150">
        <v>800.75133000000005</v>
      </c>
      <c r="T29" s="150">
        <v>772.24707000000001</v>
      </c>
      <c r="U29" s="150">
        <v>977</v>
      </c>
      <c r="V29" s="150">
        <v>810.65</v>
      </c>
      <c r="W29" s="150">
        <v>5.3623700000000003</v>
      </c>
      <c r="X29" s="150">
        <v>4.1467400000000003</v>
      </c>
      <c r="Y29" s="150">
        <v>856.64901999999995</v>
      </c>
      <c r="Z29" s="150">
        <v>781.92367999999999</v>
      </c>
      <c r="AA29" s="150">
        <v>807.59</v>
      </c>
      <c r="AB29" s="150">
        <v>3.1079599999999998</v>
      </c>
      <c r="AC29" s="150">
        <v>3.81</v>
      </c>
      <c r="AD29" s="150">
        <v>383.33947000000001</v>
      </c>
      <c r="AE29" s="150">
        <v>383.33947000000001</v>
      </c>
      <c r="AF29" s="150">
        <v>383.33947000000001</v>
      </c>
      <c r="AG29" s="150">
        <v>383.33947000000001</v>
      </c>
      <c r="AH29" s="150">
        <v>383.33947000000001</v>
      </c>
      <c r="AI29" s="150">
        <v>252.06011000000001</v>
      </c>
      <c r="AJ29" s="150">
        <v>293.66226</v>
      </c>
      <c r="AK29" s="150">
        <v>335.42203999999998</v>
      </c>
      <c r="AL29" s="150">
        <v>0</v>
      </c>
      <c r="AM29" s="150">
        <v>977</v>
      </c>
      <c r="AN29" s="150">
        <v>784.42</v>
      </c>
    </row>
    <row r="30" spans="1:40" ht="24" customHeight="1" x14ac:dyDescent="0.3">
      <c r="A30" s="16" t="s">
        <v>48</v>
      </c>
      <c r="B30" s="16" t="s">
        <v>780</v>
      </c>
      <c r="C30" s="150">
        <v>23</v>
      </c>
      <c r="D30" s="150">
        <v>0</v>
      </c>
      <c r="E30" s="150">
        <v>8.4700000000000006</v>
      </c>
      <c r="F30" s="150">
        <v>18.989260000000002</v>
      </c>
      <c r="G30" s="150">
        <v>929.26</v>
      </c>
      <c r="H30" s="150">
        <v>5.82</v>
      </c>
      <c r="I30" s="150">
        <v>6.11</v>
      </c>
      <c r="J30" s="150">
        <v>3.395</v>
      </c>
      <c r="K30" s="150">
        <v>1.8</v>
      </c>
      <c r="L30" s="150">
        <v>1.8</v>
      </c>
      <c r="M30" s="150">
        <v>1.8</v>
      </c>
      <c r="N30" s="150">
        <v>1.8</v>
      </c>
      <c r="O30" s="150">
        <v>786.2</v>
      </c>
      <c r="P30" s="150">
        <v>812.36</v>
      </c>
      <c r="Q30" s="150">
        <v>8</v>
      </c>
      <c r="R30" s="150">
        <v>9</v>
      </c>
      <c r="S30" s="150">
        <v>801.93298000000004</v>
      </c>
      <c r="T30" s="150">
        <v>800.33272999999997</v>
      </c>
      <c r="U30" s="150">
        <v>1004.17</v>
      </c>
      <c r="V30" s="150">
        <v>808.3</v>
      </c>
      <c r="W30" s="150">
        <v>5.3474500000000003</v>
      </c>
      <c r="X30" s="150">
        <v>4.70824</v>
      </c>
      <c r="Y30" s="150">
        <v>855.67693999999995</v>
      </c>
      <c r="Z30" s="150">
        <v>780.08893</v>
      </c>
      <c r="AA30" s="150">
        <v>808.01</v>
      </c>
      <c r="AB30" s="150">
        <v>2.4020600000000001</v>
      </c>
      <c r="AC30" s="150">
        <v>2.83</v>
      </c>
      <c r="AD30" s="150">
        <v>383.33947000000001</v>
      </c>
      <c r="AE30" s="150">
        <v>383.33947000000001</v>
      </c>
      <c r="AF30" s="150">
        <v>383.33947000000001</v>
      </c>
      <c r="AG30" s="150">
        <v>383.33947000000001</v>
      </c>
      <c r="AH30" s="150">
        <v>383.33947000000001</v>
      </c>
      <c r="AI30" s="150">
        <v>252.06011000000001</v>
      </c>
      <c r="AJ30" s="150">
        <v>293.66226</v>
      </c>
      <c r="AK30" s="150">
        <v>335.42203999999998</v>
      </c>
      <c r="AL30" s="150">
        <v>0</v>
      </c>
      <c r="AM30" s="150">
        <v>1025.8</v>
      </c>
      <c r="AN30" s="150">
        <v>782.77</v>
      </c>
    </row>
    <row r="31" spans="1:40" ht="24" customHeight="1" x14ac:dyDescent="0.3">
      <c r="A31" s="18" t="s">
        <v>48</v>
      </c>
      <c r="B31" s="18" t="s">
        <v>781</v>
      </c>
      <c r="C31" s="151">
        <v>23</v>
      </c>
      <c r="D31" s="151">
        <v>0</v>
      </c>
      <c r="E31" s="151">
        <v>10.23</v>
      </c>
      <c r="F31" s="151">
        <v>18.989260000000002</v>
      </c>
      <c r="G31" s="151">
        <v>941.87</v>
      </c>
      <c r="H31" s="151">
        <v>5.98</v>
      </c>
      <c r="I31" s="151">
        <v>6.11</v>
      </c>
      <c r="J31" s="151">
        <v>4.0599999999999996</v>
      </c>
      <c r="K31" s="151">
        <v>1.9</v>
      </c>
      <c r="L31" s="151">
        <v>1.9</v>
      </c>
      <c r="M31" s="151">
        <v>1.9</v>
      </c>
      <c r="N31" s="151">
        <v>1.9</v>
      </c>
      <c r="O31" s="151">
        <v>786.4</v>
      </c>
      <c r="P31" s="151">
        <v>813.82</v>
      </c>
      <c r="Q31" s="151">
        <v>9</v>
      </c>
      <c r="R31" s="151">
        <v>10</v>
      </c>
      <c r="S31" s="151">
        <v>803.29566</v>
      </c>
      <c r="T31" s="151">
        <v>827.58905000000004</v>
      </c>
      <c r="U31" s="151">
        <v>1014.84</v>
      </c>
      <c r="V31" s="151">
        <v>809.42</v>
      </c>
      <c r="W31" s="151">
        <v>5.1145500000000004</v>
      </c>
      <c r="X31" s="151">
        <v>5.3999300000000003</v>
      </c>
      <c r="Y31" s="151">
        <v>856.72677999999996</v>
      </c>
      <c r="Z31" s="151">
        <v>780.21130000000005</v>
      </c>
      <c r="AA31" s="151">
        <v>813.87</v>
      </c>
      <c r="AB31" s="151">
        <v>1.95522</v>
      </c>
      <c r="AC31" s="151">
        <v>2.0699999999999998</v>
      </c>
      <c r="AD31" s="151">
        <v>383.33947000000001</v>
      </c>
      <c r="AE31" s="151">
        <v>383.33947000000001</v>
      </c>
      <c r="AF31" s="151">
        <v>383.33947000000001</v>
      </c>
      <c r="AG31" s="151">
        <v>383.33947000000001</v>
      </c>
      <c r="AH31" s="151">
        <v>383.33947000000001</v>
      </c>
      <c r="AI31" s="151">
        <v>252.06011000000001</v>
      </c>
      <c r="AJ31" s="151">
        <v>293.66226</v>
      </c>
      <c r="AK31" s="151">
        <v>335.42203999999998</v>
      </c>
      <c r="AL31" s="151">
        <v>0</v>
      </c>
      <c r="AM31" s="151">
        <v>1029.33</v>
      </c>
      <c r="AN31" s="151">
        <v>783.71</v>
      </c>
    </row>
    <row r="32" spans="1:40" ht="24" customHeight="1" x14ac:dyDescent="0.3">
      <c r="A32" s="13" t="s">
        <v>48</v>
      </c>
      <c r="B32" s="13" t="s">
        <v>782</v>
      </c>
      <c r="C32" s="149">
        <v>23</v>
      </c>
      <c r="D32" s="149">
        <v>0</v>
      </c>
      <c r="E32" s="149">
        <v>9.6300000000000008</v>
      </c>
      <c r="F32" s="149">
        <v>18.989260000000002</v>
      </c>
      <c r="G32" s="149">
        <v>939.96</v>
      </c>
      <c r="H32" s="149">
        <v>6.26</v>
      </c>
      <c r="I32" s="149">
        <v>6.31</v>
      </c>
      <c r="J32" s="149">
        <v>4.0599999999999996</v>
      </c>
      <c r="K32" s="149">
        <v>1.8</v>
      </c>
      <c r="L32" s="149">
        <v>1.8</v>
      </c>
      <c r="M32" s="149">
        <v>1.8</v>
      </c>
      <c r="N32" s="149">
        <v>1.8</v>
      </c>
      <c r="O32" s="149">
        <v>787.7</v>
      </c>
      <c r="P32" s="149">
        <v>819.64</v>
      </c>
      <c r="Q32" s="149">
        <v>9</v>
      </c>
      <c r="R32" s="149">
        <v>9</v>
      </c>
      <c r="S32" s="149">
        <v>805.25359000000003</v>
      </c>
      <c r="T32" s="149">
        <v>832.05818999999997</v>
      </c>
      <c r="U32" s="149">
        <v>1006.04</v>
      </c>
      <c r="V32" s="149">
        <v>815.8</v>
      </c>
      <c r="W32" s="149">
        <v>3.6589200000000002</v>
      </c>
      <c r="X32" s="149">
        <v>4.7664099999999996</v>
      </c>
      <c r="Y32" s="149">
        <v>856.41876000000002</v>
      </c>
      <c r="Z32" s="149">
        <v>784.25562000000002</v>
      </c>
      <c r="AA32" s="149">
        <v>819.64</v>
      </c>
      <c r="AB32" s="149">
        <v>1.78643</v>
      </c>
      <c r="AC32" s="149">
        <v>1.88</v>
      </c>
      <c r="AD32" s="149">
        <v>297.08809000000002</v>
      </c>
      <c r="AE32" s="149">
        <v>297.08809000000002</v>
      </c>
      <c r="AF32" s="149">
        <v>297.08809000000002</v>
      </c>
      <c r="AG32" s="149">
        <v>297.08809000000002</v>
      </c>
      <c r="AH32" s="149">
        <v>297.08809000000002</v>
      </c>
      <c r="AI32" s="149">
        <v>252.06011000000001</v>
      </c>
      <c r="AJ32" s="149">
        <v>293.66226</v>
      </c>
      <c r="AK32" s="149">
        <v>303.47708</v>
      </c>
      <c r="AL32" s="149">
        <v>0</v>
      </c>
      <c r="AM32" s="149">
        <v>1008.36</v>
      </c>
      <c r="AN32" s="149">
        <v>788.17399999999998</v>
      </c>
    </row>
    <row r="33" spans="1:40" ht="24" customHeight="1" x14ac:dyDescent="0.3">
      <c r="A33" s="16" t="s">
        <v>48</v>
      </c>
      <c r="B33" s="16" t="s">
        <v>783</v>
      </c>
      <c r="C33" s="150">
        <v>23</v>
      </c>
      <c r="D33" s="150">
        <v>0</v>
      </c>
      <c r="E33" s="150">
        <v>9.5</v>
      </c>
      <c r="F33" s="150">
        <v>18.989260000000002</v>
      </c>
      <c r="G33" s="150">
        <v>921.9</v>
      </c>
      <c r="H33" s="150">
        <v>5.72</v>
      </c>
      <c r="I33" s="150">
        <v>5.36</v>
      </c>
      <c r="J33" s="150">
        <v>4.0510000000000002</v>
      </c>
      <c r="K33" s="150">
        <v>10.5</v>
      </c>
      <c r="L33" s="150">
        <v>10.5</v>
      </c>
      <c r="M33" s="150">
        <v>10.5</v>
      </c>
      <c r="N33" s="150">
        <v>10.5</v>
      </c>
      <c r="O33" s="150">
        <v>794.2</v>
      </c>
      <c r="P33" s="150">
        <v>830.18</v>
      </c>
      <c r="Q33" s="150">
        <v>9</v>
      </c>
      <c r="R33" s="150">
        <v>10</v>
      </c>
      <c r="S33" s="150">
        <v>806.13142000000005</v>
      </c>
      <c r="T33" s="150">
        <v>814.42282999999998</v>
      </c>
      <c r="U33" s="150">
        <v>967.61</v>
      </c>
      <c r="V33" s="150">
        <v>823.03</v>
      </c>
      <c r="W33" s="150">
        <v>5.1511199999999997</v>
      </c>
      <c r="X33" s="150">
        <v>4.4098499999999996</v>
      </c>
      <c r="Y33" s="150">
        <v>861.21176000000003</v>
      </c>
      <c r="Z33" s="150">
        <v>792.92940999999996</v>
      </c>
      <c r="AA33" s="150">
        <v>828.93</v>
      </c>
      <c r="AB33" s="150">
        <v>1.6631400000000001</v>
      </c>
      <c r="AC33" s="150">
        <v>1.68</v>
      </c>
      <c r="AD33" s="150">
        <v>297.08809000000002</v>
      </c>
      <c r="AE33" s="150">
        <v>297.08809000000002</v>
      </c>
      <c r="AF33" s="150">
        <v>297.08809000000002</v>
      </c>
      <c r="AG33" s="150">
        <v>297.08809000000002</v>
      </c>
      <c r="AH33" s="150">
        <v>297.08809000000002</v>
      </c>
      <c r="AI33" s="150">
        <v>252.06011000000001</v>
      </c>
      <c r="AJ33" s="150">
        <v>293.66226</v>
      </c>
      <c r="AK33" s="150">
        <v>303.47708</v>
      </c>
      <c r="AL33" s="150">
        <v>0</v>
      </c>
      <c r="AM33" s="150">
        <v>969.62</v>
      </c>
      <c r="AN33" s="150">
        <v>793.46900000000005</v>
      </c>
    </row>
    <row r="34" spans="1:40" ht="24" customHeight="1" x14ac:dyDescent="0.3">
      <c r="A34" s="16" t="s">
        <v>48</v>
      </c>
      <c r="B34" s="16" t="s">
        <v>784</v>
      </c>
      <c r="C34" s="150">
        <v>23</v>
      </c>
      <c r="D34" s="150">
        <v>0</v>
      </c>
      <c r="E34" s="150">
        <v>10.210000000000001</v>
      </c>
      <c r="F34" s="150">
        <v>18.989260000000002</v>
      </c>
      <c r="G34" s="150">
        <v>888.15</v>
      </c>
      <c r="H34" s="150">
        <v>5.12</v>
      </c>
      <c r="I34" s="150">
        <v>7.63</v>
      </c>
      <c r="J34" s="150">
        <v>4.0510000000000002</v>
      </c>
      <c r="K34" s="150">
        <v>10.199999999999999</v>
      </c>
      <c r="L34" s="150">
        <v>10.199999999999999</v>
      </c>
      <c r="M34" s="150">
        <v>10.199999999999999</v>
      </c>
      <c r="N34" s="150">
        <v>10.199999999999999</v>
      </c>
      <c r="O34" s="150">
        <v>804.5</v>
      </c>
      <c r="P34" s="150">
        <v>839.27</v>
      </c>
      <c r="Q34" s="150">
        <v>10</v>
      </c>
      <c r="R34" s="150">
        <v>11</v>
      </c>
      <c r="S34" s="150">
        <v>811.70115999999996</v>
      </c>
      <c r="T34" s="150">
        <v>707.24607000000003</v>
      </c>
      <c r="U34" s="150">
        <v>929.53</v>
      </c>
      <c r="V34" s="150">
        <v>828.79</v>
      </c>
      <c r="W34" s="150">
        <v>2.89574</v>
      </c>
      <c r="X34" s="150">
        <v>4.68086</v>
      </c>
      <c r="Y34" s="150">
        <v>865.04623000000004</v>
      </c>
      <c r="Z34" s="150">
        <v>802.51056000000005</v>
      </c>
      <c r="AA34" s="150">
        <v>833.95</v>
      </c>
      <c r="AB34" s="150">
        <v>1.84955</v>
      </c>
      <c r="AC34" s="150">
        <v>1.78</v>
      </c>
      <c r="AD34" s="150">
        <v>297.08809000000002</v>
      </c>
      <c r="AE34" s="150">
        <v>341.81103000000002</v>
      </c>
      <c r="AF34" s="150">
        <v>297.08809000000002</v>
      </c>
      <c r="AG34" s="150">
        <v>297.08809000000002</v>
      </c>
      <c r="AH34" s="150">
        <v>297.08809000000002</v>
      </c>
      <c r="AI34" s="150">
        <v>252.06011000000001</v>
      </c>
      <c r="AJ34" s="150">
        <v>293.66226</v>
      </c>
      <c r="AK34" s="150">
        <v>303.47708</v>
      </c>
      <c r="AL34" s="150">
        <v>0</v>
      </c>
      <c r="AM34" s="150">
        <v>902.24</v>
      </c>
      <c r="AN34" s="150">
        <v>798.45600000000002</v>
      </c>
    </row>
    <row r="35" spans="1:40" ht="24" customHeight="1" x14ac:dyDescent="0.3">
      <c r="A35" s="16" t="s">
        <v>48</v>
      </c>
      <c r="B35" s="16" t="s">
        <v>785</v>
      </c>
      <c r="C35" s="150">
        <v>23</v>
      </c>
      <c r="D35" s="150">
        <v>0</v>
      </c>
      <c r="E35" s="150">
        <v>10.66</v>
      </c>
      <c r="F35" s="150">
        <v>18.989260000000002</v>
      </c>
      <c r="G35" s="150">
        <v>832.72</v>
      </c>
      <c r="H35" s="150">
        <v>5.04</v>
      </c>
      <c r="I35" s="150">
        <v>7.94</v>
      </c>
      <c r="J35" s="150">
        <v>4.7930000000000001</v>
      </c>
      <c r="K35" s="150">
        <v>11.5</v>
      </c>
      <c r="L35" s="150">
        <v>11.5</v>
      </c>
      <c r="M35" s="150">
        <v>11.5</v>
      </c>
      <c r="N35" s="150">
        <v>11.5</v>
      </c>
      <c r="O35" s="150">
        <v>805.5</v>
      </c>
      <c r="P35" s="150">
        <v>837.82</v>
      </c>
      <c r="Q35" s="150">
        <v>10</v>
      </c>
      <c r="R35" s="150">
        <v>11</v>
      </c>
      <c r="S35" s="150">
        <v>822.45626000000004</v>
      </c>
      <c r="T35" s="150">
        <v>649.98289</v>
      </c>
      <c r="U35" s="150">
        <v>851.48</v>
      </c>
      <c r="V35" s="150">
        <v>829.24</v>
      </c>
      <c r="W35" s="150">
        <v>4.6277400000000002</v>
      </c>
      <c r="X35" s="150">
        <v>4.6454700000000004</v>
      </c>
      <c r="Y35" s="150">
        <v>864.73577999999998</v>
      </c>
      <c r="Z35" s="150">
        <v>804.41818000000001</v>
      </c>
      <c r="AA35" s="150">
        <v>831.34</v>
      </c>
      <c r="AB35" s="150">
        <v>1.6379300000000001</v>
      </c>
      <c r="AC35" s="150">
        <v>2.08</v>
      </c>
      <c r="AD35" s="150">
        <v>351.39451000000003</v>
      </c>
      <c r="AE35" s="150">
        <v>357.78350999999998</v>
      </c>
      <c r="AF35" s="150">
        <v>319.44956000000002</v>
      </c>
      <c r="AG35" s="150">
        <v>319.44956000000002</v>
      </c>
      <c r="AH35" s="150">
        <v>335.42203999999998</v>
      </c>
      <c r="AI35" s="150">
        <v>252.06011000000001</v>
      </c>
      <c r="AJ35" s="150">
        <v>293.66226</v>
      </c>
      <c r="AK35" s="150">
        <v>303.47708</v>
      </c>
      <c r="AL35" s="150">
        <v>0</v>
      </c>
      <c r="AM35" s="150">
        <v>830.24</v>
      </c>
      <c r="AN35" s="150">
        <v>796.49</v>
      </c>
    </row>
    <row r="36" spans="1:40" ht="24" customHeight="1" x14ac:dyDescent="0.3">
      <c r="A36" s="16" t="s">
        <v>48</v>
      </c>
      <c r="B36" s="16" t="s">
        <v>786</v>
      </c>
      <c r="C36" s="150">
        <v>23</v>
      </c>
      <c r="D36" s="150">
        <v>0</v>
      </c>
      <c r="E36" s="150">
        <v>12.01</v>
      </c>
      <c r="F36" s="150">
        <v>18.989260000000002</v>
      </c>
      <c r="G36" s="150">
        <v>753.44</v>
      </c>
      <c r="H36" s="150">
        <v>4.92</v>
      </c>
      <c r="I36" s="150">
        <v>7.41</v>
      </c>
      <c r="J36" s="150">
        <v>4.7930000000000001</v>
      </c>
      <c r="K36" s="150">
        <v>9.6999999999999993</v>
      </c>
      <c r="L36" s="150">
        <v>9.6999999999999993</v>
      </c>
      <c r="M36" s="150">
        <v>9.6999999999999993</v>
      </c>
      <c r="N36" s="150">
        <v>9.6999999999999993</v>
      </c>
      <c r="O36" s="150">
        <v>807.1</v>
      </c>
      <c r="P36" s="150">
        <v>835.64</v>
      </c>
      <c r="Q36" s="150">
        <v>10</v>
      </c>
      <c r="R36" s="150">
        <v>11</v>
      </c>
      <c r="S36" s="150">
        <v>820.75870999999995</v>
      </c>
      <c r="T36" s="150">
        <v>615.63481000000002</v>
      </c>
      <c r="U36" s="150">
        <v>761.53</v>
      </c>
      <c r="V36" s="150">
        <v>819.16</v>
      </c>
      <c r="W36" s="150">
        <v>5.9229599999999998</v>
      </c>
      <c r="X36" s="150">
        <v>4.4890499999999998</v>
      </c>
      <c r="Y36" s="150">
        <v>852.33212000000003</v>
      </c>
      <c r="Z36" s="150">
        <v>803.82452000000001</v>
      </c>
      <c r="AA36" s="150">
        <v>818.76</v>
      </c>
      <c r="AB36" s="150">
        <v>1.4036900000000001</v>
      </c>
      <c r="AC36" s="150">
        <v>1.98</v>
      </c>
      <c r="AD36" s="150">
        <v>351.39451000000003</v>
      </c>
      <c r="AE36" s="150">
        <v>351.39451000000003</v>
      </c>
      <c r="AF36" s="150">
        <v>351.39451000000003</v>
      </c>
      <c r="AG36" s="150">
        <v>335.42203999999998</v>
      </c>
      <c r="AH36" s="150">
        <v>335.42203999999998</v>
      </c>
      <c r="AI36" s="150">
        <v>252.06011000000001</v>
      </c>
      <c r="AJ36" s="150">
        <v>293.66226</v>
      </c>
      <c r="AK36" s="150">
        <v>335.42203999999998</v>
      </c>
      <c r="AL36" s="150">
        <v>0</v>
      </c>
      <c r="AM36" s="150">
        <v>739.38</v>
      </c>
      <c r="AN36" s="150">
        <v>781.64099999999996</v>
      </c>
    </row>
    <row r="37" spans="1:40" ht="24" customHeight="1" x14ac:dyDescent="0.3">
      <c r="A37" s="16" t="s">
        <v>48</v>
      </c>
      <c r="B37" s="16" t="s">
        <v>787</v>
      </c>
      <c r="C37" s="150">
        <v>23</v>
      </c>
      <c r="D37" s="150">
        <v>0</v>
      </c>
      <c r="E37" s="150">
        <v>11.03</v>
      </c>
      <c r="F37" s="150">
        <v>18.989260000000002</v>
      </c>
      <c r="G37" s="150">
        <v>656.15</v>
      </c>
      <c r="H37" s="150">
        <v>4.8600000000000003</v>
      </c>
      <c r="I37" s="150">
        <v>6.75</v>
      </c>
      <c r="J37" s="150">
        <v>4.1429999999999998</v>
      </c>
      <c r="K37" s="150">
        <v>9.3000000000000007</v>
      </c>
      <c r="L37" s="150">
        <v>9.3000000000000007</v>
      </c>
      <c r="M37" s="150">
        <v>9.3000000000000007</v>
      </c>
      <c r="N37" s="150">
        <v>9.3000000000000007</v>
      </c>
      <c r="O37" s="150">
        <v>782</v>
      </c>
      <c r="P37" s="150">
        <v>809.46</v>
      </c>
      <c r="Q37" s="150">
        <v>10</v>
      </c>
      <c r="R37" s="150">
        <v>11</v>
      </c>
      <c r="S37" s="150">
        <v>793.44943999999998</v>
      </c>
      <c r="T37" s="150">
        <v>526.51332000000002</v>
      </c>
      <c r="U37" s="150">
        <v>654.04</v>
      </c>
      <c r="V37" s="150">
        <v>791.92</v>
      </c>
      <c r="W37" s="150">
        <v>5.1784699999999999</v>
      </c>
      <c r="X37" s="150">
        <v>5.8346799999999996</v>
      </c>
      <c r="Y37" s="150">
        <v>839.95150999999998</v>
      </c>
      <c r="Z37" s="150">
        <v>794.69457999999997</v>
      </c>
      <c r="AA37" s="150">
        <v>787.88</v>
      </c>
      <c r="AB37" s="150">
        <v>1.05783</v>
      </c>
      <c r="AC37" s="150">
        <v>1.56</v>
      </c>
      <c r="AD37" s="150">
        <v>351.39451000000003</v>
      </c>
      <c r="AE37" s="150">
        <v>351.39451000000003</v>
      </c>
      <c r="AF37" s="150">
        <v>351.39451000000003</v>
      </c>
      <c r="AG37" s="150">
        <v>335.42203999999998</v>
      </c>
      <c r="AH37" s="150">
        <v>335.42203999999998</v>
      </c>
      <c r="AI37" s="150">
        <v>252.06011000000001</v>
      </c>
      <c r="AJ37" s="150">
        <v>293.66226</v>
      </c>
      <c r="AK37" s="150">
        <v>335.42203999999998</v>
      </c>
      <c r="AL37" s="150">
        <v>0</v>
      </c>
      <c r="AM37" s="150">
        <v>630.95000000000005</v>
      </c>
      <c r="AN37" s="150">
        <v>749.88400000000001</v>
      </c>
    </row>
    <row r="38" spans="1:40" ht="24" customHeight="1" x14ac:dyDescent="0.3">
      <c r="A38" s="16" t="s">
        <v>48</v>
      </c>
      <c r="B38" s="16" t="s">
        <v>788</v>
      </c>
      <c r="C38" s="150">
        <v>25</v>
      </c>
      <c r="D38" s="150">
        <v>0</v>
      </c>
      <c r="E38" s="150">
        <v>11.1</v>
      </c>
      <c r="F38" s="150">
        <v>18.989260000000002</v>
      </c>
      <c r="G38" s="150">
        <v>553.71</v>
      </c>
      <c r="H38" s="150">
        <v>4.4000000000000004</v>
      </c>
      <c r="I38" s="150">
        <v>6.74</v>
      </c>
      <c r="J38" s="150">
        <v>4.1429999999999998</v>
      </c>
      <c r="K38" s="150">
        <v>10.3</v>
      </c>
      <c r="L38" s="150">
        <v>10.3</v>
      </c>
      <c r="M38" s="150">
        <v>10.3</v>
      </c>
      <c r="N38" s="150">
        <v>10.3</v>
      </c>
      <c r="O38" s="150">
        <v>737.1</v>
      </c>
      <c r="P38" s="150">
        <v>773.46</v>
      </c>
      <c r="Q38" s="150">
        <v>10</v>
      </c>
      <c r="R38" s="150">
        <v>11</v>
      </c>
      <c r="S38" s="150">
        <v>736.73662000000002</v>
      </c>
      <c r="T38" s="150">
        <v>478.06939999999997</v>
      </c>
      <c r="U38" s="150">
        <v>534.65</v>
      </c>
      <c r="V38" s="150">
        <v>729.17</v>
      </c>
      <c r="W38" s="150">
        <v>5.2812299999999999</v>
      </c>
      <c r="X38" s="150">
        <v>5.4289899999999998</v>
      </c>
      <c r="Y38" s="150">
        <v>807.98128999999994</v>
      </c>
      <c r="Z38" s="150">
        <v>773.38547000000005</v>
      </c>
      <c r="AA38" s="150">
        <v>727.07</v>
      </c>
      <c r="AB38" s="150">
        <v>1.3103100000000001</v>
      </c>
      <c r="AC38" s="150">
        <v>1.7</v>
      </c>
      <c r="AD38" s="150">
        <v>351.39451000000003</v>
      </c>
      <c r="AE38" s="150">
        <v>351.39451000000003</v>
      </c>
      <c r="AF38" s="150">
        <v>351.39451000000003</v>
      </c>
      <c r="AG38" s="150">
        <v>335.42203999999998</v>
      </c>
      <c r="AH38" s="150">
        <v>335.42203999999998</v>
      </c>
      <c r="AI38" s="150">
        <v>146.83113</v>
      </c>
      <c r="AJ38" s="150">
        <v>146.83113</v>
      </c>
      <c r="AK38" s="150">
        <v>335.42203999999998</v>
      </c>
      <c r="AL38" s="150">
        <v>0</v>
      </c>
      <c r="AM38" s="150">
        <v>515.38</v>
      </c>
      <c r="AN38" s="150">
        <v>674.85699999999997</v>
      </c>
    </row>
    <row r="39" spans="1:40" ht="24" customHeight="1" x14ac:dyDescent="0.3">
      <c r="A39" s="18" t="s">
        <v>48</v>
      </c>
      <c r="B39" s="18" t="s">
        <v>789</v>
      </c>
      <c r="C39" s="151">
        <v>25</v>
      </c>
      <c r="D39" s="151">
        <v>0</v>
      </c>
      <c r="E39" s="151">
        <v>12.81</v>
      </c>
      <c r="F39" s="151">
        <v>18.989260000000002</v>
      </c>
      <c r="G39" s="151">
        <v>442.48</v>
      </c>
      <c r="H39" s="151">
        <v>4.88</v>
      </c>
      <c r="I39" s="151">
        <v>5.77</v>
      </c>
      <c r="J39" s="151">
        <v>3.9609999999999999</v>
      </c>
      <c r="K39" s="151">
        <v>7.4</v>
      </c>
      <c r="L39" s="151">
        <v>7.4</v>
      </c>
      <c r="M39" s="151">
        <v>7.4</v>
      </c>
      <c r="N39" s="151">
        <v>7.4</v>
      </c>
      <c r="O39" s="151">
        <v>541</v>
      </c>
      <c r="P39" s="151">
        <v>620.36</v>
      </c>
      <c r="Q39" s="151">
        <v>10</v>
      </c>
      <c r="R39" s="151">
        <v>12</v>
      </c>
      <c r="S39" s="151">
        <v>533.01850999999999</v>
      </c>
      <c r="T39" s="151">
        <v>430.99831</v>
      </c>
      <c r="U39" s="151">
        <v>396.61</v>
      </c>
      <c r="V39" s="151">
        <v>603.99</v>
      </c>
      <c r="W39" s="151">
        <v>2.8283399999999999</v>
      </c>
      <c r="X39" s="151">
        <v>4.4900799999999998</v>
      </c>
      <c r="Y39" s="151">
        <v>696.08660999999995</v>
      </c>
      <c r="Z39" s="151">
        <v>660.45827999999995</v>
      </c>
      <c r="AA39" s="151">
        <v>592.15</v>
      </c>
      <c r="AB39" s="151">
        <v>2.3971300000000002</v>
      </c>
      <c r="AC39" s="151">
        <v>2.59</v>
      </c>
      <c r="AD39" s="151">
        <v>351.39451000000003</v>
      </c>
      <c r="AE39" s="151">
        <v>396.11745000000002</v>
      </c>
      <c r="AF39" s="151">
        <v>479.17433999999997</v>
      </c>
      <c r="AG39" s="151">
        <v>335.42203999999998</v>
      </c>
      <c r="AH39" s="151">
        <v>351.39451000000003</v>
      </c>
      <c r="AI39" s="151">
        <v>176.19736</v>
      </c>
      <c r="AJ39" s="151">
        <v>176.19736</v>
      </c>
      <c r="AK39" s="151">
        <v>335.42203999999998</v>
      </c>
      <c r="AL39" s="151">
        <v>0</v>
      </c>
      <c r="AM39" s="151">
        <v>378.12</v>
      </c>
      <c r="AN39" s="151">
        <v>521.34900000000005</v>
      </c>
    </row>
    <row r="40" spans="1:40" ht="24" customHeight="1" x14ac:dyDescent="0.3">
      <c r="A40" s="13" t="s">
        <v>48</v>
      </c>
      <c r="B40" s="13" t="s">
        <v>790</v>
      </c>
      <c r="C40" s="149">
        <v>25</v>
      </c>
      <c r="D40" s="149">
        <v>0</v>
      </c>
      <c r="E40" s="149">
        <v>12.11</v>
      </c>
      <c r="F40" s="149">
        <v>18.374580000000002</v>
      </c>
      <c r="G40" s="149">
        <v>326.67</v>
      </c>
      <c r="H40" s="149">
        <v>5.86</v>
      </c>
      <c r="I40" s="149">
        <v>4.84</v>
      </c>
      <c r="J40" s="149">
        <v>3.9609999999999999</v>
      </c>
      <c r="K40" s="149">
        <v>8.1999999999999993</v>
      </c>
      <c r="L40" s="149">
        <v>8.1999999999999993</v>
      </c>
      <c r="M40" s="149">
        <v>8.1999999999999993</v>
      </c>
      <c r="N40" s="149">
        <v>8.1999999999999993</v>
      </c>
      <c r="O40" s="149">
        <v>302</v>
      </c>
      <c r="P40" s="149">
        <v>357.64</v>
      </c>
      <c r="Q40" s="149">
        <v>10</v>
      </c>
      <c r="R40" s="149">
        <v>12</v>
      </c>
      <c r="S40" s="149">
        <v>261.31986999999998</v>
      </c>
      <c r="T40" s="149">
        <v>326.69186999999999</v>
      </c>
      <c r="U40" s="149">
        <v>257.13</v>
      </c>
      <c r="V40" s="149">
        <v>304.52999999999997</v>
      </c>
      <c r="W40" s="149">
        <v>3.4960200000000001</v>
      </c>
      <c r="X40" s="149">
        <v>5.1344399999999997</v>
      </c>
      <c r="Y40" s="149">
        <v>425.58688000000001</v>
      </c>
      <c r="Z40" s="149">
        <v>404.09717999999998</v>
      </c>
      <c r="AA40" s="149">
        <v>279.55</v>
      </c>
      <c r="AB40" s="149">
        <v>2.3690199999999999</v>
      </c>
      <c r="AC40" s="149">
        <v>2.98</v>
      </c>
      <c r="AD40" s="149">
        <v>399.31195000000002</v>
      </c>
      <c r="AE40" s="149">
        <v>402.50644</v>
      </c>
      <c r="AF40" s="149">
        <v>479.17433999999997</v>
      </c>
      <c r="AG40" s="149">
        <v>360.97800000000001</v>
      </c>
      <c r="AH40" s="149">
        <v>495.14681999999999</v>
      </c>
      <c r="AI40" s="149">
        <v>252.06011000000001</v>
      </c>
      <c r="AJ40" s="149">
        <v>293.66226</v>
      </c>
      <c r="AK40" s="149">
        <v>335.42203999999998</v>
      </c>
      <c r="AL40" s="149">
        <v>0</v>
      </c>
      <c r="AM40" s="149">
        <v>241.39</v>
      </c>
      <c r="AN40" s="149">
        <v>206.273</v>
      </c>
    </row>
    <row r="41" spans="1:40" ht="24" customHeight="1" x14ac:dyDescent="0.3">
      <c r="A41" s="16" t="s">
        <v>48</v>
      </c>
      <c r="B41" s="16" t="s">
        <v>791</v>
      </c>
      <c r="C41" s="150">
        <v>25</v>
      </c>
      <c r="D41" s="150">
        <v>0</v>
      </c>
      <c r="E41" s="150">
        <v>13.11</v>
      </c>
      <c r="F41" s="150">
        <v>18.374580000000002</v>
      </c>
      <c r="G41" s="150">
        <v>31.33</v>
      </c>
      <c r="H41" s="150">
        <v>5.83</v>
      </c>
      <c r="I41" s="150">
        <v>4.0599999999999996</v>
      </c>
      <c r="J41" s="150">
        <v>6.3280000000000003</v>
      </c>
      <c r="K41" s="150">
        <v>8.1999999999999993</v>
      </c>
      <c r="L41" s="150">
        <v>8.1999999999999993</v>
      </c>
      <c r="M41" s="150">
        <v>8.1999999999999993</v>
      </c>
      <c r="N41" s="150">
        <v>8.1999999999999993</v>
      </c>
      <c r="O41" s="150">
        <v>81.5</v>
      </c>
      <c r="P41" s="150">
        <v>122.27</v>
      </c>
      <c r="Q41" s="150">
        <v>10</v>
      </c>
      <c r="R41" s="150">
        <v>12</v>
      </c>
      <c r="S41" s="150">
        <v>42.615760000000002</v>
      </c>
      <c r="T41" s="150">
        <v>235.33224999999999</v>
      </c>
      <c r="U41" s="150">
        <v>116.46</v>
      </c>
      <c r="V41" s="150">
        <v>34.58</v>
      </c>
      <c r="W41" s="150">
        <v>4.3391200000000003</v>
      </c>
      <c r="X41" s="150">
        <v>5.1810700000000001</v>
      </c>
      <c r="Y41" s="150">
        <v>167.21494999999999</v>
      </c>
      <c r="Z41" s="150">
        <v>149.91416000000001</v>
      </c>
      <c r="AA41" s="150">
        <v>31.2</v>
      </c>
      <c r="AB41" s="150">
        <v>3.3517899999999998</v>
      </c>
      <c r="AC41" s="150">
        <v>3.93</v>
      </c>
      <c r="AD41" s="150">
        <v>479.17433999999997</v>
      </c>
      <c r="AE41" s="150">
        <v>437.64589999999998</v>
      </c>
      <c r="AF41" s="150">
        <v>479.17433999999997</v>
      </c>
      <c r="AG41" s="150">
        <v>399.31195000000002</v>
      </c>
      <c r="AH41" s="150">
        <v>495.14681999999999</v>
      </c>
      <c r="AI41" s="150">
        <v>252.06011000000001</v>
      </c>
      <c r="AJ41" s="150">
        <v>293.66226</v>
      </c>
      <c r="AK41" s="150">
        <v>335.42203999999998</v>
      </c>
      <c r="AL41" s="150">
        <v>0</v>
      </c>
      <c r="AM41" s="150">
        <v>98.67</v>
      </c>
      <c r="AN41" s="150">
        <v>14.340999999999999</v>
      </c>
    </row>
    <row r="42" spans="1:40" ht="24" customHeight="1" x14ac:dyDescent="0.3">
      <c r="A42" s="16" t="s">
        <v>48</v>
      </c>
      <c r="B42" s="16" t="s">
        <v>792</v>
      </c>
      <c r="C42" s="150">
        <v>25</v>
      </c>
      <c r="D42" s="150">
        <v>0</v>
      </c>
      <c r="E42" s="150">
        <v>11.53</v>
      </c>
      <c r="F42" s="150">
        <v>18.374580000000002</v>
      </c>
      <c r="G42" s="150">
        <v>17.03</v>
      </c>
      <c r="H42" s="150">
        <v>6.24</v>
      </c>
      <c r="I42" s="150">
        <v>3.71</v>
      </c>
      <c r="J42" s="150">
        <v>6.3280000000000003</v>
      </c>
      <c r="K42" s="150">
        <v>8.1999999999999993</v>
      </c>
      <c r="L42" s="150">
        <v>8.1999999999999993</v>
      </c>
      <c r="M42" s="150">
        <v>8.1999999999999993</v>
      </c>
      <c r="N42" s="150">
        <v>8.1999999999999993</v>
      </c>
      <c r="O42" s="150">
        <v>0</v>
      </c>
      <c r="P42" s="150">
        <v>1</v>
      </c>
      <c r="Q42" s="150">
        <v>10</v>
      </c>
      <c r="R42" s="150">
        <v>11</v>
      </c>
      <c r="S42" s="150">
        <v>1.3552900000000001</v>
      </c>
      <c r="T42" s="150">
        <v>107.36293999999999</v>
      </c>
      <c r="U42" s="150">
        <v>1.88</v>
      </c>
      <c r="V42" s="150">
        <v>0</v>
      </c>
      <c r="W42" s="150">
        <v>5.3405800000000001</v>
      </c>
      <c r="X42" s="150">
        <v>4.4472199999999997</v>
      </c>
      <c r="Y42" s="150">
        <v>12.62778</v>
      </c>
      <c r="Z42" s="150">
        <v>7.1673</v>
      </c>
      <c r="AA42" s="150">
        <v>0</v>
      </c>
      <c r="AB42" s="150">
        <v>3.41988</v>
      </c>
      <c r="AC42" s="150">
        <v>4.08</v>
      </c>
      <c r="AD42" s="150">
        <v>479.17433999999997</v>
      </c>
      <c r="AE42" s="150">
        <v>479.17433999999997</v>
      </c>
      <c r="AF42" s="150">
        <v>479.17433999999997</v>
      </c>
      <c r="AG42" s="150">
        <v>415.28442999999999</v>
      </c>
      <c r="AH42" s="150">
        <v>495.14681999999999</v>
      </c>
      <c r="AI42" s="150">
        <v>252.06011000000001</v>
      </c>
      <c r="AJ42" s="150">
        <v>293.66226</v>
      </c>
      <c r="AK42" s="150">
        <v>335.42203999999998</v>
      </c>
      <c r="AL42" s="150">
        <v>0</v>
      </c>
      <c r="AM42" s="150">
        <v>0.11</v>
      </c>
      <c r="AN42" s="150">
        <v>0</v>
      </c>
    </row>
    <row r="43" spans="1:40" ht="24" customHeight="1" x14ac:dyDescent="0.3">
      <c r="A43" s="16" t="s">
        <v>48</v>
      </c>
      <c r="B43" s="16" t="s">
        <v>793</v>
      </c>
      <c r="C43" s="150">
        <v>25</v>
      </c>
      <c r="D43" s="150">
        <v>0</v>
      </c>
      <c r="E43" s="150">
        <v>10.64</v>
      </c>
      <c r="F43" s="150">
        <v>18.374580000000002</v>
      </c>
      <c r="G43" s="150">
        <v>3.12</v>
      </c>
      <c r="H43" s="150">
        <v>5.78</v>
      </c>
      <c r="I43" s="150">
        <v>3.41</v>
      </c>
      <c r="J43" s="150">
        <v>9.6300000000000008</v>
      </c>
      <c r="K43" s="150">
        <v>6</v>
      </c>
      <c r="L43" s="150">
        <v>6</v>
      </c>
      <c r="M43" s="150">
        <v>6</v>
      </c>
      <c r="N43" s="150">
        <v>6</v>
      </c>
      <c r="O43" s="150">
        <v>0</v>
      </c>
      <c r="P43" s="150">
        <v>0</v>
      </c>
      <c r="Q43" s="150">
        <v>10</v>
      </c>
      <c r="R43" s="150">
        <v>11</v>
      </c>
      <c r="S43" s="150">
        <v>0</v>
      </c>
      <c r="T43" s="150">
        <v>40.341349999999998</v>
      </c>
      <c r="U43" s="150">
        <v>0</v>
      </c>
      <c r="V43" s="150">
        <v>0</v>
      </c>
      <c r="W43" s="150">
        <v>5.8113700000000001</v>
      </c>
      <c r="X43" s="150">
        <v>6.2193500000000004</v>
      </c>
      <c r="Y43" s="150">
        <v>0</v>
      </c>
      <c r="Z43" s="150">
        <v>0</v>
      </c>
      <c r="AA43" s="150">
        <v>0</v>
      </c>
      <c r="AB43" s="150">
        <v>4.1370899999999997</v>
      </c>
      <c r="AC43" s="150">
        <v>5.26</v>
      </c>
      <c r="AD43" s="150">
        <v>479.17433999999997</v>
      </c>
      <c r="AE43" s="150">
        <v>479.17433999999997</v>
      </c>
      <c r="AF43" s="150">
        <v>479.17433999999997</v>
      </c>
      <c r="AG43" s="150">
        <v>415.28442999999999</v>
      </c>
      <c r="AH43" s="150">
        <v>495.14681999999999</v>
      </c>
      <c r="AI43" s="150">
        <v>252.06011000000001</v>
      </c>
      <c r="AJ43" s="150">
        <v>293.66226</v>
      </c>
      <c r="AK43" s="150">
        <v>335.42203999999998</v>
      </c>
      <c r="AL43" s="150">
        <v>0</v>
      </c>
      <c r="AM43" s="150">
        <v>0</v>
      </c>
      <c r="AN43" s="150">
        <v>0</v>
      </c>
    </row>
    <row r="44" spans="1:40" ht="24" customHeight="1" x14ac:dyDescent="0.3">
      <c r="A44" s="16" t="s">
        <v>48</v>
      </c>
      <c r="B44" s="16" t="s">
        <v>794</v>
      </c>
      <c r="C44" s="150">
        <v>24</v>
      </c>
      <c r="D44" s="150">
        <v>0</v>
      </c>
      <c r="E44" s="150">
        <v>10.8</v>
      </c>
      <c r="F44" s="150">
        <v>18.374580000000002</v>
      </c>
      <c r="G44" s="150">
        <v>0.1</v>
      </c>
      <c r="H44" s="150">
        <v>5.29</v>
      </c>
      <c r="I44" s="150">
        <v>3.24</v>
      </c>
      <c r="J44" s="150">
        <v>9.6300000000000008</v>
      </c>
      <c r="K44" s="150">
        <v>9.4</v>
      </c>
      <c r="L44" s="150">
        <v>9.4</v>
      </c>
      <c r="M44" s="150">
        <v>9.4</v>
      </c>
      <c r="N44" s="150">
        <v>9.4</v>
      </c>
      <c r="O44" s="150">
        <v>0</v>
      </c>
      <c r="P44" s="150">
        <v>0</v>
      </c>
      <c r="Q44" s="150">
        <v>10</v>
      </c>
      <c r="R44" s="150">
        <v>11</v>
      </c>
      <c r="S44" s="150">
        <v>0</v>
      </c>
      <c r="T44" s="150">
        <v>5.4116499999999998</v>
      </c>
      <c r="U44" s="150">
        <v>0</v>
      </c>
      <c r="V44" s="150">
        <v>0</v>
      </c>
      <c r="W44" s="150">
        <v>5.5849700000000002</v>
      </c>
      <c r="X44" s="150">
        <v>6.40754</v>
      </c>
      <c r="Y44" s="150">
        <v>0</v>
      </c>
      <c r="Z44" s="150">
        <v>0</v>
      </c>
      <c r="AA44" s="150">
        <v>0</v>
      </c>
      <c r="AB44" s="150">
        <v>4.7761699999999996</v>
      </c>
      <c r="AC44" s="150">
        <v>5.86</v>
      </c>
      <c r="AD44" s="150">
        <v>479.17433999999997</v>
      </c>
      <c r="AE44" s="150">
        <v>479.17433999999997</v>
      </c>
      <c r="AF44" s="150">
        <v>479.17433999999997</v>
      </c>
      <c r="AG44" s="150">
        <v>415.28442999999999</v>
      </c>
      <c r="AH44" s="150">
        <v>495.14681999999999</v>
      </c>
      <c r="AI44" s="150">
        <v>252.06011000000001</v>
      </c>
      <c r="AJ44" s="150">
        <v>293.66226</v>
      </c>
      <c r="AK44" s="150">
        <v>335.42203999999998</v>
      </c>
      <c r="AL44" s="150">
        <v>0</v>
      </c>
      <c r="AM44" s="150">
        <v>0</v>
      </c>
      <c r="AN44" s="150">
        <v>6.3E-2</v>
      </c>
    </row>
    <row r="45" spans="1:40" ht="24" customHeight="1" x14ac:dyDescent="0.3">
      <c r="A45" s="16" t="s">
        <v>48</v>
      </c>
      <c r="B45" s="16" t="s">
        <v>795</v>
      </c>
      <c r="C45" s="150">
        <v>24</v>
      </c>
      <c r="D45" s="150">
        <v>0</v>
      </c>
      <c r="E45" s="150">
        <v>11.33</v>
      </c>
      <c r="F45" s="150">
        <v>18.374580000000002</v>
      </c>
      <c r="G45" s="150">
        <v>0</v>
      </c>
      <c r="H45" s="150">
        <v>6.66</v>
      </c>
      <c r="I45" s="150">
        <v>2.85</v>
      </c>
      <c r="J45" s="150">
        <v>11.257</v>
      </c>
      <c r="K45" s="150">
        <v>5.3</v>
      </c>
      <c r="L45" s="150">
        <v>5.3</v>
      </c>
      <c r="M45" s="150">
        <v>5.3</v>
      </c>
      <c r="N45" s="150">
        <v>5.3</v>
      </c>
      <c r="O45" s="150">
        <v>0</v>
      </c>
      <c r="P45" s="150">
        <v>0</v>
      </c>
      <c r="Q45" s="150">
        <v>10</v>
      </c>
      <c r="R45" s="150">
        <v>12</v>
      </c>
      <c r="S45" s="150">
        <v>0</v>
      </c>
      <c r="T45" s="150">
        <v>0</v>
      </c>
      <c r="U45" s="150">
        <v>0</v>
      </c>
      <c r="V45" s="150">
        <v>0</v>
      </c>
      <c r="W45" s="150">
        <v>2.7632400000000001</v>
      </c>
      <c r="X45" s="150">
        <v>5.3906000000000001</v>
      </c>
      <c r="Y45" s="150">
        <v>0</v>
      </c>
      <c r="Z45" s="150">
        <v>0</v>
      </c>
      <c r="AA45" s="150">
        <v>0</v>
      </c>
      <c r="AB45" s="150">
        <v>5.1743199999999998</v>
      </c>
      <c r="AC45" s="150">
        <v>6.28</v>
      </c>
      <c r="AD45" s="150">
        <v>479.17433999999997</v>
      </c>
      <c r="AE45" s="150">
        <v>479.17433999999997</v>
      </c>
      <c r="AF45" s="150">
        <v>479.17433999999997</v>
      </c>
      <c r="AG45" s="150">
        <v>415.28442999999999</v>
      </c>
      <c r="AH45" s="150">
        <v>495.14681999999999</v>
      </c>
      <c r="AI45" s="150">
        <v>252.06011000000001</v>
      </c>
      <c r="AJ45" s="150">
        <v>293.66226</v>
      </c>
      <c r="AK45" s="150">
        <v>335.42203999999998</v>
      </c>
      <c r="AL45" s="150">
        <v>0</v>
      </c>
      <c r="AM45" s="150">
        <v>0</v>
      </c>
      <c r="AN45" s="150">
        <v>0.13400000000000001</v>
      </c>
    </row>
    <row r="46" spans="1:40" ht="24" customHeight="1" x14ac:dyDescent="0.3">
      <c r="A46" s="16" t="s">
        <v>48</v>
      </c>
      <c r="B46" s="16" t="s">
        <v>796</v>
      </c>
      <c r="C46" s="150">
        <v>24</v>
      </c>
      <c r="D46" s="150">
        <v>0</v>
      </c>
      <c r="E46" s="150">
        <v>10.56</v>
      </c>
      <c r="F46" s="150">
        <v>18.374580000000002</v>
      </c>
      <c r="G46" s="150">
        <v>0</v>
      </c>
      <c r="H46" s="150">
        <v>7.08</v>
      </c>
      <c r="I46" s="150">
        <v>3.19</v>
      </c>
      <c r="J46" s="150">
        <v>11.257</v>
      </c>
      <c r="K46" s="150">
        <v>8.8000000000000007</v>
      </c>
      <c r="L46" s="150">
        <v>8.8000000000000007</v>
      </c>
      <c r="M46" s="150">
        <v>8.8000000000000007</v>
      </c>
      <c r="N46" s="150">
        <v>8.8000000000000007</v>
      </c>
      <c r="O46" s="150"/>
      <c r="P46" s="150">
        <v>0</v>
      </c>
      <c r="Q46" s="150">
        <v>9</v>
      </c>
      <c r="R46" s="150">
        <v>11</v>
      </c>
      <c r="S46" s="150">
        <v>0</v>
      </c>
      <c r="T46" s="150">
        <v>0</v>
      </c>
      <c r="U46" s="150">
        <v>0</v>
      </c>
      <c r="V46" s="150">
        <v>0</v>
      </c>
      <c r="W46" s="150">
        <v>2.6670199999999999</v>
      </c>
      <c r="X46" s="150">
        <v>4.8083400000000003</v>
      </c>
      <c r="Y46" s="150">
        <v>0</v>
      </c>
      <c r="Z46" s="150">
        <v>0</v>
      </c>
      <c r="AA46" s="150">
        <v>0</v>
      </c>
      <c r="AB46" s="150">
        <v>5.6250900000000001</v>
      </c>
      <c r="AC46" s="150">
        <v>5.97</v>
      </c>
      <c r="AD46" s="150">
        <v>479.17433999999997</v>
      </c>
      <c r="AE46" s="150">
        <v>479.17433999999997</v>
      </c>
      <c r="AF46" s="150">
        <v>479.17433999999997</v>
      </c>
      <c r="AG46" s="150">
        <v>415.28442999999999</v>
      </c>
      <c r="AH46" s="150">
        <v>495.14681999999999</v>
      </c>
      <c r="AI46" s="150">
        <v>252.06011000000001</v>
      </c>
      <c r="AJ46" s="150">
        <v>293.66226</v>
      </c>
      <c r="AK46" s="150">
        <v>335.42203999999998</v>
      </c>
      <c r="AL46" s="150">
        <v>0</v>
      </c>
      <c r="AM46" s="150">
        <v>0</v>
      </c>
      <c r="AN46" s="150">
        <v>0.106</v>
      </c>
    </row>
    <row r="47" spans="1:40" ht="24" customHeight="1" x14ac:dyDescent="0.3">
      <c r="A47" s="18" t="s">
        <v>48</v>
      </c>
      <c r="B47" s="18" t="s">
        <v>797</v>
      </c>
      <c r="C47" s="151">
        <v>24</v>
      </c>
      <c r="D47" s="151">
        <v>0</v>
      </c>
      <c r="E47" s="151">
        <v>11.27</v>
      </c>
      <c r="F47" s="151">
        <v>18.374580000000002</v>
      </c>
      <c r="G47" s="151"/>
      <c r="H47" s="151">
        <v>6.14</v>
      </c>
      <c r="I47" s="151">
        <v>3.5</v>
      </c>
      <c r="J47" s="151">
        <v>11.6</v>
      </c>
      <c r="K47" s="151">
        <v>8.1</v>
      </c>
      <c r="L47" s="151">
        <v>8.1</v>
      </c>
      <c r="M47" s="151">
        <v>8.1</v>
      </c>
      <c r="N47" s="151">
        <v>8.1</v>
      </c>
      <c r="O47" s="151"/>
      <c r="P47" s="151"/>
      <c r="Q47" s="151">
        <v>9</v>
      </c>
      <c r="R47" s="151">
        <v>10</v>
      </c>
      <c r="S47" s="151"/>
      <c r="T47" s="151"/>
      <c r="U47" s="151"/>
      <c r="V47" s="151"/>
      <c r="W47" s="151">
        <v>2.4639000000000002</v>
      </c>
      <c r="X47" s="151">
        <v>4.4991399999999997</v>
      </c>
      <c r="Y47" s="151"/>
      <c r="Z47" s="151"/>
      <c r="AA47" s="151"/>
      <c r="AB47" s="151">
        <v>5.3141999999999996</v>
      </c>
      <c r="AC47" s="151">
        <v>5.49</v>
      </c>
      <c r="AD47" s="151">
        <v>479.17433999999997</v>
      </c>
      <c r="AE47" s="151">
        <v>479.17433999999997</v>
      </c>
      <c r="AF47" s="151">
        <v>479.17433999999997</v>
      </c>
      <c r="AG47" s="151">
        <v>415.28442999999999</v>
      </c>
      <c r="AH47" s="151">
        <v>495.14681999999999</v>
      </c>
      <c r="AI47" s="151">
        <v>252.06011000000001</v>
      </c>
      <c r="AJ47" s="151">
        <v>293.66226</v>
      </c>
      <c r="AK47" s="151">
        <v>335.42203999999998</v>
      </c>
      <c r="AL47" s="151">
        <v>0</v>
      </c>
      <c r="AM47" s="151"/>
      <c r="AN47" s="151"/>
    </row>
    <row r="48" spans="1:40" ht="24" customHeight="1" x14ac:dyDescent="0.3">
      <c r="A48" s="13" t="s">
        <v>48</v>
      </c>
      <c r="B48" s="13" t="s">
        <v>798</v>
      </c>
      <c r="C48" s="149">
        <v>25</v>
      </c>
      <c r="D48" s="149">
        <v>0</v>
      </c>
      <c r="E48" s="149">
        <v>12.5</v>
      </c>
      <c r="F48" s="149">
        <v>18.374580000000002</v>
      </c>
      <c r="G48" s="149"/>
      <c r="H48" s="149">
        <v>6.5</v>
      </c>
      <c r="I48" s="149">
        <v>3.48</v>
      </c>
      <c r="J48" s="149">
        <v>11.6</v>
      </c>
      <c r="K48" s="149">
        <v>11.2</v>
      </c>
      <c r="L48" s="149">
        <v>11.2</v>
      </c>
      <c r="M48" s="149">
        <v>11.2</v>
      </c>
      <c r="N48" s="149">
        <v>11.2</v>
      </c>
      <c r="O48" s="149"/>
      <c r="P48" s="149"/>
      <c r="Q48" s="149">
        <v>9</v>
      </c>
      <c r="R48" s="149">
        <v>11</v>
      </c>
      <c r="S48" s="149"/>
      <c r="T48" s="149"/>
      <c r="U48" s="149"/>
      <c r="V48" s="149"/>
      <c r="W48" s="149">
        <v>1.66618</v>
      </c>
      <c r="X48" s="149">
        <v>4.1578900000000001</v>
      </c>
      <c r="Y48" s="149"/>
      <c r="Z48" s="149"/>
      <c r="AA48" s="149"/>
      <c r="AB48" s="149">
        <v>4.4314799999999996</v>
      </c>
      <c r="AC48" s="149">
        <v>4.63</v>
      </c>
      <c r="AD48" s="149">
        <v>479.17433999999997</v>
      </c>
      <c r="AE48" s="149">
        <v>479.17433999999997</v>
      </c>
      <c r="AF48" s="149">
        <v>479.17433999999997</v>
      </c>
      <c r="AG48" s="149">
        <v>415.28442999999999</v>
      </c>
      <c r="AH48" s="149">
        <v>495.14681999999999</v>
      </c>
      <c r="AI48" s="149">
        <v>252.06011000000001</v>
      </c>
      <c r="AJ48" s="149">
        <v>293.66226</v>
      </c>
      <c r="AK48" s="149">
        <v>335.42203999999998</v>
      </c>
      <c r="AL48" s="149">
        <v>0</v>
      </c>
      <c r="AM48" s="149"/>
      <c r="AN48" s="149"/>
    </row>
    <row r="49" spans="1:40" ht="24" customHeight="1" x14ac:dyDescent="0.3">
      <c r="A49" s="16" t="s">
        <v>48</v>
      </c>
      <c r="B49" s="16" t="s">
        <v>799</v>
      </c>
      <c r="C49" s="150">
        <v>25</v>
      </c>
      <c r="D49" s="150">
        <v>0</v>
      </c>
      <c r="E49" s="150">
        <v>11.41</v>
      </c>
      <c r="F49" s="150">
        <v>18.374580000000002</v>
      </c>
      <c r="G49" s="150"/>
      <c r="H49" s="150">
        <v>6.57</v>
      </c>
      <c r="I49" s="150">
        <v>3.19</v>
      </c>
      <c r="J49" s="150">
        <v>12.51</v>
      </c>
      <c r="K49" s="150">
        <v>7.6</v>
      </c>
      <c r="L49" s="150">
        <v>7.6</v>
      </c>
      <c r="M49" s="150">
        <v>7.6</v>
      </c>
      <c r="N49" s="150">
        <v>7.6</v>
      </c>
      <c r="O49" s="150"/>
      <c r="P49" s="150"/>
      <c r="Q49" s="150">
        <v>9</v>
      </c>
      <c r="R49" s="150">
        <v>11</v>
      </c>
      <c r="S49" s="150"/>
      <c r="T49" s="150"/>
      <c r="U49" s="150"/>
      <c r="V49" s="150"/>
      <c r="W49" s="150">
        <v>2.12541</v>
      </c>
      <c r="X49" s="150">
        <v>2.8612500000000001</v>
      </c>
      <c r="Y49" s="150"/>
      <c r="Z49" s="150"/>
      <c r="AA49" s="150"/>
      <c r="AB49" s="150">
        <v>3.6930000000000001</v>
      </c>
      <c r="AC49" s="150">
        <v>3.91</v>
      </c>
      <c r="AD49" s="150">
        <v>479.17433999999997</v>
      </c>
      <c r="AE49" s="150">
        <v>479.17433999999997</v>
      </c>
      <c r="AF49" s="150">
        <v>479.17433999999997</v>
      </c>
      <c r="AG49" s="150">
        <v>415.28442999999999</v>
      </c>
      <c r="AH49" s="150">
        <v>495.14681999999999</v>
      </c>
      <c r="AI49" s="150">
        <v>252.06011000000001</v>
      </c>
      <c r="AJ49" s="150">
        <v>293.66226</v>
      </c>
      <c r="AK49" s="150">
        <v>335.42203999999998</v>
      </c>
      <c r="AL49" s="150">
        <v>0</v>
      </c>
      <c r="AM49" s="150"/>
      <c r="AN49" s="150"/>
    </row>
    <row r="50" spans="1:40" ht="24" customHeight="1" x14ac:dyDescent="0.3">
      <c r="A50" s="16" t="s">
        <v>48</v>
      </c>
      <c r="B50" s="16" t="s">
        <v>800</v>
      </c>
      <c r="C50" s="150">
        <v>26</v>
      </c>
      <c r="D50" s="150">
        <v>0</v>
      </c>
      <c r="E50" s="150">
        <v>11.53</v>
      </c>
      <c r="F50" s="150">
        <v>18.374580000000002</v>
      </c>
      <c r="G50" s="150"/>
      <c r="H50" s="150">
        <v>6.21</v>
      </c>
      <c r="I50" s="150">
        <v>3.71</v>
      </c>
      <c r="J50" s="150">
        <v>12.51</v>
      </c>
      <c r="K50" s="150">
        <v>7.7</v>
      </c>
      <c r="L50" s="150">
        <v>7.7</v>
      </c>
      <c r="M50" s="150">
        <v>7.7</v>
      </c>
      <c r="N50" s="150">
        <v>7.7</v>
      </c>
      <c r="O50" s="150"/>
      <c r="P50" s="150"/>
      <c r="Q50" s="150">
        <v>10</v>
      </c>
      <c r="R50" s="150">
        <v>11</v>
      </c>
      <c r="S50" s="150"/>
      <c r="T50" s="150"/>
      <c r="U50" s="150"/>
      <c r="V50" s="150"/>
      <c r="W50" s="150">
        <v>0.78349000000000002</v>
      </c>
      <c r="X50" s="150">
        <v>2.5794600000000001</v>
      </c>
      <c r="Y50" s="150"/>
      <c r="Z50" s="150"/>
      <c r="AA50" s="150"/>
      <c r="AB50" s="150">
        <v>3.5918899999999998</v>
      </c>
      <c r="AC50" s="150">
        <v>3.65</v>
      </c>
      <c r="AD50" s="150">
        <v>479.17433999999997</v>
      </c>
      <c r="AE50" s="150">
        <v>479.17433999999997</v>
      </c>
      <c r="AF50" s="150">
        <v>479.17433999999997</v>
      </c>
      <c r="AG50" s="150">
        <v>415.28442999999999</v>
      </c>
      <c r="AH50" s="150">
        <v>495.14681999999999</v>
      </c>
      <c r="AI50" s="150">
        <v>252.06011000000001</v>
      </c>
      <c r="AJ50" s="150">
        <v>293.66226</v>
      </c>
      <c r="AK50" s="150">
        <v>335.42203999999998</v>
      </c>
      <c r="AL50" s="150">
        <v>0</v>
      </c>
      <c r="AM50" s="150"/>
      <c r="AN50" s="150"/>
    </row>
    <row r="51" spans="1:40" ht="24" customHeight="1" x14ac:dyDescent="0.3">
      <c r="A51" s="16" t="s">
        <v>48</v>
      </c>
      <c r="B51" s="16" t="s">
        <v>801</v>
      </c>
      <c r="C51" s="150">
        <v>26</v>
      </c>
      <c r="D51" s="150">
        <v>0</v>
      </c>
      <c r="E51" s="150">
        <v>12.82</v>
      </c>
      <c r="F51" s="150">
        <v>18.374580000000002</v>
      </c>
      <c r="G51" s="150"/>
      <c r="H51" s="150">
        <v>6.36</v>
      </c>
      <c r="I51" s="150">
        <v>3.28</v>
      </c>
      <c r="J51" s="150">
        <v>13.015000000000001</v>
      </c>
      <c r="K51" s="150">
        <v>8.1999999999999993</v>
      </c>
      <c r="L51" s="150">
        <v>8.1999999999999993</v>
      </c>
      <c r="M51" s="150">
        <v>8.1999999999999993</v>
      </c>
      <c r="N51" s="150">
        <v>8.1999999999999993</v>
      </c>
      <c r="O51" s="150"/>
      <c r="P51" s="150"/>
      <c r="Q51" s="150">
        <v>9</v>
      </c>
      <c r="R51" s="150">
        <v>11</v>
      </c>
      <c r="S51" s="150"/>
      <c r="T51" s="150"/>
      <c r="U51" s="150"/>
      <c r="V51" s="150"/>
      <c r="W51" s="150">
        <v>1.05636</v>
      </c>
      <c r="X51" s="150">
        <v>2.6991700000000001</v>
      </c>
      <c r="Y51" s="150"/>
      <c r="Z51" s="150"/>
      <c r="AA51" s="150"/>
      <c r="AB51" s="150">
        <v>4.1589700000000001</v>
      </c>
      <c r="AC51" s="150">
        <v>4.34</v>
      </c>
      <c r="AD51" s="150">
        <v>479.17433999999997</v>
      </c>
      <c r="AE51" s="150">
        <v>479.17433999999997</v>
      </c>
      <c r="AF51" s="150">
        <v>479.17433999999997</v>
      </c>
      <c r="AG51" s="150">
        <v>415.28442999999999</v>
      </c>
      <c r="AH51" s="150">
        <v>495.14681999999999</v>
      </c>
      <c r="AI51" s="150">
        <v>252.06011000000001</v>
      </c>
      <c r="AJ51" s="150">
        <v>293.66226</v>
      </c>
      <c r="AK51" s="150">
        <v>335.42203999999998</v>
      </c>
      <c r="AL51" s="150">
        <v>0</v>
      </c>
      <c r="AM51" s="150"/>
      <c r="AN51" s="150"/>
    </row>
    <row r="52" spans="1:40" ht="24" customHeight="1" x14ac:dyDescent="0.3">
      <c r="A52" s="16" t="s">
        <v>48</v>
      </c>
      <c r="B52" s="16" t="s">
        <v>802</v>
      </c>
      <c r="C52" s="150">
        <v>25</v>
      </c>
      <c r="D52" s="150">
        <v>0</v>
      </c>
      <c r="E52" s="150">
        <v>13.37</v>
      </c>
      <c r="F52" s="150">
        <v>18.374580000000002</v>
      </c>
      <c r="G52" s="150"/>
      <c r="H52" s="150">
        <v>6.28</v>
      </c>
      <c r="I52" s="150">
        <v>3.5</v>
      </c>
      <c r="J52" s="150">
        <v>13.015000000000001</v>
      </c>
      <c r="K52" s="150">
        <v>7.4</v>
      </c>
      <c r="L52" s="150">
        <v>7.4</v>
      </c>
      <c r="M52" s="150">
        <v>7.4</v>
      </c>
      <c r="N52" s="150">
        <v>7.4</v>
      </c>
      <c r="O52" s="150"/>
      <c r="P52" s="150"/>
      <c r="Q52" s="150">
        <v>9</v>
      </c>
      <c r="R52" s="150">
        <v>11</v>
      </c>
      <c r="S52" s="150"/>
      <c r="T52" s="150"/>
      <c r="U52" s="150"/>
      <c r="V52" s="150"/>
      <c r="W52" s="150">
        <v>1.78725</v>
      </c>
      <c r="X52" s="150">
        <v>1.5562499999999999</v>
      </c>
      <c r="Y52" s="150"/>
      <c r="Z52" s="150"/>
      <c r="AA52" s="150"/>
      <c r="AB52" s="150">
        <v>5.0462999999999996</v>
      </c>
      <c r="AC52" s="150">
        <v>4.54</v>
      </c>
      <c r="AD52" s="150">
        <v>479.17433999999997</v>
      </c>
      <c r="AE52" s="150">
        <v>479.17433999999997</v>
      </c>
      <c r="AF52" s="150">
        <v>479.17433999999997</v>
      </c>
      <c r="AG52" s="150">
        <v>415.28442999999999</v>
      </c>
      <c r="AH52" s="150">
        <v>495.14681999999999</v>
      </c>
      <c r="AI52" s="150">
        <v>252.06011000000001</v>
      </c>
      <c r="AJ52" s="150">
        <v>293.66226</v>
      </c>
      <c r="AK52" s="150">
        <v>335.42203999999998</v>
      </c>
      <c r="AL52" s="150">
        <v>0</v>
      </c>
      <c r="AM52" s="150"/>
      <c r="AN52" s="150"/>
    </row>
    <row r="53" spans="1:40" ht="24" customHeight="1" x14ac:dyDescent="0.3">
      <c r="A53" s="16" t="s">
        <v>48</v>
      </c>
      <c r="B53" s="16" t="s">
        <v>803</v>
      </c>
      <c r="C53" s="150">
        <v>25</v>
      </c>
      <c r="D53" s="150">
        <v>0</v>
      </c>
      <c r="E53" s="150">
        <v>10.98</v>
      </c>
      <c r="F53" s="150">
        <v>18.374580000000002</v>
      </c>
      <c r="G53" s="150"/>
      <c r="H53" s="150">
        <v>6.62</v>
      </c>
      <c r="I53" s="150">
        <v>3.41</v>
      </c>
      <c r="J53" s="150">
        <v>7.5289999999999999</v>
      </c>
      <c r="K53" s="150">
        <v>8.3000000000000007</v>
      </c>
      <c r="L53" s="150">
        <v>8.3000000000000007</v>
      </c>
      <c r="M53" s="150">
        <v>8.3000000000000007</v>
      </c>
      <c r="N53" s="150">
        <v>8.3000000000000007</v>
      </c>
      <c r="O53" s="150"/>
      <c r="P53" s="150"/>
      <c r="Q53" s="150">
        <v>9</v>
      </c>
      <c r="R53" s="150">
        <v>11</v>
      </c>
      <c r="S53" s="150"/>
      <c r="T53" s="150"/>
      <c r="U53" s="150"/>
      <c r="V53" s="150"/>
      <c r="W53" s="150">
        <v>3.3424299999999998</v>
      </c>
      <c r="X53" s="150">
        <v>1.86686</v>
      </c>
      <c r="Y53" s="150"/>
      <c r="Z53" s="150"/>
      <c r="AA53" s="150"/>
      <c r="AB53" s="150">
        <v>6.6490600000000004</v>
      </c>
      <c r="AC53" s="150">
        <v>4.87</v>
      </c>
      <c r="AD53" s="150">
        <v>479.17433999999997</v>
      </c>
      <c r="AE53" s="150">
        <v>479.17433999999997</v>
      </c>
      <c r="AF53" s="150">
        <v>479.17433999999997</v>
      </c>
      <c r="AG53" s="150">
        <v>415.28442999999999</v>
      </c>
      <c r="AH53" s="150">
        <v>495.14681999999999</v>
      </c>
      <c r="AI53" s="150">
        <v>252.06011000000001</v>
      </c>
      <c r="AJ53" s="150">
        <v>293.66226</v>
      </c>
      <c r="AK53" s="150">
        <v>335.42203999999998</v>
      </c>
      <c r="AL53" s="150">
        <v>0</v>
      </c>
      <c r="AM53" s="150"/>
      <c r="AN53" s="150"/>
    </row>
    <row r="54" spans="1:40" ht="24" customHeight="1" x14ac:dyDescent="0.3">
      <c r="A54" s="16" t="s">
        <v>48</v>
      </c>
      <c r="B54" s="16" t="s">
        <v>804</v>
      </c>
      <c r="C54" s="150">
        <v>26</v>
      </c>
      <c r="D54" s="150">
        <v>0</v>
      </c>
      <c r="E54" s="150">
        <v>10.8</v>
      </c>
      <c r="F54" s="150">
        <v>18.374580000000002</v>
      </c>
      <c r="G54" s="150"/>
      <c r="H54" s="150">
        <v>6.32</v>
      </c>
      <c r="I54" s="150">
        <v>3.57</v>
      </c>
      <c r="J54" s="150">
        <v>7.5289999999999999</v>
      </c>
      <c r="K54" s="150">
        <v>5.9</v>
      </c>
      <c r="L54" s="150">
        <v>5.9</v>
      </c>
      <c r="M54" s="150">
        <v>5.9</v>
      </c>
      <c r="N54" s="150">
        <v>5.9</v>
      </c>
      <c r="O54" s="150"/>
      <c r="P54" s="150"/>
      <c r="Q54" s="150">
        <v>9</v>
      </c>
      <c r="R54" s="150">
        <v>11</v>
      </c>
      <c r="S54" s="150"/>
      <c r="T54" s="150"/>
      <c r="U54" s="150"/>
      <c r="V54" s="150"/>
      <c r="W54" s="150">
        <v>2.3066</v>
      </c>
      <c r="X54" s="150">
        <v>1.9406099999999999</v>
      </c>
      <c r="Y54" s="150"/>
      <c r="Z54" s="150"/>
      <c r="AA54" s="150"/>
      <c r="AB54" s="150">
        <v>5.9293100000000001</v>
      </c>
      <c r="AC54" s="150">
        <v>5.01</v>
      </c>
      <c r="AD54" s="150">
        <v>479.17433999999997</v>
      </c>
      <c r="AE54" s="150">
        <v>479.17433999999997</v>
      </c>
      <c r="AF54" s="150">
        <v>479.17433999999997</v>
      </c>
      <c r="AG54" s="150">
        <v>415.28442999999999</v>
      </c>
      <c r="AH54" s="150">
        <v>495.14681999999999</v>
      </c>
      <c r="AI54" s="150">
        <v>252.06011000000001</v>
      </c>
      <c r="AJ54" s="150">
        <v>293.66226</v>
      </c>
      <c r="AK54" s="150">
        <v>335.42203999999998</v>
      </c>
      <c r="AL54" s="150">
        <v>0</v>
      </c>
      <c r="AM54" s="150"/>
      <c r="AN54" s="150"/>
    </row>
    <row r="55" spans="1:40" ht="24" customHeight="1" x14ac:dyDescent="0.3">
      <c r="A55" s="18" t="s">
        <v>805</v>
      </c>
      <c r="B55" s="18" t="s">
        <v>49</v>
      </c>
      <c r="C55" s="151">
        <v>26</v>
      </c>
      <c r="D55" s="151">
        <v>0</v>
      </c>
      <c r="E55" s="151">
        <v>12.24</v>
      </c>
      <c r="F55" s="151">
        <v>18.374580000000002</v>
      </c>
      <c r="G55" s="151"/>
      <c r="H55" s="151">
        <v>5.78</v>
      </c>
      <c r="I55" s="151">
        <v>3.95</v>
      </c>
      <c r="J55" s="151">
        <v>14.118</v>
      </c>
      <c r="K55" s="151">
        <v>3.8</v>
      </c>
      <c r="L55" s="151">
        <v>3.8</v>
      </c>
      <c r="M55" s="151">
        <v>3.8</v>
      </c>
      <c r="N55" s="151">
        <v>3.8</v>
      </c>
      <c r="O55" s="151"/>
      <c r="P55" s="151"/>
      <c r="Q55" s="151">
        <v>9</v>
      </c>
      <c r="R55" s="151">
        <v>11</v>
      </c>
      <c r="S55" s="151"/>
      <c r="T55" s="151"/>
      <c r="U55" s="151"/>
      <c r="V55" s="151"/>
      <c r="W55" s="151">
        <v>2.9839699999999998</v>
      </c>
      <c r="X55" s="151">
        <v>2.2582300000000002</v>
      </c>
      <c r="Y55" s="151"/>
      <c r="Z55" s="151"/>
      <c r="AA55" s="151"/>
      <c r="AB55" s="151">
        <v>5.3783799999999999</v>
      </c>
      <c r="AC55" s="151">
        <v>4.59</v>
      </c>
      <c r="AD55" s="151">
        <v>479.17433999999997</v>
      </c>
      <c r="AE55" s="151">
        <v>479.17433999999997</v>
      </c>
      <c r="AF55" s="151">
        <v>479.17433999999997</v>
      </c>
      <c r="AG55" s="151">
        <v>415.28442999999999</v>
      </c>
      <c r="AH55" s="151">
        <v>495.14681999999999</v>
      </c>
      <c r="AI55" s="151">
        <v>252.06011000000001</v>
      </c>
      <c r="AJ55" s="151">
        <v>293.66226</v>
      </c>
      <c r="AK55" s="151">
        <v>335.42203999999998</v>
      </c>
      <c r="AL55" s="151">
        <v>0</v>
      </c>
      <c r="AM55" s="151"/>
      <c r="AN55" s="151"/>
    </row>
    <row r="56" spans="1:40" x14ac:dyDescent="0.3">
      <c r="A56" s="1"/>
      <c r="B56" s="1"/>
      <c r="C56" s="152"/>
      <c r="D56" s="152"/>
      <c r="E56" s="152"/>
      <c r="F56" s="152"/>
      <c r="G56" s="152"/>
      <c r="H56" s="152"/>
      <c r="I56" s="152"/>
      <c r="J56" s="152"/>
      <c r="K56" s="152"/>
      <c r="L56" s="152"/>
      <c r="M56" s="152"/>
      <c r="N56" s="152"/>
      <c r="O56" s="152"/>
      <c r="P56" s="152"/>
      <c r="Q56" s="152"/>
      <c r="R56" s="152"/>
      <c r="S56" s="152"/>
      <c r="T56" s="152"/>
      <c r="U56" s="152"/>
      <c r="V56" s="152"/>
      <c r="W56" s="152"/>
      <c r="X56" s="152"/>
      <c r="Y56" s="152"/>
      <c r="Z56" s="152"/>
      <c r="AA56" s="152"/>
      <c r="AB56" s="152"/>
      <c r="AC56" s="152"/>
      <c r="AD56" s="152"/>
      <c r="AE56" s="152"/>
      <c r="AF56" s="152"/>
      <c r="AG56" s="152"/>
      <c r="AH56" s="152"/>
      <c r="AI56" s="152"/>
      <c r="AJ56" s="152"/>
      <c r="AK56" s="152"/>
      <c r="AL56" s="152"/>
      <c r="AM56" s="152"/>
      <c r="AN56" s="152"/>
    </row>
  </sheetData>
  <mergeCells count="26">
    <mergeCell ref="J6"/>
    <mergeCell ref="K6:O6"/>
    <mergeCell ref="P6"/>
    <mergeCell ref="A3:F3"/>
    <mergeCell ref="A5:A7"/>
    <mergeCell ref="B5:B7"/>
    <mergeCell ref="C6"/>
    <mergeCell ref="D6"/>
    <mergeCell ref="E6"/>
    <mergeCell ref="F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3" t="s">
        <v>0</v>
      </c>
      <c r="B3" s="194"/>
      <c r="C3" s="194"/>
      <c r="D3" s="194"/>
      <c r="E3" s="194"/>
      <c r="F3" s="194"/>
      <c r="G3" s="1"/>
      <c r="H3" s="1"/>
      <c r="I3" s="1"/>
      <c r="J3" s="1"/>
    </row>
    <row r="4" spans="1:10" ht="30" customHeight="1" x14ac:dyDescent="0.3">
      <c r="A4" s="226" t="s">
        <v>1620</v>
      </c>
      <c r="B4" s="201"/>
      <c r="C4" s="201"/>
      <c r="D4" s="201"/>
      <c r="E4" s="201"/>
      <c r="F4" s="201"/>
      <c r="G4" s="201"/>
      <c r="H4" s="201"/>
      <c r="I4" s="201"/>
      <c r="J4" s="201"/>
    </row>
    <row r="5" spans="1:10" ht="22.05" hidden="1" customHeight="1" x14ac:dyDescent="0.3">
      <c r="A5" s="201" t="s">
        <v>44</v>
      </c>
      <c r="B5" s="201" t="s">
        <v>536</v>
      </c>
      <c r="C5" s="9">
        <v>42879</v>
      </c>
      <c r="D5" s="9">
        <v>42880</v>
      </c>
      <c r="E5" s="9">
        <v>46665</v>
      </c>
      <c r="F5" s="9">
        <v>47090</v>
      </c>
      <c r="G5" s="9">
        <v>62201</v>
      </c>
      <c r="H5" s="9">
        <v>42881</v>
      </c>
      <c r="I5" s="9">
        <v>44003</v>
      </c>
      <c r="J5" s="201" t="s">
        <v>1621</v>
      </c>
    </row>
    <row r="6" spans="1:10" ht="40.049999999999997" customHeight="1" x14ac:dyDescent="0.3">
      <c r="A6" s="201"/>
      <c r="B6" s="201"/>
      <c r="C6" s="225" t="s">
        <v>591</v>
      </c>
      <c r="D6" s="225" t="s">
        <v>140</v>
      </c>
      <c r="E6" s="225" t="s">
        <v>592</v>
      </c>
      <c r="F6" s="225" t="s">
        <v>590</v>
      </c>
      <c r="G6" s="225" t="s">
        <v>23</v>
      </c>
      <c r="H6" s="225" t="s">
        <v>593</v>
      </c>
      <c r="I6" s="225"/>
      <c r="J6" s="201"/>
    </row>
    <row r="7" spans="1:10" ht="57" customHeight="1" x14ac:dyDescent="0.3">
      <c r="A7" s="201"/>
      <c r="B7" s="201"/>
      <c r="C7" s="9" t="s">
        <v>1622</v>
      </c>
      <c r="D7" s="9" t="s">
        <v>1623</v>
      </c>
      <c r="E7" s="9" t="s">
        <v>1624</v>
      </c>
      <c r="F7" s="9" t="s">
        <v>1625</v>
      </c>
      <c r="G7" s="9" t="s">
        <v>1626</v>
      </c>
      <c r="H7" s="9" t="s">
        <v>1627</v>
      </c>
      <c r="I7" s="9" t="s">
        <v>1628</v>
      </c>
      <c r="J7" s="201" t="s">
        <v>749</v>
      </c>
    </row>
    <row r="8" spans="1:10" ht="24" customHeight="1" x14ac:dyDescent="0.3">
      <c r="A8" s="13" t="s">
        <v>48</v>
      </c>
      <c r="B8" s="13" t="s">
        <v>758</v>
      </c>
      <c r="C8" s="149">
        <v>29</v>
      </c>
      <c r="D8" s="149">
        <v>0</v>
      </c>
      <c r="E8" s="149">
        <v>48.51</v>
      </c>
      <c r="F8" s="149">
        <v>74.506789999999995</v>
      </c>
      <c r="G8" s="149">
        <v>297.64999999999998</v>
      </c>
      <c r="H8" s="149">
        <v>28.74</v>
      </c>
      <c r="I8" s="149">
        <v>3.202</v>
      </c>
      <c r="J8" s="149">
        <v>481.60879</v>
      </c>
    </row>
    <row r="9" spans="1:10" ht="24" customHeight="1" x14ac:dyDescent="0.3">
      <c r="A9" s="16" t="s">
        <v>48</v>
      </c>
      <c r="B9" s="16" t="s">
        <v>759</v>
      </c>
      <c r="C9" s="150">
        <v>29</v>
      </c>
      <c r="D9" s="150">
        <v>0</v>
      </c>
      <c r="E9" s="150">
        <v>51.61</v>
      </c>
      <c r="F9" s="150">
        <v>74.506789999999995</v>
      </c>
      <c r="G9" s="150">
        <v>299.2</v>
      </c>
      <c r="H9" s="150">
        <v>28.74</v>
      </c>
      <c r="I9" s="150">
        <v>3.202</v>
      </c>
      <c r="J9" s="150">
        <v>486.25878999999998</v>
      </c>
    </row>
    <row r="10" spans="1:10" ht="24" customHeight="1" x14ac:dyDescent="0.3">
      <c r="A10" s="16" t="s">
        <v>48</v>
      </c>
      <c r="B10" s="16" t="s">
        <v>760</v>
      </c>
      <c r="C10" s="150">
        <v>28</v>
      </c>
      <c r="D10" s="150">
        <v>0</v>
      </c>
      <c r="E10" s="150">
        <v>53.35</v>
      </c>
      <c r="F10" s="150">
        <v>74.506789999999995</v>
      </c>
      <c r="G10" s="150">
        <v>304.57</v>
      </c>
      <c r="H10" s="150">
        <v>28.74</v>
      </c>
      <c r="I10" s="150">
        <v>3.202</v>
      </c>
      <c r="J10" s="150">
        <v>492.36878999999999</v>
      </c>
    </row>
    <row r="11" spans="1:10" ht="24" customHeight="1" x14ac:dyDescent="0.3">
      <c r="A11" s="16" t="s">
        <v>48</v>
      </c>
      <c r="B11" s="16" t="s">
        <v>761</v>
      </c>
      <c r="C11" s="150">
        <v>28</v>
      </c>
      <c r="D11" s="150">
        <v>0</v>
      </c>
      <c r="E11" s="150">
        <v>53.51</v>
      </c>
      <c r="F11" s="150">
        <v>74.506789999999995</v>
      </c>
      <c r="G11" s="150">
        <v>301.33</v>
      </c>
      <c r="H11" s="150">
        <v>28.74</v>
      </c>
      <c r="I11" s="150">
        <v>3.202</v>
      </c>
      <c r="J11" s="150">
        <v>489.28879000000001</v>
      </c>
    </row>
    <row r="12" spans="1:10" ht="24" customHeight="1" x14ac:dyDescent="0.3">
      <c r="A12" s="16" t="s">
        <v>48</v>
      </c>
      <c r="B12" s="16" t="s">
        <v>762</v>
      </c>
      <c r="C12" s="150">
        <v>30</v>
      </c>
      <c r="D12" s="150">
        <v>0</v>
      </c>
      <c r="E12" s="150">
        <v>49.15</v>
      </c>
      <c r="F12" s="150">
        <v>74.506789999999995</v>
      </c>
      <c r="G12" s="150">
        <v>298.81</v>
      </c>
      <c r="H12" s="150">
        <v>28.74</v>
      </c>
      <c r="I12" s="150">
        <v>3.202</v>
      </c>
      <c r="J12" s="150">
        <v>484.40879000000001</v>
      </c>
    </row>
    <row r="13" spans="1:10" ht="24" customHeight="1" x14ac:dyDescent="0.3">
      <c r="A13" s="16" t="s">
        <v>48</v>
      </c>
      <c r="B13" s="16" t="s">
        <v>763</v>
      </c>
      <c r="C13" s="150">
        <v>30</v>
      </c>
      <c r="D13" s="150">
        <v>0</v>
      </c>
      <c r="E13" s="150">
        <v>57.69</v>
      </c>
      <c r="F13" s="150">
        <v>74.506789999999995</v>
      </c>
      <c r="G13" s="150">
        <v>303.39999999999998</v>
      </c>
      <c r="H13" s="150">
        <v>28.74</v>
      </c>
      <c r="I13" s="150">
        <v>3.202</v>
      </c>
      <c r="J13" s="150">
        <v>497.53879000000001</v>
      </c>
    </row>
    <row r="14" spans="1:10" ht="24" customHeight="1" x14ac:dyDescent="0.3">
      <c r="A14" s="16" t="s">
        <v>48</v>
      </c>
      <c r="B14" s="16" t="s">
        <v>764</v>
      </c>
      <c r="C14" s="150">
        <v>28</v>
      </c>
      <c r="D14" s="150">
        <v>0</v>
      </c>
      <c r="E14" s="150">
        <v>51.39</v>
      </c>
      <c r="F14" s="150">
        <v>74.506789999999995</v>
      </c>
      <c r="G14" s="150">
        <v>303.67</v>
      </c>
      <c r="H14" s="150">
        <v>28.74</v>
      </c>
      <c r="I14" s="150">
        <v>3.202</v>
      </c>
      <c r="J14" s="150">
        <v>489.50878999999998</v>
      </c>
    </row>
    <row r="15" spans="1:10" ht="24" customHeight="1" x14ac:dyDescent="0.3">
      <c r="A15" s="18" t="s">
        <v>48</v>
      </c>
      <c r="B15" s="18" t="s">
        <v>765</v>
      </c>
      <c r="C15" s="151">
        <v>28</v>
      </c>
      <c r="D15" s="151">
        <v>0</v>
      </c>
      <c r="E15" s="151">
        <v>52.83</v>
      </c>
      <c r="F15" s="151">
        <v>74.506789999999995</v>
      </c>
      <c r="G15" s="151">
        <v>300.52</v>
      </c>
      <c r="H15" s="151">
        <v>28.74</v>
      </c>
      <c r="I15" s="151">
        <v>3.202</v>
      </c>
      <c r="J15" s="151">
        <v>487.79879</v>
      </c>
    </row>
    <row r="16" spans="1:10" ht="24" customHeight="1" x14ac:dyDescent="0.3">
      <c r="A16" s="13" t="s">
        <v>48</v>
      </c>
      <c r="B16" s="13" t="s">
        <v>766</v>
      </c>
      <c r="C16" s="149">
        <v>30</v>
      </c>
      <c r="D16" s="149">
        <v>0</v>
      </c>
      <c r="E16" s="149">
        <v>54.04</v>
      </c>
      <c r="F16" s="149">
        <v>74.506789999999995</v>
      </c>
      <c r="G16" s="149">
        <v>306.88</v>
      </c>
      <c r="H16" s="149">
        <v>28.74</v>
      </c>
      <c r="I16" s="149">
        <v>3.202</v>
      </c>
      <c r="J16" s="149">
        <v>497.36878999999999</v>
      </c>
    </row>
    <row r="17" spans="1:10" ht="24" customHeight="1" x14ac:dyDescent="0.3">
      <c r="A17" s="16" t="s">
        <v>48</v>
      </c>
      <c r="B17" s="16" t="s">
        <v>767</v>
      </c>
      <c r="C17" s="150">
        <v>30</v>
      </c>
      <c r="D17" s="150">
        <v>0</v>
      </c>
      <c r="E17" s="150">
        <v>52.14</v>
      </c>
      <c r="F17" s="150">
        <v>74.506789999999995</v>
      </c>
      <c r="G17" s="150">
        <v>303.58999999999997</v>
      </c>
      <c r="H17" s="150">
        <v>28.74</v>
      </c>
      <c r="I17" s="150">
        <v>3.202</v>
      </c>
      <c r="J17" s="150">
        <v>492.17878999999999</v>
      </c>
    </row>
    <row r="18" spans="1:10" ht="24" customHeight="1" x14ac:dyDescent="0.3">
      <c r="A18" s="16" t="s">
        <v>48</v>
      </c>
      <c r="B18" s="16" t="s">
        <v>768</v>
      </c>
      <c r="C18" s="150">
        <v>31</v>
      </c>
      <c r="D18" s="150">
        <v>0</v>
      </c>
      <c r="E18" s="150">
        <v>54.6</v>
      </c>
      <c r="F18" s="150">
        <v>74.506789999999995</v>
      </c>
      <c r="G18" s="150">
        <v>303.45</v>
      </c>
      <c r="H18" s="150">
        <v>28.74</v>
      </c>
      <c r="I18" s="150">
        <v>3.202</v>
      </c>
      <c r="J18" s="150">
        <v>495.49878999999999</v>
      </c>
    </row>
    <row r="19" spans="1:10" ht="24" customHeight="1" x14ac:dyDescent="0.3">
      <c r="A19" s="16" t="s">
        <v>48</v>
      </c>
      <c r="B19" s="16" t="s">
        <v>769</v>
      </c>
      <c r="C19" s="150">
        <v>31</v>
      </c>
      <c r="D19" s="150">
        <v>0</v>
      </c>
      <c r="E19" s="150">
        <v>53.44</v>
      </c>
      <c r="F19" s="150">
        <v>74.506789999999995</v>
      </c>
      <c r="G19" s="150">
        <v>305.68</v>
      </c>
      <c r="H19" s="150">
        <v>28.74</v>
      </c>
      <c r="I19" s="150">
        <v>3.202</v>
      </c>
      <c r="J19" s="150">
        <v>496.56878999999998</v>
      </c>
    </row>
    <row r="20" spans="1:10" ht="24" customHeight="1" x14ac:dyDescent="0.3">
      <c r="A20" s="16" t="s">
        <v>48</v>
      </c>
      <c r="B20" s="16" t="s">
        <v>770</v>
      </c>
      <c r="C20" s="150">
        <v>27</v>
      </c>
      <c r="D20" s="150">
        <v>0</v>
      </c>
      <c r="E20" s="150">
        <v>49.61</v>
      </c>
      <c r="F20" s="150">
        <v>74.506789999999995</v>
      </c>
      <c r="G20" s="150">
        <v>302.55</v>
      </c>
      <c r="H20" s="150">
        <v>28.74</v>
      </c>
      <c r="I20" s="150">
        <v>3.202</v>
      </c>
      <c r="J20" s="150">
        <v>485.60879</v>
      </c>
    </row>
    <row r="21" spans="1:10" ht="24" customHeight="1" x14ac:dyDescent="0.3">
      <c r="A21" s="16" t="s">
        <v>48</v>
      </c>
      <c r="B21" s="16" t="s">
        <v>771</v>
      </c>
      <c r="C21" s="150">
        <v>27</v>
      </c>
      <c r="D21" s="150">
        <v>0</v>
      </c>
      <c r="E21" s="150">
        <v>52.33</v>
      </c>
      <c r="F21" s="150">
        <v>74.506789999999995</v>
      </c>
      <c r="G21" s="150">
        <v>303.8</v>
      </c>
      <c r="H21" s="150">
        <v>28.74</v>
      </c>
      <c r="I21" s="150">
        <v>3.202</v>
      </c>
      <c r="J21" s="150">
        <v>489.57879000000003</v>
      </c>
    </row>
    <row r="22" spans="1:10" ht="24" customHeight="1" x14ac:dyDescent="0.3">
      <c r="A22" s="16" t="s">
        <v>48</v>
      </c>
      <c r="B22" s="16" t="s">
        <v>772</v>
      </c>
      <c r="C22" s="150">
        <v>24</v>
      </c>
      <c r="D22" s="150">
        <v>0</v>
      </c>
      <c r="E22" s="150">
        <v>49.04</v>
      </c>
      <c r="F22" s="150">
        <v>74.506789999999995</v>
      </c>
      <c r="G22" s="150">
        <v>303.23</v>
      </c>
      <c r="H22" s="150">
        <v>28.74</v>
      </c>
      <c r="I22" s="150">
        <v>3.202</v>
      </c>
      <c r="J22" s="150">
        <v>482.71879000000001</v>
      </c>
    </row>
    <row r="23" spans="1:10" ht="24" customHeight="1" x14ac:dyDescent="0.3">
      <c r="A23" s="18" t="s">
        <v>48</v>
      </c>
      <c r="B23" s="18" t="s">
        <v>773</v>
      </c>
      <c r="C23" s="151">
        <v>24</v>
      </c>
      <c r="D23" s="151">
        <v>0</v>
      </c>
      <c r="E23" s="151">
        <v>53.5</v>
      </c>
      <c r="F23" s="151">
        <v>74.506789999999995</v>
      </c>
      <c r="G23" s="151">
        <v>304.25</v>
      </c>
      <c r="H23" s="151">
        <v>28.74</v>
      </c>
      <c r="I23" s="151">
        <v>3.202</v>
      </c>
      <c r="J23" s="151">
        <v>488.19878999999997</v>
      </c>
    </row>
    <row r="24" spans="1:10" ht="24" customHeight="1" x14ac:dyDescent="0.3">
      <c r="A24" s="13" t="s">
        <v>48</v>
      </c>
      <c r="B24" s="13" t="s">
        <v>774</v>
      </c>
      <c r="C24" s="149">
        <v>23</v>
      </c>
      <c r="D24" s="149">
        <v>0</v>
      </c>
      <c r="E24" s="149">
        <v>59.41</v>
      </c>
      <c r="F24" s="149">
        <v>73.650009999999995</v>
      </c>
      <c r="G24" s="149">
        <v>303.24</v>
      </c>
      <c r="H24" s="149">
        <v>28.74</v>
      </c>
      <c r="I24" s="149">
        <v>3.202</v>
      </c>
      <c r="J24" s="149">
        <v>491.24200999999999</v>
      </c>
    </row>
    <row r="25" spans="1:10" ht="24" customHeight="1" x14ac:dyDescent="0.3">
      <c r="A25" s="16" t="s">
        <v>48</v>
      </c>
      <c r="B25" s="16" t="s">
        <v>775</v>
      </c>
      <c r="C25" s="150">
        <v>23</v>
      </c>
      <c r="D25" s="150">
        <v>0</v>
      </c>
      <c r="E25" s="150">
        <v>52.62</v>
      </c>
      <c r="F25" s="150">
        <v>73.650009999999995</v>
      </c>
      <c r="G25" s="150">
        <v>305.63</v>
      </c>
      <c r="H25" s="150">
        <v>28.74</v>
      </c>
      <c r="I25" s="150">
        <v>3.202</v>
      </c>
      <c r="J25" s="150">
        <v>486.84201000000002</v>
      </c>
    </row>
    <row r="26" spans="1:10" ht="24" customHeight="1" x14ac:dyDescent="0.3">
      <c r="A26" s="16" t="s">
        <v>48</v>
      </c>
      <c r="B26" s="16" t="s">
        <v>776</v>
      </c>
      <c r="C26" s="150">
        <v>23</v>
      </c>
      <c r="D26" s="150">
        <v>0</v>
      </c>
      <c r="E26" s="150">
        <v>42.52</v>
      </c>
      <c r="F26" s="150">
        <v>73.650009999999995</v>
      </c>
      <c r="G26" s="150">
        <v>304.89</v>
      </c>
      <c r="H26" s="150">
        <v>28.74</v>
      </c>
      <c r="I26" s="150">
        <v>3.202</v>
      </c>
      <c r="J26" s="150">
        <v>476.00200999999998</v>
      </c>
    </row>
    <row r="27" spans="1:10" ht="24" customHeight="1" x14ac:dyDescent="0.3">
      <c r="A27" s="16" t="s">
        <v>48</v>
      </c>
      <c r="B27" s="16" t="s">
        <v>777</v>
      </c>
      <c r="C27" s="150">
        <v>23</v>
      </c>
      <c r="D27" s="150">
        <v>0</v>
      </c>
      <c r="E27" s="150">
        <v>41.68</v>
      </c>
      <c r="F27" s="150">
        <v>73.650009999999995</v>
      </c>
      <c r="G27" s="150">
        <v>302.02</v>
      </c>
      <c r="H27" s="150">
        <v>28.74</v>
      </c>
      <c r="I27" s="150">
        <v>3.202</v>
      </c>
      <c r="J27" s="150">
        <v>472.29201</v>
      </c>
    </row>
    <row r="28" spans="1:10" ht="24" customHeight="1" x14ac:dyDescent="0.3">
      <c r="A28" s="16" t="s">
        <v>48</v>
      </c>
      <c r="B28" s="16" t="s">
        <v>778</v>
      </c>
      <c r="C28" s="150">
        <v>28</v>
      </c>
      <c r="D28" s="150">
        <v>0</v>
      </c>
      <c r="E28" s="150">
        <v>51.94</v>
      </c>
      <c r="F28" s="150">
        <v>73.650009999999995</v>
      </c>
      <c r="G28" s="150">
        <v>301.97000000000003</v>
      </c>
      <c r="H28" s="150">
        <v>28.74</v>
      </c>
      <c r="I28" s="150">
        <v>3.202</v>
      </c>
      <c r="J28" s="150">
        <v>487.50200999999998</v>
      </c>
    </row>
    <row r="29" spans="1:10" ht="24" customHeight="1" x14ac:dyDescent="0.3">
      <c r="A29" s="16" t="s">
        <v>48</v>
      </c>
      <c r="B29" s="16" t="s">
        <v>779</v>
      </c>
      <c r="C29" s="150">
        <v>28</v>
      </c>
      <c r="D29" s="150">
        <v>0</v>
      </c>
      <c r="E29" s="150">
        <v>50.63</v>
      </c>
      <c r="F29" s="150">
        <v>73.650009999999995</v>
      </c>
      <c r="G29" s="150">
        <v>300.81</v>
      </c>
      <c r="H29" s="150">
        <v>28.74</v>
      </c>
      <c r="I29" s="150">
        <v>3.202</v>
      </c>
      <c r="J29" s="150">
        <v>485.03201000000001</v>
      </c>
    </row>
    <row r="30" spans="1:10" ht="24" customHeight="1" x14ac:dyDescent="0.3">
      <c r="A30" s="16" t="s">
        <v>48</v>
      </c>
      <c r="B30" s="16" t="s">
        <v>780</v>
      </c>
      <c r="C30" s="150">
        <v>28</v>
      </c>
      <c r="D30" s="150">
        <v>0</v>
      </c>
      <c r="E30" s="150">
        <v>46.09</v>
      </c>
      <c r="F30" s="150">
        <v>73.650009999999995</v>
      </c>
      <c r="G30" s="150">
        <v>302.44</v>
      </c>
      <c r="H30" s="150">
        <v>28.74</v>
      </c>
      <c r="I30" s="150">
        <v>3.202</v>
      </c>
      <c r="J30" s="150">
        <v>482.12200999999999</v>
      </c>
    </row>
    <row r="31" spans="1:10" ht="24" customHeight="1" x14ac:dyDescent="0.3">
      <c r="A31" s="18" t="s">
        <v>48</v>
      </c>
      <c r="B31" s="18" t="s">
        <v>781</v>
      </c>
      <c r="C31" s="151">
        <v>28</v>
      </c>
      <c r="D31" s="151">
        <v>0</v>
      </c>
      <c r="E31" s="151">
        <v>55.62</v>
      </c>
      <c r="F31" s="151">
        <v>73.650009999999995</v>
      </c>
      <c r="G31" s="151">
        <v>307.67</v>
      </c>
      <c r="H31" s="151">
        <v>28.74</v>
      </c>
      <c r="I31" s="151">
        <v>3.202</v>
      </c>
      <c r="J31" s="151">
        <v>496.88200999999998</v>
      </c>
    </row>
    <row r="32" spans="1:10" ht="24" customHeight="1" x14ac:dyDescent="0.3">
      <c r="A32" s="13" t="s">
        <v>48</v>
      </c>
      <c r="B32" s="13" t="s">
        <v>782</v>
      </c>
      <c r="C32" s="149">
        <v>27</v>
      </c>
      <c r="D32" s="149">
        <v>0</v>
      </c>
      <c r="E32" s="149">
        <v>49.03</v>
      </c>
      <c r="F32" s="149">
        <v>73.650009999999995</v>
      </c>
      <c r="G32" s="149">
        <v>305.01</v>
      </c>
      <c r="H32" s="149">
        <v>28.74</v>
      </c>
      <c r="I32" s="149">
        <v>3.202</v>
      </c>
      <c r="J32" s="149">
        <v>486.63200999999998</v>
      </c>
    </row>
    <row r="33" spans="1:10" ht="24" customHeight="1" x14ac:dyDescent="0.3">
      <c r="A33" s="16" t="s">
        <v>48</v>
      </c>
      <c r="B33" s="16" t="s">
        <v>783</v>
      </c>
      <c r="C33" s="150">
        <v>27</v>
      </c>
      <c r="D33" s="150">
        <v>0</v>
      </c>
      <c r="E33" s="150">
        <v>48.33</v>
      </c>
      <c r="F33" s="150">
        <v>73.650009999999995</v>
      </c>
      <c r="G33" s="150">
        <v>302.16000000000003</v>
      </c>
      <c r="H33" s="150">
        <v>28.74</v>
      </c>
      <c r="I33" s="150">
        <v>3.202</v>
      </c>
      <c r="J33" s="150">
        <v>483.08201000000003</v>
      </c>
    </row>
    <row r="34" spans="1:10" ht="24" customHeight="1" x14ac:dyDescent="0.3">
      <c r="A34" s="16" t="s">
        <v>48</v>
      </c>
      <c r="B34" s="16" t="s">
        <v>784</v>
      </c>
      <c r="C34" s="150">
        <v>27</v>
      </c>
      <c r="D34" s="150">
        <v>0</v>
      </c>
      <c r="E34" s="150">
        <v>55.27</v>
      </c>
      <c r="F34" s="150">
        <v>73.650009999999995</v>
      </c>
      <c r="G34" s="150">
        <v>300.20999999999998</v>
      </c>
      <c r="H34" s="150">
        <v>28.74</v>
      </c>
      <c r="I34" s="150">
        <v>3.202</v>
      </c>
      <c r="J34" s="150">
        <v>488.07200999999998</v>
      </c>
    </row>
    <row r="35" spans="1:10" ht="24" customHeight="1" x14ac:dyDescent="0.3">
      <c r="A35" s="16" t="s">
        <v>48</v>
      </c>
      <c r="B35" s="16" t="s">
        <v>785</v>
      </c>
      <c r="C35" s="150">
        <v>27</v>
      </c>
      <c r="D35" s="150">
        <v>0</v>
      </c>
      <c r="E35" s="150">
        <v>57.71</v>
      </c>
      <c r="F35" s="150">
        <v>73.650009999999995</v>
      </c>
      <c r="G35" s="150">
        <v>306.43</v>
      </c>
      <c r="H35" s="150">
        <v>28.74</v>
      </c>
      <c r="I35" s="150">
        <v>3.202</v>
      </c>
      <c r="J35" s="150">
        <v>496.73201</v>
      </c>
    </row>
    <row r="36" spans="1:10" ht="24" customHeight="1" x14ac:dyDescent="0.3">
      <c r="A36" s="16" t="s">
        <v>48</v>
      </c>
      <c r="B36" s="16" t="s">
        <v>786</v>
      </c>
      <c r="C36" s="150">
        <v>27</v>
      </c>
      <c r="D36" s="150">
        <v>0</v>
      </c>
      <c r="E36" s="150">
        <v>47.88</v>
      </c>
      <c r="F36" s="150">
        <v>73.650009999999995</v>
      </c>
      <c r="G36" s="150">
        <v>301.88</v>
      </c>
      <c r="H36" s="150">
        <v>28.74</v>
      </c>
      <c r="I36" s="150">
        <v>3.202</v>
      </c>
      <c r="J36" s="150">
        <v>482.35201000000001</v>
      </c>
    </row>
    <row r="37" spans="1:10" ht="24" customHeight="1" x14ac:dyDescent="0.3">
      <c r="A37" s="16" t="s">
        <v>48</v>
      </c>
      <c r="B37" s="16" t="s">
        <v>787</v>
      </c>
      <c r="C37" s="150">
        <v>27</v>
      </c>
      <c r="D37" s="150">
        <v>0</v>
      </c>
      <c r="E37" s="150">
        <v>44.01</v>
      </c>
      <c r="F37" s="150">
        <v>73.650009999999995</v>
      </c>
      <c r="G37" s="150">
        <v>301.26</v>
      </c>
      <c r="H37" s="150">
        <v>28.74</v>
      </c>
      <c r="I37" s="150">
        <v>3.202</v>
      </c>
      <c r="J37" s="150">
        <v>477.86201</v>
      </c>
    </row>
    <row r="38" spans="1:10" ht="24" customHeight="1" x14ac:dyDescent="0.3">
      <c r="A38" s="16" t="s">
        <v>48</v>
      </c>
      <c r="B38" s="16" t="s">
        <v>788</v>
      </c>
      <c r="C38" s="150">
        <v>31</v>
      </c>
      <c r="D38" s="150">
        <v>0</v>
      </c>
      <c r="E38" s="150">
        <v>59.19</v>
      </c>
      <c r="F38" s="150">
        <v>73.650009999999995</v>
      </c>
      <c r="G38" s="150">
        <v>301.37</v>
      </c>
      <c r="H38" s="150">
        <v>28.74</v>
      </c>
      <c r="I38" s="150">
        <v>3.202</v>
      </c>
      <c r="J38" s="150">
        <v>497.15201000000002</v>
      </c>
    </row>
    <row r="39" spans="1:10" ht="24" customHeight="1" x14ac:dyDescent="0.3">
      <c r="A39" s="18" t="s">
        <v>48</v>
      </c>
      <c r="B39" s="18" t="s">
        <v>789</v>
      </c>
      <c r="C39" s="151">
        <v>31</v>
      </c>
      <c r="D39" s="151">
        <v>0</v>
      </c>
      <c r="E39" s="151">
        <v>68.319999999999993</v>
      </c>
      <c r="F39" s="151">
        <v>73.650009999999995</v>
      </c>
      <c r="G39" s="151">
        <v>300.8</v>
      </c>
      <c r="H39" s="151">
        <v>28.74</v>
      </c>
      <c r="I39" s="151">
        <v>3.202</v>
      </c>
      <c r="J39" s="151">
        <v>505.71201000000002</v>
      </c>
    </row>
    <row r="40" spans="1:10" ht="24" customHeight="1" x14ac:dyDescent="0.3">
      <c r="A40" s="13" t="s">
        <v>48</v>
      </c>
      <c r="B40" s="13" t="s">
        <v>790</v>
      </c>
      <c r="C40" s="149">
        <v>30</v>
      </c>
      <c r="D40" s="149">
        <v>0</v>
      </c>
      <c r="E40" s="149">
        <v>51.14</v>
      </c>
      <c r="F40" s="149">
        <v>72.363510000000005</v>
      </c>
      <c r="G40" s="149">
        <v>302.11</v>
      </c>
      <c r="H40" s="149">
        <v>28.74</v>
      </c>
      <c r="I40" s="149">
        <v>3.202</v>
      </c>
      <c r="J40" s="149">
        <v>487.55551000000003</v>
      </c>
    </row>
    <row r="41" spans="1:10" ht="24" customHeight="1" x14ac:dyDescent="0.3">
      <c r="A41" s="16" t="s">
        <v>48</v>
      </c>
      <c r="B41" s="16" t="s">
        <v>791</v>
      </c>
      <c r="C41" s="150">
        <v>30</v>
      </c>
      <c r="D41" s="150">
        <v>0</v>
      </c>
      <c r="E41" s="150">
        <v>55.37</v>
      </c>
      <c r="F41" s="150">
        <v>72.363510000000005</v>
      </c>
      <c r="G41" s="150">
        <v>300.52999999999997</v>
      </c>
      <c r="H41" s="150">
        <v>28.74</v>
      </c>
      <c r="I41" s="150">
        <v>3.202</v>
      </c>
      <c r="J41" s="150">
        <v>490.20551</v>
      </c>
    </row>
    <row r="42" spans="1:10" ht="24" customHeight="1" x14ac:dyDescent="0.3">
      <c r="A42" s="16" t="s">
        <v>48</v>
      </c>
      <c r="B42" s="16" t="s">
        <v>792</v>
      </c>
      <c r="C42" s="150">
        <v>31</v>
      </c>
      <c r="D42" s="150">
        <v>0</v>
      </c>
      <c r="E42" s="150">
        <v>56.45</v>
      </c>
      <c r="F42" s="150">
        <v>72.363510000000005</v>
      </c>
      <c r="G42" s="150">
        <v>292.25</v>
      </c>
      <c r="H42" s="150">
        <v>28.74</v>
      </c>
      <c r="I42" s="150">
        <v>3.202</v>
      </c>
      <c r="J42" s="150">
        <v>484.00551000000002</v>
      </c>
    </row>
    <row r="43" spans="1:10" ht="24" customHeight="1" x14ac:dyDescent="0.3">
      <c r="A43" s="16" t="s">
        <v>48</v>
      </c>
      <c r="B43" s="16" t="s">
        <v>793</v>
      </c>
      <c r="C43" s="150">
        <v>31</v>
      </c>
      <c r="D43" s="150">
        <v>0</v>
      </c>
      <c r="E43" s="150">
        <v>52.11</v>
      </c>
      <c r="F43" s="150">
        <v>72.363510000000005</v>
      </c>
      <c r="G43" s="150">
        <v>289.39</v>
      </c>
      <c r="H43" s="150">
        <v>28.74</v>
      </c>
      <c r="I43" s="150">
        <v>3.202</v>
      </c>
      <c r="J43" s="150">
        <v>476.80551000000003</v>
      </c>
    </row>
    <row r="44" spans="1:10" ht="24" customHeight="1" x14ac:dyDescent="0.3">
      <c r="A44" s="16" t="s">
        <v>48</v>
      </c>
      <c r="B44" s="16" t="s">
        <v>794</v>
      </c>
      <c r="C44" s="150">
        <v>27</v>
      </c>
      <c r="D44" s="150">
        <v>0</v>
      </c>
      <c r="E44" s="150">
        <v>53.68</v>
      </c>
      <c r="F44" s="150">
        <v>72.363510000000005</v>
      </c>
      <c r="G44" s="150">
        <v>286.27999999999997</v>
      </c>
      <c r="H44" s="150">
        <v>28.74</v>
      </c>
      <c r="I44" s="150">
        <v>3.202</v>
      </c>
      <c r="J44" s="150">
        <v>471.26551000000001</v>
      </c>
    </row>
    <row r="45" spans="1:10" ht="24" customHeight="1" x14ac:dyDescent="0.3">
      <c r="A45" s="16" t="s">
        <v>48</v>
      </c>
      <c r="B45" s="16" t="s">
        <v>795</v>
      </c>
      <c r="C45" s="150">
        <v>27</v>
      </c>
      <c r="D45" s="150">
        <v>0</v>
      </c>
      <c r="E45" s="150">
        <v>56.33</v>
      </c>
      <c r="F45" s="150">
        <v>72.363510000000005</v>
      </c>
      <c r="G45" s="150">
        <v>286.83999999999997</v>
      </c>
      <c r="H45" s="150">
        <v>28.74</v>
      </c>
      <c r="I45" s="150">
        <v>3.202</v>
      </c>
      <c r="J45" s="150">
        <v>474.47550999999999</v>
      </c>
    </row>
    <row r="46" spans="1:10" ht="24" customHeight="1" x14ac:dyDescent="0.3">
      <c r="A46" s="16" t="s">
        <v>48</v>
      </c>
      <c r="B46" s="16" t="s">
        <v>796</v>
      </c>
      <c r="C46" s="150">
        <v>29</v>
      </c>
      <c r="D46" s="150">
        <v>0</v>
      </c>
      <c r="E46" s="150">
        <v>53.25</v>
      </c>
      <c r="F46" s="150">
        <v>72.363510000000005</v>
      </c>
      <c r="G46" s="150">
        <v>286.49</v>
      </c>
      <c r="H46" s="150">
        <v>28.74</v>
      </c>
      <c r="I46" s="150">
        <v>3.202</v>
      </c>
      <c r="J46" s="150">
        <v>473.04550999999998</v>
      </c>
    </row>
    <row r="47" spans="1:10" ht="24" customHeight="1" x14ac:dyDescent="0.3">
      <c r="A47" s="18" t="s">
        <v>48</v>
      </c>
      <c r="B47" s="18" t="s">
        <v>797</v>
      </c>
      <c r="C47" s="151">
        <v>29</v>
      </c>
      <c r="D47" s="151">
        <v>0</v>
      </c>
      <c r="E47" s="151">
        <v>56.87</v>
      </c>
      <c r="F47" s="151">
        <v>72.363510000000005</v>
      </c>
      <c r="G47" s="151">
        <v>267.7</v>
      </c>
      <c r="H47" s="151">
        <v>28.74</v>
      </c>
      <c r="I47" s="151">
        <v>3.202</v>
      </c>
      <c r="J47" s="151">
        <v>457.87551000000002</v>
      </c>
    </row>
    <row r="48" spans="1:10" ht="24" customHeight="1" x14ac:dyDescent="0.3">
      <c r="A48" s="13" t="s">
        <v>48</v>
      </c>
      <c r="B48" s="13" t="s">
        <v>798</v>
      </c>
      <c r="C48" s="149">
        <v>30</v>
      </c>
      <c r="D48" s="149">
        <v>0</v>
      </c>
      <c r="E48" s="149">
        <v>58.34</v>
      </c>
      <c r="F48" s="149">
        <v>72.363510000000005</v>
      </c>
      <c r="G48" s="149">
        <v>277.63</v>
      </c>
      <c r="H48" s="149">
        <v>28.74</v>
      </c>
      <c r="I48" s="149">
        <v>3.202</v>
      </c>
      <c r="J48" s="149">
        <v>470.27551</v>
      </c>
    </row>
    <row r="49" spans="1:10" ht="24" customHeight="1" x14ac:dyDescent="0.3">
      <c r="A49" s="16" t="s">
        <v>48</v>
      </c>
      <c r="B49" s="16" t="s">
        <v>799</v>
      </c>
      <c r="C49" s="150">
        <v>30</v>
      </c>
      <c r="D49" s="150">
        <v>0</v>
      </c>
      <c r="E49" s="150">
        <v>53.22</v>
      </c>
      <c r="F49" s="150">
        <v>72.363510000000005</v>
      </c>
      <c r="G49" s="150">
        <v>54.21</v>
      </c>
      <c r="H49" s="150">
        <v>28.74</v>
      </c>
      <c r="I49" s="150">
        <v>3.202</v>
      </c>
      <c r="J49" s="150">
        <v>241.73551</v>
      </c>
    </row>
    <row r="50" spans="1:10" ht="24" customHeight="1" x14ac:dyDescent="0.3">
      <c r="A50" s="16" t="s">
        <v>48</v>
      </c>
      <c r="B50" s="16" t="s">
        <v>800</v>
      </c>
      <c r="C50" s="150">
        <v>31</v>
      </c>
      <c r="D50" s="150">
        <v>0</v>
      </c>
      <c r="E50" s="150">
        <v>53.44</v>
      </c>
      <c r="F50" s="150">
        <v>72.363510000000005</v>
      </c>
      <c r="G50" s="150"/>
      <c r="H50" s="150">
        <v>28.74</v>
      </c>
      <c r="I50" s="150">
        <v>3.202</v>
      </c>
      <c r="J50" s="150">
        <v>188.74551</v>
      </c>
    </row>
    <row r="51" spans="1:10" ht="24" customHeight="1" x14ac:dyDescent="0.3">
      <c r="A51" s="16" t="s">
        <v>48</v>
      </c>
      <c r="B51" s="16" t="s">
        <v>801</v>
      </c>
      <c r="C51" s="150">
        <v>31</v>
      </c>
      <c r="D51" s="150">
        <v>0</v>
      </c>
      <c r="E51" s="150">
        <v>59.46</v>
      </c>
      <c r="F51" s="150">
        <v>72.363510000000005</v>
      </c>
      <c r="G51" s="150"/>
      <c r="H51" s="150">
        <v>28.74</v>
      </c>
      <c r="I51" s="150">
        <v>3.202</v>
      </c>
      <c r="J51" s="150">
        <v>194.76551000000001</v>
      </c>
    </row>
    <row r="52" spans="1:10" ht="24" customHeight="1" x14ac:dyDescent="0.3">
      <c r="A52" s="16" t="s">
        <v>48</v>
      </c>
      <c r="B52" s="16" t="s">
        <v>802</v>
      </c>
      <c r="C52" s="150">
        <v>29</v>
      </c>
      <c r="D52" s="150">
        <v>0</v>
      </c>
      <c r="E52" s="150">
        <v>62.26</v>
      </c>
      <c r="F52" s="150">
        <v>72.363510000000005</v>
      </c>
      <c r="G52" s="150"/>
      <c r="H52" s="150">
        <v>28.74</v>
      </c>
      <c r="I52" s="150">
        <v>3.202</v>
      </c>
      <c r="J52" s="150">
        <v>195.56550999999999</v>
      </c>
    </row>
    <row r="53" spans="1:10" ht="24" customHeight="1" x14ac:dyDescent="0.3">
      <c r="A53" s="16" t="s">
        <v>48</v>
      </c>
      <c r="B53" s="16" t="s">
        <v>803</v>
      </c>
      <c r="C53" s="150">
        <v>29</v>
      </c>
      <c r="D53" s="150">
        <v>0</v>
      </c>
      <c r="E53" s="150">
        <v>51.17</v>
      </c>
      <c r="F53" s="150">
        <v>72.363510000000005</v>
      </c>
      <c r="G53" s="150">
        <v>17.93</v>
      </c>
      <c r="H53" s="150">
        <v>28.74</v>
      </c>
      <c r="I53" s="150">
        <v>3.202</v>
      </c>
      <c r="J53" s="150">
        <v>202.40550999999999</v>
      </c>
    </row>
    <row r="54" spans="1:10" ht="24" customHeight="1" x14ac:dyDescent="0.3">
      <c r="A54" s="16" t="s">
        <v>48</v>
      </c>
      <c r="B54" s="16" t="s">
        <v>804</v>
      </c>
      <c r="C54" s="150">
        <v>31</v>
      </c>
      <c r="D54" s="150">
        <v>0</v>
      </c>
      <c r="E54" s="150">
        <v>54.14</v>
      </c>
      <c r="F54" s="150">
        <v>72.363510000000005</v>
      </c>
      <c r="G54" s="150">
        <v>77.16</v>
      </c>
      <c r="H54" s="150">
        <v>28.74</v>
      </c>
      <c r="I54" s="150">
        <v>3.202</v>
      </c>
      <c r="J54" s="150">
        <v>266.60550999999998</v>
      </c>
    </row>
    <row r="55" spans="1:10" ht="24" customHeight="1" x14ac:dyDescent="0.3">
      <c r="A55" s="18" t="s">
        <v>805</v>
      </c>
      <c r="B55" s="18" t="s">
        <v>49</v>
      </c>
      <c r="C55" s="151">
        <v>31</v>
      </c>
      <c r="D55" s="151">
        <v>0</v>
      </c>
      <c r="E55" s="151">
        <v>61.36</v>
      </c>
      <c r="F55" s="151">
        <v>72.363510000000005</v>
      </c>
      <c r="G55" s="151">
        <v>45.3</v>
      </c>
      <c r="H55" s="151">
        <v>28.74</v>
      </c>
      <c r="I55" s="151">
        <v>3.202</v>
      </c>
      <c r="J55" s="151">
        <v>241.96550999999999</v>
      </c>
    </row>
    <row r="56" spans="1:10" ht="15.6" x14ac:dyDescent="0.3">
      <c r="A56" s="199" t="s">
        <v>1028</v>
      </c>
      <c r="B56" s="200"/>
      <c r="C56" s="153">
        <v>679</v>
      </c>
      <c r="D56" s="153">
        <v>0</v>
      </c>
      <c r="E56" s="153">
        <v>1277.79</v>
      </c>
      <c r="F56" s="153">
        <v>1764.16248</v>
      </c>
      <c r="G56" s="153">
        <v>6237.0950000000003</v>
      </c>
      <c r="H56" s="153">
        <v>689.76</v>
      </c>
      <c r="I56" s="153">
        <v>76.847999999999999</v>
      </c>
      <c r="J56" s="153">
        <v>10724.655479999999</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1629</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8" t="s">
        <v>1630</v>
      </c>
      <c r="B5" s="228"/>
      <c r="C5" s="155">
        <v>42725</v>
      </c>
      <c r="D5" s="155">
        <v>42726</v>
      </c>
      <c r="E5" s="155">
        <v>42727</v>
      </c>
      <c r="F5" s="155">
        <v>42728</v>
      </c>
      <c r="G5" s="155">
        <v>42729</v>
      </c>
      <c r="H5" s="155">
        <v>60100</v>
      </c>
      <c r="I5" s="155">
        <v>42730</v>
      </c>
      <c r="J5" s="155">
        <v>62254</v>
      </c>
      <c r="K5" s="155">
        <v>60101</v>
      </c>
      <c r="L5" s="155">
        <v>43921</v>
      </c>
      <c r="M5" s="155">
        <v>42732</v>
      </c>
      <c r="N5" s="155">
        <v>43773</v>
      </c>
      <c r="O5" s="155">
        <v>43769</v>
      </c>
      <c r="P5" s="155">
        <v>43770</v>
      </c>
      <c r="Q5" s="155">
        <v>43767</v>
      </c>
      <c r="R5" s="155">
        <v>43768</v>
      </c>
      <c r="S5" s="155">
        <v>43836</v>
      </c>
      <c r="T5" s="155">
        <v>62253</v>
      </c>
      <c r="U5" s="155">
        <v>42733</v>
      </c>
      <c r="V5" s="155">
        <v>42734</v>
      </c>
      <c r="W5" s="155">
        <v>42735</v>
      </c>
      <c r="X5" s="155">
        <v>60135</v>
      </c>
      <c r="Y5" s="155">
        <v>60103</v>
      </c>
      <c r="Z5" s="155">
        <v>60104</v>
      </c>
      <c r="AA5" s="155">
        <v>43778</v>
      </c>
      <c r="AB5" s="155">
        <v>60105</v>
      </c>
      <c r="AC5" s="155">
        <v>43760</v>
      </c>
      <c r="AD5" s="155">
        <v>43761</v>
      </c>
      <c r="AE5" s="155">
        <v>60106</v>
      </c>
      <c r="AF5" s="155">
        <v>43772</v>
      </c>
      <c r="AG5" s="155">
        <v>43771</v>
      </c>
      <c r="AH5" s="155">
        <v>43807</v>
      </c>
      <c r="AI5" s="155">
        <v>43808</v>
      </c>
      <c r="AJ5" s="155">
        <v>43763</v>
      </c>
      <c r="AK5" s="155">
        <v>43764</v>
      </c>
      <c r="AL5" s="155">
        <v>60136</v>
      </c>
      <c r="AM5" s="155">
        <v>43765</v>
      </c>
      <c r="AN5" s="155">
        <v>43766</v>
      </c>
      <c r="AO5" s="155">
        <v>43797</v>
      </c>
      <c r="AP5" s="155">
        <v>60141</v>
      </c>
      <c r="AQ5" s="155">
        <v>42737</v>
      </c>
      <c r="AR5" s="155">
        <v>42738</v>
      </c>
      <c r="AS5" s="155">
        <v>42739</v>
      </c>
      <c r="AT5" s="155">
        <v>42746</v>
      </c>
      <c r="AU5" s="155">
        <v>42741</v>
      </c>
      <c r="AV5" s="155">
        <v>60137</v>
      </c>
      <c r="AW5" s="155">
        <v>60138</v>
      </c>
      <c r="AX5" s="155">
        <v>42744</v>
      </c>
      <c r="AY5" s="155">
        <v>42745</v>
      </c>
      <c r="AZ5" s="155">
        <v>43931</v>
      </c>
      <c r="BA5" s="155">
        <v>43795</v>
      </c>
      <c r="BB5" s="155">
        <v>43825</v>
      </c>
      <c r="BC5" s="155">
        <v>60142</v>
      </c>
      <c r="BD5" s="155">
        <v>60143</v>
      </c>
      <c r="BE5" s="155">
        <v>60144</v>
      </c>
      <c r="BF5" s="155">
        <v>42740</v>
      </c>
      <c r="BG5" s="155">
        <v>42747</v>
      </c>
      <c r="BH5" s="155">
        <v>42748</v>
      </c>
      <c r="BI5" s="155">
        <v>60145</v>
      </c>
      <c r="BJ5" s="155">
        <v>60146</v>
      </c>
      <c r="BK5" s="155">
        <v>60147</v>
      </c>
      <c r="BL5" s="155">
        <v>42752</v>
      </c>
      <c r="BM5" s="155">
        <v>42753</v>
      </c>
      <c r="BN5" s="155">
        <v>43817</v>
      </c>
      <c r="BO5" s="155">
        <v>43814</v>
      </c>
      <c r="BP5" s="155">
        <v>43815</v>
      </c>
      <c r="BQ5" s="155">
        <v>60148</v>
      </c>
      <c r="BR5" s="155">
        <v>60149</v>
      </c>
      <c r="BS5" s="155">
        <v>63040</v>
      </c>
      <c r="BT5" s="155">
        <v>62468</v>
      </c>
      <c r="BU5" s="155">
        <v>62469</v>
      </c>
      <c r="BV5" s="155">
        <v>60150</v>
      </c>
      <c r="BW5" s="155">
        <v>43785</v>
      </c>
      <c r="BX5" s="155">
        <v>43784</v>
      </c>
      <c r="BY5" s="155">
        <v>43786</v>
      </c>
      <c r="BZ5" s="155">
        <v>43787</v>
      </c>
      <c r="CA5" s="155">
        <v>60151</v>
      </c>
      <c r="CB5" s="155">
        <v>60152</v>
      </c>
      <c r="CC5" s="155">
        <v>60153</v>
      </c>
      <c r="CD5" s="155">
        <v>60154</v>
      </c>
      <c r="CE5" s="155">
        <v>43800</v>
      </c>
      <c r="CF5" s="155">
        <v>60155</v>
      </c>
      <c r="CG5" s="155">
        <v>60156</v>
      </c>
      <c r="CH5" s="155">
        <v>60157</v>
      </c>
      <c r="CI5" s="155">
        <v>60158</v>
      </c>
      <c r="CJ5" s="155">
        <v>60159</v>
      </c>
      <c r="CK5" s="155">
        <v>43886</v>
      </c>
      <c r="CL5" s="155">
        <v>43780</v>
      </c>
      <c r="CM5" s="155">
        <v>43779</v>
      </c>
      <c r="CN5" s="155">
        <v>43788</v>
      </c>
      <c r="CO5" s="155">
        <v>42758</v>
      </c>
      <c r="CP5" s="155">
        <v>42759</v>
      </c>
      <c r="CQ5" s="155">
        <v>42760</v>
      </c>
      <c r="CR5" s="155">
        <v>42761</v>
      </c>
      <c r="CS5" s="155">
        <v>42762</v>
      </c>
      <c r="CT5" s="155">
        <v>42763</v>
      </c>
      <c r="CU5" s="155">
        <v>60162</v>
      </c>
      <c r="CV5" s="155">
        <v>42765</v>
      </c>
      <c r="CW5" s="155">
        <v>60163</v>
      </c>
      <c r="CX5" s="155">
        <v>43789</v>
      </c>
      <c r="CY5" s="155">
        <v>43790</v>
      </c>
      <c r="CZ5" s="155">
        <v>43871</v>
      </c>
      <c r="DA5" s="155">
        <v>43872</v>
      </c>
      <c r="DB5" s="155">
        <v>43870</v>
      </c>
      <c r="DC5" s="155">
        <v>43869</v>
      </c>
      <c r="DD5" s="155">
        <v>60164</v>
      </c>
      <c r="DE5" s="155">
        <v>60165</v>
      </c>
      <c r="DF5" s="155">
        <v>60166</v>
      </c>
      <c r="DG5" s="155">
        <v>43867</v>
      </c>
      <c r="DH5" s="155">
        <v>43868</v>
      </c>
      <c r="DI5" s="155">
        <v>60170</v>
      </c>
      <c r="DJ5" s="155">
        <v>60171</v>
      </c>
      <c r="DK5" s="155">
        <v>60173</v>
      </c>
      <c r="DL5" s="155">
        <v>43855</v>
      </c>
      <c r="DM5" s="155">
        <v>43856</v>
      </c>
      <c r="DN5" s="155">
        <v>43857</v>
      </c>
      <c r="DO5" s="155">
        <v>43858</v>
      </c>
      <c r="DP5" s="155">
        <v>60177</v>
      </c>
      <c r="DQ5" s="155">
        <v>43859</v>
      </c>
      <c r="DR5" s="155">
        <v>60178</v>
      </c>
      <c r="DS5" s="155">
        <v>43863</v>
      </c>
      <c r="DT5" s="155">
        <v>43864</v>
      </c>
      <c r="DU5" s="155">
        <v>43865</v>
      </c>
      <c r="DV5" s="155">
        <v>43866</v>
      </c>
      <c r="DW5" s="155">
        <v>60179</v>
      </c>
      <c r="DX5" s="155">
        <v>60180</v>
      </c>
      <c r="DY5" s="155">
        <v>42794</v>
      </c>
      <c r="DZ5" s="155">
        <v>42795</v>
      </c>
      <c r="EA5" s="155">
        <v>60181</v>
      </c>
      <c r="EB5" s="155">
        <v>42769</v>
      </c>
      <c r="EC5" s="155">
        <v>42770</v>
      </c>
      <c r="ED5" s="155">
        <v>42771</v>
      </c>
      <c r="EE5" s="155">
        <v>60182</v>
      </c>
      <c r="EF5" s="155">
        <v>60183</v>
      </c>
      <c r="EG5" s="155">
        <v>43853</v>
      </c>
      <c r="EH5" s="155">
        <v>43824</v>
      </c>
      <c r="EI5" s="155">
        <v>60184</v>
      </c>
      <c r="EJ5" s="155">
        <v>60185</v>
      </c>
      <c r="EK5" s="155">
        <v>42772</v>
      </c>
      <c r="EL5" s="155">
        <v>42773</v>
      </c>
      <c r="EM5" s="155">
        <v>43946</v>
      </c>
      <c r="EN5" s="155">
        <v>42775</v>
      </c>
      <c r="EO5" s="155">
        <v>43944</v>
      </c>
      <c r="EP5" s="155">
        <v>60186</v>
      </c>
      <c r="EQ5" s="155">
        <v>60187</v>
      </c>
      <c r="ER5" s="155">
        <v>42779</v>
      </c>
      <c r="ES5" s="155">
        <v>42780</v>
      </c>
      <c r="ET5" s="155">
        <v>43756</v>
      </c>
      <c r="EU5" s="155">
        <v>43757</v>
      </c>
      <c r="EV5" s="155">
        <v>43758</v>
      </c>
      <c r="EW5" s="155">
        <v>43941</v>
      </c>
      <c r="EX5" s="155">
        <v>60201</v>
      </c>
      <c r="EY5" s="155">
        <v>43952</v>
      </c>
      <c r="EZ5" s="155">
        <v>42784</v>
      </c>
      <c r="FA5" s="155">
        <v>42785</v>
      </c>
      <c r="FB5" s="155">
        <v>42786</v>
      </c>
      <c r="FC5" s="155">
        <v>42774</v>
      </c>
      <c r="FD5" s="155">
        <v>42788</v>
      </c>
      <c r="FE5" s="155">
        <v>42789</v>
      </c>
      <c r="FF5" s="155">
        <v>42790</v>
      </c>
      <c r="FG5" s="155">
        <v>43774</v>
      </c>
      <c r="FH5" s="155">
        <v>43775</v>
      </c>
      <c r="FI5" s="155">
        <v>43776</v>
      </c>
      <c r="FJ5" s="155">
        <v>60198</v>
      </c>
      <c r="FK5" s="155">
        <v>60199</v>
      </c>
      <c r="FL5" s="155">
        <v>60200</v>
      </c>
      <c r="FM5" s="155">
        <v>60188</v>
      </c>
      <c r="FN5" s="155">
        <v>60189</v>
      </c>
      <c r="FO5" s="155">
        <v>60190</v>
      </c>
      <c r="FP5" s="155">
        <v>60191</v>
      </c>
      <c r="FQ5" s="155">
        <v>43901</v>
      </c>
      <c r="FR5" s="155">
        <v>60192</v>
      </c>
      <c r="FS5" s="155">
        <v>60194</v>
      </c>
      <c r="FT5" s="155">
        <v>43902</v>
      </c>
      <c r="FU5" s="155">
        <v>43904</v>
      </c>
      <c r="FV5" s="155">
        <v>43903</v>
      </c>
      <c r="FW5" s="155">
        <v>60193</v>
      </c>
      <c r="FX5" s="155">
        <v>43910</v>
      </c>
      <c r="FY5" s="155">
        <v>43911</v>
      </c>
      <c r="FZ5" s="155">
        <v>43912</v>
      </c>
      <c r="GA5" s="155">
        <v>60195</v>
      </c>
      <c r="GB5" s="155">
        <v>43762</v>
      </c>
      <c r="GC5" s="155">
        <v>60196</v>
      </c>
      <c r="GD5" s="155">
        <v>60197</v>
      </c>
      <c r="GE5" s="155">
        <v>60202</v>
      </c>
      <c r="GF5" s="155">
        <v>43809</v>
      </c>
      <c r="GG5" s="155">
        <v>60203</v>
      </c>
      <c r="GH5" s="155">
        <v>42796</v>
      </c>
      <c r="GI5" s="155">
        <v>43806</v>
      </c>
      <c r="GJ5" s="155">
        <v>60204</v>
      </c>
      <c r="GK5" s="155">
        <v>42797</v>
      </c>
      <c r="GL5" s="155">
        <v>60206</v>
      </c>
      <c r="GM5" s="155">
        <v>61715</v>
      </c>
      <c r="GN5" s="155">
        <v>43906</v>
      </c>
      <c r="GO5" s="155">
        <v>60207</v>
      </c>
      <c r="GP5" s="155">
        <v>60208</v>
      </c>
      <c r="GQ5" s="155">
        <v>60209</v>
      </c>
      <c r="GR5" s="155">
        <v>43873</v>
      </c>
      <c r="GS5" s="155">
        <v>43874</v>
      </c>
      <c r="GT5" s="155">
        <v>43811</v>
      </c>
      <c r="GU5" s="155">
        <v>43810</v>
      </c>
      <c r="GV5" s="155">
        <v>60210</v>
      </c>
      <c r="GW5" s="155">
        <v>43805</v>
      </c>
      <c r="GX5" s="155">
        <v>43900</v>
      </c>
      <c r="GY5" s="155">
        <v>42802</v>
      </c>
      <c r="GZ5" s="155">
        <v>42803</v>
      </c>
      <c r="HA5" s="155">
        <v>43899</v>
      </c>
      <c r="HB5" s="155">
        <v>43822</v>
      </c>
      <c r="HC5" s="155">
        <v>43823</v>
      </c>
      <c r="HD5" s="155">
        <v>43812</v>
      </c>
      <c r="HE5" s="155">
        <v>43826</v>
      </c>
      <c r="HF5" s="155">
        <v>43829</v>
      </c>
      <c r="HG5" s="155">
        <v>43830</v>
      </c>
      <c r="HH5" s="155">
        <v>43828</v>
      </c>
      <c r="HI5" s="155">
        <v>43833</v>
      </c>
      <c r="HJ5" s="155">
        <v>43832</v>
      </c>
      <c r="HK5" s="155">
        <v>43835</v>
      </c>
      <c r="HL5" s="155">
        <v>43834</v>
      </c>
      <c r="HM5" s="155">
        <v>43851</v>
      </c>
      <c r="HN5" s="155">
        <v>43852</v>
      </c>
      <c r="HO5" s="155">
        <v>43842</v>
      </c>
      <c r="HP5" s="155">
        <v>43843</v>
      </c>
      <c r="HQ5" s="155">
        <v>43896</v>
      </c>
      <c r="HR5" s="155">
        <v>43892</v>
      </c>
      <c r="HS5" s="155">
        <v>43840</v>
      </c>
      <c r="HT5" s="155">
        <v>43841</v>
      </c>
      <c r="HU5" s="155">
        <v>43881</v>
      </c>
      <c r="HV5" s="155">
        <v>43882</v>
      </c>
      <c r="HW5" s="155">
        <v>43908</v>
      </c>
      <c r="HX5" s="155">
        <v>43907</v>
      </c>
      <c r="HY5" s="155">
        <v>43877</v>
      </c>
      <c r="HZ5" s="155">
        <v>43919</v>
      </c>
      <c r="IA5" s="155">
        <v>43747</v>
      </c>
      <c r="IB5" s="155">
        <v>43803</v>
      </c>
      <c r="IC5" s="155">
        <v>43804</v>
      </c>
      <c r="ID5" s="155">
        <v>43893</v>
      </c>
      <c r="IE5" s="155">
        <v>62973</v>
      </c>
      <c r="IF5" s="155">
        <v>43891</v>
      </c>
      <c r="IG5" s="155">
        <v>60211</v>
      </c>
      <c r="IH5" s="155">
        <v>43801</v>
      </c>
      <c r="II5" s="155">
        <v>43802</v>
      </c>
      <c r="IJ5" s="155">
        <v>43838</v>
      </c>
      <c r="IK5" s="155">
        <v>43753</v>
      </c>
      <c r="IL5" s="155">
        <v>43839</v>
      </c>
      <c r="IM5" s="155">
        <v>43749</v>
      </c>
      <c r="IN5" s="155">
        <v>43750</v>
      </c>
      <c r="IO5" s="155">
        <v>43752</v>
      </c>
      <c r="IP5" s="155">
        <v>43748</v>
      </c>
      <c r="IQ5" s="155">
        <v>43746</v>
      </c>
      <c r="IR5" s="155">
        <v>43837</v>
      </c>
      <c r="IS5" s="155">
        <v>60212</v>
      </c>
      <c r="IT5" s="155">
        <v>43878</v>
      </c>
      <c r="IU5" s="155">
        <v>43879</v>
      </c>
      <c r="IV5" s="155">
        <v>43754</v>
      </c>
      <c r="IW5" s="155">
        <v>43847</v>
      </c>
      <c r="IX5" s="155">
        <v>43848</v>
      </c>
      <c r="IY5" s="155">
        <v>43849</v>
      </c>
      <c r="IZ5" s="155">
        <v>43850</v>
      </c>
      <c r="JA5" s="155">
        <v>60213</v>
      </c>
      <c r="JB5" s="155">
        <v>43914</v>
      </c>
      <c r="JC5" s="155">
        <v>60214</v>
      </c>
      <c r="JD5" s="155">
        <v>43791</v>
      </c>
      <c r="JE5" s="155">
        <v>43792</v>
      </c>
      <c r="JF5" s="155">
        <v>43918</v>
      </c>
      <c r="JG5" s="155">
        <v>43917</v>
      </c>
      <c r="JH5" s="155">
        <v>60215</v>
      </c>
      <c r="JI5" s="155">
        <v>60216</v>
      </c>
      <c r="JJ5" s="155">
        <v>60217</v>
      </c>
      <c r="JK5" s="155">
        <v>60218</v>
      </c>
      <c r="JL5" s="155">
        <v>43909</v>
      </c>
      <c r="JM5" s="155">
        <v>60219</v>
      </c>
      <c r="JN5" s="155">
        <v>60220</v>
      </c>
      <c r="JO5" s="155">
        <v>43793</v>
      </c>
      <c r="JP5" s="155">
        <v>43794</v>
      </c>
      <c r="JQ5" s="155">
        <v>43883</v>
      </c>
      <c r="JR5" s="155">
        <v>43884</v>
      </c>
      <c r="JS5" s="155">
        <v>60222</v>
      </c>
      <c r="JT5" s="155">
        <v>60221</v>
      </c>
      <c r="JU5" s="155">
        <v>62974</v>
      </c>
      <c r="JV5" s="155">
        <v>43898</v>
      </c>
      <c r="JW5" s="155">
        <v>43799</v>
      </c>
      <c r="JX5" s="155">
        <v>43798</v>
      </c>
      <c r="JY5" s="155">
        <v>43818</v>
      </c>
      <c r="JZ5" s="155">
        <v>43845</v>
      </c>
      <c r="KA5" s="155">
        <v>43846</v>
      </c>
      <c r="KB5" s="155">
        <v>43844</v>
      </c>
      <c r="KC5" s="155">
        <v>43819</v>
      </c>
      <c r="KD5" s="155">
        <v>43820</v>
      </c>
      <c r="KE5" s="155">
        <v>43821</v>
      </c>
      <c r="KF5" s="155">
        <v>63016</v>
      </c>
      <c r="KG5" s="155">
        <v>63017</v>
      </c>
      <c r="KH5" s="155">
        <v>63039</v>
      </c>
      <c r="KI5" s="155">
        <v>63041</v>
      </c>
    </row>
    <row r="6" spans="1:295" ht="15" hidden="1" customHeight="1" x14ac:dyDescent="0.3">
      <c r="A6" s="228" t="s">
        <v>1631</v>
      </c>
      <c r="B6" s="228"/>
      <c r="C6" s="155" t="s">
        <v>1632</v>
      </c>
      <c r="D6" s="155" t="s">
        <v>1633</v>
      </c>
      <c r="E6" s="155" t="s">
        <v>1634</v>
      </c>
      <c r="F6" s="155" t="s">
        <v>1635</v>
      </c>
      <c r="G6" s="155" t="s">
        <v>1636</v>
      </c>
      <c r="H6" s="155" t="s">
        <v>1637</v>
      </c>
      <c r="I6" s="155" t="s">
        <v>1638</v>
      </c>
      <c r="J6" s="155" t="s">
        <v>1639</v>
      </c>
      <c r="K6" s="155" t="s">
        <v>1640</v>
      </c>
      <c r="L6" s="155" t="s">
        <v>1641</v>
      </c>
      <c r="M6" s="155" t="s">
        <v>1642</v>
      </c>
      <c r="N6" s="155" t="s">
        <v>1643</v>
      </c>
      <c r="O6" s="155" t="s">
        <v>1644</v>
      </c>
      <c r="P6" s="155" t="s">
        <v>1645</v>
      </c>
      <c r="Q6" s="155" t="s">
        <v>1646</v>
      </c>
      <c r="R6" s="155" t="s">
        <v>1647</v>
      </c>
      <c r="S6" s="155" t="s">
        <v>1648</v>
      </c>
      <c r="T6" s="155" t="s">
        <v>1649</v>
      </c>
      <c r="U6" s="155" t="s">
        <v>1650</v>
      </c>
      <c r="V6" s="155" t="s">
        <v>1651</v>
      </c>
      <c r="W6" s="155" t="s">
        <v>1652</v>
      </c>
      <c r="X6" s="155" t="s">
        <v>1653</v>
      </c>
      <c r="Y6" s="155" t="s">
        <v>1654</v>
      </c>
      <c r="Z6" s="155" t="s">
        <v>1655</v>
      </c>
      <c r="AA6" s="155" t="s">
        <v>1656</v>
      </c>
      <c r="AB6" s="155" t="s">
        <v>1657</v>
      </c>
      <c r="AC6" s="155" t="s">
        <v>1658</v>
      </c>
      <c r="AD6" s="155" t="s">
        <v>1659</v>
      </c>
      <c r="AE6" s="155" t="s">
        <v>1660</v>
      </c>
      <c r="AF6" s="155" t="s">
        <v>1661</v>
      </c>
      <c r="AG6" s="155" t="s">
        <v>1662</v>
      </c>
      <c r="AH6" s="155" t="s">
        <v>1663</v>
      </c>
      <c r="AI6" s="155" t="s">
        <v>1664</v>
      </c>
      <c r="AJ6" s="155" t="s">
        <v>1665</v>
      </c>
      <c r="AK6" s="155" t="s">
        <v>1666</v>
      </c>
      <c r="AL6" s="155" t="s">
        <v>1667</v>
      </c>
      <c r="AM6" s="155" t="s">
        <v>1668</v>
      </c>
      <c r="AN6" s="155" t="s">
        <v>1669</v>
      </c>
      <c r="AO6" s="155" t="s">
        <v>1670</v>
      </c>
      <c r="AP6" s="155" t="s">
        <v>1671</v>
      </c>
      <c r="AQ6" s="155" t="s">
        <v>1672</v>
      </c>
      <c r="AR6" s="155" t="s">
        <v>1673</v>
      </c>
      <c r="AS6" s="155" t="s">
        <v>1674</v>
      </c>
      <c r="AT6" s="155" t="s">
        <v>1675</v>
      </c>
      <c r="AU6" s="155" t="s">
        <v>1676</v>
      </c>
      <c r="AV6" s="155" t="s">
        <v>1677</v>
      </c>
      <c r="AW6" s="155" t="s">
        <v>1678</v>
      </c>
      <c r="AX6" s="155" t="s">
        <v>1679</v>
      </c>
      <c r="AY6" s="155" t="s">
        <v>1680</v>
      </c>
      <c r="AZ6" s="155" t="s">
        <v>1681</v>
      </c>
      <c r="BA6" s="155" t="s">
        <v>1682</v>
      </c>
      <c r="BB6" s="155" t="s">
        <v>1683</v>
      </c>
      <c r="BC6" s="155" t="s">
        <v>1684</v>
      </c>
      <c r="BD6" s="155" t="s">
        <v>1685</v>
      </c>
      <c r="BE6" s="155" t="s">
        <v>1686</v>
      </c>
      <c r="BF6" s="155" t="s">
        <v>1687</v>
      </c>
      <c r="BG6" s="155" t="s">
        <v>1688</v>
      </c>
      <c r="BH6" s="155" t="s">
        <v>1689</v>
      </c>
      <c r="BI6" s="155" t="s">
        <v>1690</v>
      </c>
      <c r="BJ6" s="155" t="s">
        <v>1691</v>
      </c>
      <c r="BK6" s="155" t="s">
        <v>1692</v>
      </c>
      <c r="BL6" s="155" t="s">
        <v>1693</v>
      </c>
      <c r="BM6" s="155" t="s">
        <v>1694</v>
      </c>
      <c r="BN6" s="155" t="s">
        <v>1695</v>
      </c>
      <c r="BO6" s="155" t="s">
        <v>1696</v>
      </c>
      <c r="BP6" s="155" t="s">
        <v>1697</v>
      </c>
      <c r="BQ6" s="155" t="s">
        <v>1698</v>
      </c>
      <c r="BR6" s="155" t="s">
        <v>1699</v>
      </c>
      <c r="BS6" s="155" t="s">
        <v>1700</v>
      </c>
      <c r="BT6" s="155" t="s">
        <v>1701</v>
      </c>
      <c r="BU6" s="155" t="s">
        <v>1702</v>
      </c>
      <c r="BV6" s="155" t="s">
        <v>1703</v>
      </c>
      <c r="BW6" s="155" t="s">
        <v>1704</v>
      </c>
      <c r="BX6" s="155" t="s">
        <v>1705</v>
      </c>
      <c r="BY6" s="155" t="s">
        <v>1706</v>
      </c>
      <c r="BZ6" s="155" t="s">
        <v>1707</v>
      </c>
      <c r="CA6" s="155" t="s">
        <v>1708</v>
      </c>
      <c r="CB6" s="155" t="s">
        <v>1709</v>
      </c>
      <c r="CC6" s="155" t="s">
        <v>1710</v>
      </c>
      <c r="CD6" s="155" t="s">
        <v>1711</v>
      </c>
      <c r="CE6" s="155" t="s">
        <v>1712</v>
      </c>
      <c r="CF6" s="155" t="s">
        <v>1713</v>
      </c>
      <c r="CG6" s="155" t="s">
        <v>1714</v>
      </c>
      <c r="CH6" s="155" t="s">
        <v>1715</v>
      </c>
      <c r="CI6" s="155" t="s">
        <v>1716</v>
      </c>
      <c r="CJ6" s="155" t="s">
        <v>1717</v>
      </c>
      <c r="CK6" s="155" t="s">
        <v>1718</v>
      </c>
      <c r="CL6" s="155" t="s">
        <v>1719</v>
      </c>
      <c r="CM6" s="155" t="s">
        <v>1720</v>
      </c>
      <c r="CN6" s="155" t="s">
        <v>1721</v>
      </c>
      <c r="CO6" s="155" t="s">
        <v>1722</v>
      </c>
      <c r="CP6" s="155" t="s">
        <v>1723</v>
      </c>
      <c r="CQ6" s="155" t="s">
        <v>1724</v>
      </c>
      <c r="CR6" s="155" t="s">
        <v>1725</v>
      </c>
      <c r="CS6" s="155" t="s">
        <v>1726</v>
      </c>
      <c r="CT6" s="155" t="s">
        <v>1727</v>
      </c>
      <c r="CU6" s="155" t="s">
        <v>1728</v>
      </c>
      <c r="CV6" s="155" t="s">
        <v>1729</v>
      </c>
      <c r="CW6" s="155" t="s">
        <v>1730</v>
      </c>
      <c r="CX6" s="155" t="s">
        <v>1731</v>
      </c>
      <c r="CY6" s="155" t="s">
        <v>1732</v>
      </c>
      <c r="CZ6" s="155" t="s">
        <v>1733</v>
      </c>
      <c r="DA6" s="155" t="s">
        <v>1734</v>
      </c>
      <c r="DB6" s="155" t="s">
        <v>1735</v>
      </c>
      <c r="DC6" s="155" t="s">
        <v>1736</v>
      </c>
      <c r="DD6" s="155" t="s">
        <v>1737</v>
      </c>
      <c r="DE6" s="155" t="s">
        <v>1738</v>
      </c>
      <c r="DF6" s="155" t="s">
        <v>1739</v>
      </c>
      <c r="DG6" s="155" t="s">
        <v>1740</v>
      </c>
      <c r="DH6" s="155" t="s">
        <v>1741</v>
      </c>
      <c r="DI6" s="155" t="s">
        <v>1742</v>
      </c>
      <c r="DJ6" s="155" t="s">
        <v>1743</v>
      </c>
      <c r="DK6" s="155" t="s">
        <v>1744</v>
      </c>
      <c r="DL6" s="155" t="s">
        <v>1745</v>
      </c>
      <c r="DM6" s="155" t="s">
        <v>1746</v>
      </c>
      <c r="DN6" s="155" t="s">
        <v>1747</v>
      </c>
      <c r="DO6" s="155" t="s">
        <v>1748</v>
      </c>
      <c r="DP6" s="155" t="s">
        <v>1749</v>
      </c>
      <c r="DQ6" s="155" t="s">
        <v>1750</v>
      </c>
      <c r="DR6" s="155" t="s">
        <v>1751</v>
      </c>
      <c r="DS6" s="155" t="s">
        <v>1752</v>
      </c>
      <c r="DT6" s="155" t="s">
        <v>1753</v>
      </c>
      <c r="DU6" s="155" t="s">
        <v>1754</v>
      </c>
      <c r="DV6" s="155" t="s">
        <v>1755</v>
      </c>
      <c r="DW6" s="155" t="s">
        <v>1756</v>
      </c>
      <c r="DX6" s="155" t="s">
        <v>1757</v>
      </c>
      <c r="DY6" s="155" t="s">
        <v>1758</v>
      </c>
      <c r="DZ6" s="155" t="s">
        <v>1759</v>
      </c>
      <c r="EA6" s="155" t="s">
        <v>1760</v>
      </c>
      <c r="EB6" s="155" t="s">
        <v>1761</v>
      </c>
      <c r="EC6" s="155" t="s">
        <v>1762</v>
      </c>
      <c r="ED6" s="155" t="s">
        <v>1763</v>
      </c>
      <c r="EE6" s="155" t="s">
        <v>1764</v>
      </c>
      <c r="EF6" s="155" t="s">
        <v>1765</v>
      </c>
      <c r="EG6" s="155" t="s">
        <v>1766</v>
      </c>
      <c r="EH6" s="155" t="s">
        <v>1767</v>
      </c>
      <c r="EI6" s="155" t="s">
        <v>1768</v>
      </c>
      <c r="EJ6" s="155" t="s">
        <v>1769</v>
      </c>
      <c r="EK6" s="155" t="s">
        <v>1770</v>
      </c>
      <c r="EL6" s="155" t="s">
        <v>1771</v>
      </c>
      <c r="EM6" s="155" t="s">
        <v>1772</v>
      </c>
      <c r="EN6" s="155" t="s">
        <v>1773</v>
      </c>
      <c r="EO6" s="155" t="s">
        <v>1774</v>
      </c>
      <c r="EP6" s="155" t="s">
        <v>1775</v>
      </c>
      <c r="EQ6" s="155" t="s">
        <v>1776</v>
      </c>
      <c r="ER6" s="155" t="s">
        <v>1777</v>
      </c>
      <c r="ES6" s="155" t="s">
        <v>1778</v>
      </c>
      <c r="ET6" s="155" t="s">
        <v>1779</v>
      </c>
      <c r="EU6" s="155" t="s">
        <v>1780</v>
      </c>
      <c r="EV6" s="155" t="s">
        <v>1781</v>
      </c>
      <c r="EW6" s="155" t="s">
        <v>1782</v>
      </c>
      <c r="EX6" s="155" t="s">
        <v>1783</v>
      </c>
      <c r="EY6" s="155" t="s">
        <v>1784</v>
      </c>
      <c r="EZ6" s="155" t="s">
        <v>1785</v>
      </c>
      <c r="FA6" s="155" t="s">
        <v>1786</v>
      </c>
      <c r="FB6" s="155" t="s">
        <v>1787</v>
      </c>
      <c r="FC6" s="155" t="s">
        <v>1788</v>
      </c>
      <c r="FD6" s="155" t="s">
        <v>1789</v>
      </c>
      <c r="FE6" s="155" t="s">
        <v>1790</v>
      </c>
      <c r="FF6" s="155" t="s">
        <v>1791</v>
      </c>
      <c r="FG6" s="155" t="s">
        <v>1792</v>
      </c>
      <c r="FH6" s="155" t="s">
        <v>1793</v>
      </c>
      <c r="FI6" s="155" t="s">
        <v>1794</v>
      </c>
      <c r="FJ6" s="155" t="s">
        <v>1795</v>
      </c>
      <c r="FK6" s="155" t="s">
        <v>1796</v>
      </c>
      <c r="FL6" s="155" t="s">
        <v>1797</v>
      </c>
      <c r="FM6" s="155" t="s">
        <v>1798</v>
      </c>
      <c r="FN6" s="155" t="s">
        <v>1799</v>
      </c>
      <c r="FO6" s="155" t="s">
        <v>1800</v>
      </c>
      <c r="FP6" s="155" t="s">
        <v>1801</v>
      </c>
      <c r="FQ6" s="155" t="s">
        <v>1802</v>
      </c>
      <c r="FR6" s="155" t="s">
        <v>1803</v>
      </c>
      <c r="FS6" s="155" t="s">
        <v>1804</v>
      </c>
      <c r="FT6" s="155" t="s">
        <v>1805</v>
      </c>
      <c r="FU6" s="155" t="s">
        <v>1806</v>
      </c>
      <c r="FV6" s="155" t="s">
        <v>1807</v>
      </c>
      <c r="FW6" s="155" t="s">
        <v>1808</v>
      </c>
      <c r="FX6" s="155" t="s">
        <v>1809</v>
      </c>
      <c r="FY6" s="155" t="s">
        <v>1810</v>
      </c>
      <c r="FZ6" s="155" t="s">
        <v>1811</v>
      </c>
      <c r="GA6" s="155" t="s">
        <v>1812</v>
      </c>
      <c r="GB6" s="155" t="s">
        <v>1813</v>
      </c>
      <c r="GC6" s="155" t="s">
        <v>1814</v>
      </c>
      <c r="GD6" s="155" t="s">
        <v>1815</v>
      </c>
      <c r="GE6" s="155" t="s">
        <v>1816</v>
      </c>
      <c r="GF6" s="155" t="s">
        <v>1817</v>
      </c>
      <c r="GG6" s="155" t="s">
        <v>1818</v>
      </c>
      <c r="GH6" s="155" t="s">
        <v>1819</v>
      </c>
      <c r="GI6" s="155" t="s">
        <v>1820</v>
      </c>
      <c r="GJ6" s="155" t="s">
        <v>1821</v>
      </c>
      <c r="GK6" s="155" t="s">
        <v>1822</v>
      </c>
      <c r="GL6" s="155" t="s">
        <v>1823</v>
      </c>
      <c r="GM6" s="155" t="s">
        <v>1824</v>
      </c>
      <c r="GN6" s="155" t="s">
        <v>1825</v>
      </c>
      <c r="GO6" s="155" t="s">
        <v>1826</v>
      </c>
      <c r="GP6" s="155" t="s">
        <v>1827</v>
      </c>
      <c r="GQ6" s="155" t="s">
        <v>1828</v>
      </c>
      <c r="GR6" s="155" t="s">
        <v>1829</v>
      </c>
      <c r="GS6" s="155" t="s">
        <v>1830</v>
      </c>
      <c r="GT6" s="155" t="s">
        <v>1831</v>
      </c>
      <c r="GU6" s="155" t="s">
        <v>1832</v>
      </c>
      <c r="GV6" s="155" t="s">
        <v>1833</v>
      </c>
      <c r="GW6" s="155" t="s">
        <v>1834</v>
      </c>
      <c r="GX6" s="155" t="s">
        <v>1835</v>
      </c>
      <c r="GY6" s="155" t="s">
        <v>1836</v>
      </c>
      <c r="GZ6" s="155" t="s">
        <v>1837</v>
      </c>
      <c r="HA6" s="155" t="s">
        <v>1838</v>
      </c>
      <c r="HB6" s="155" t="s">
        <v>1839</v>
      </c>
      <c r="HC6" s="155" t="s">
        <v>1840</v>
      </c>
      <c r="HD6" s="155" t="s">
        <v>1841</v>
      </c>
      <c r="HE6" s="155" t="s">
        <v>1842</v>
      </c>
      <c r="HF6" s="155" t="s">
        <v>1843</v>
      </c>
      <c r="HG6" s="155" t="s">
        <v>1844</v>
      </c>
      <c r="HH6" s="155" t="s">
        <v>1845</v>
      </c>
      <c r="HI6" s="155" t="s">
        <v>1846</v>
      </c>
      <c r="HJ6" s="155" t="s">
        <v>1847</v>
      </c>
      <c r="HK6" s="155" t="s">
        <v>1848</v>
      </c>
      <c r="HL6" s="155" t="s">
        <v>1849</v>
      </c>
      <c r="HM6" s="155" t="s">
        <v>1850</v>
      </c>
      <c r="HN6" s="155" t="s">
        <v>1851</v>
      </c>
      <c r="HO6" s="155" t="s">
        <v>1852</v>
      </c>
      <c r="HP6" s="155" t="s">
        <v>1853</v>
      </c>
      <c r="HQ6" s="155" t="s">
        <v>1854</v>
      </c>
      <c r="HR6" s="155" t="s">
        <v>1855</v>
      </c>
      <c r="HS6" s="155" t="s">
        <v>1856</v>
      </c>
      <c r="HT6" s="155" t="s">
        <v>1857</v>
      </c>
      <c r="HU6" s="155" t="s">
        <v>1858</v>
      </c>
      <c r="HV6" s="155" t="s">
        <v>1859</v>
      </c>
      <c r="HW6" s="155" t="s">
        <v>1860</v>
      </c>
      <c r="HX6" s="155" t="s">
        <v>1861</v>
      </c>
      <c r="HY6" s="155" t="s">
        <v>1862</v>
      </c>
      <c r="HZ6" s="155" t="s">
        <v>1863</v>
      </c>
      <c r="IA6" s="155" t="s">
        <v>1864</v>
      </c>
      <c r="IB6" s="155" t="s">
        <v>1865</v>
      </c>
      <c r="IC6" s="155" t="s">
        <v>1866</v>
      </c>
      <c r="ID6" s="155" t="s">
        <v>1867</v>
      </c>
      <c r="IE6" s="155" t="s">
        <v>1868</v>
      </c>
      <c r="IF6" s="155" t="s">
        <v>1869</v>
      </c>
      <c r="IG6" s="155" t="s">
        <v>1870</v>
      </c>
      <c r="IH6" s="155" t="s">
        <v>1871</v>
      </c>
      <c r="II6" s="155" t="s">
        <v>1872</v>
      </c>
      <c r="IJ6" s="155" t="s">
        <v>1873</v>
      </c>
      <c r="IK6" s="155" t="s">
        <v>1874</v>
      </c>
      <c r="IL6" s="155" t="s">
        <v>1875</v>
      </c>
      <c r="IM6" s="155" t="s">
        <v>1876</v>
      </c>
      <c r="IN6" s="155" t="s">
        <v>1877</v>
      </c>
      <c r="IO6" s="155" t="s">
        <v>1878</v>
      </c>
      <c r="IP6" s="155" t="s">
        <v>1879</v>
      </c>
      <c r="IQ6" s="155" t="s">
        <v>1880</v>
      </c>
      <c r="IR6" s="155" t="s">
        <v>1881</v>
      </c>
      <c r="IS6" s="155" t="s">
        <v>1882</v>
      </c>
      <c r="IT6" s="155" t="s">
        <v>1883</v>
      </c>
      <c r="IU6" s="155" t="s">
        <v>1884</v>
      </c>
      <c r="IV6" s="155" t="s">
        <v>1885</v>
      </c>
      <c r="IW6" s="155" t="s">
        <v>1886</v>
      </c>
      <c r="IX6" s="155" t="s">
        <v>1887</v>
      </c>
      <c r="IY6" s="155" t="s">
        <v>1888</v>
      </c>
      <c r="IZ6" s="155" t="s">
        <v>1889</v>
      </c>
      <c r="JA6" s="155" t="s">
        <v>1890</v>
      </c>
      <c r="JB6" s="155" t="s">
        <v>1891</v>
      </c>
      <c r="JC6" s="155" t="s">
        <v>1892</v>
      </c>
      <c r="JD6" s="155" t="s">
        <v>1893</v>
      </c>
      <c r="JE6" s="155" t="s">
        <v>1894</v>
      </c>
      <c r="JF6" s="155" t="s">
        <v>1895</v>
      </c>
      <c r="JG6" s="155" t="s">
        <v>1896</v>
      </c>
      <c r="JH6" s="155" t="s">
        <v>1897</v>
      </c>
      <c r="JI6" s="155" t="s">
        <v>1898</v>
      </c>
      <c r="JJ6" s="155" t="s">
        <v>1899</v>
      </c>
      <c r="JK6" s="155" t="s">
        <v>1900</v>
      </c>
      <c r="JL6" s="155" t="s">
        <v>1901</v>
      </c>
      <c r="JM6" s="155" t="s">
        <v>1902</v>
      </c>
      <c r="JN6" s="155" t="s">
        <v>1903</v>
      </c>
      <c r="JO6" s="155" t="s">
        <v>1904</v>
      </c>
      <c r="JP6" s="155" t="s">
        <v>1905</v>
      </c>
      <c r="JQ6" s="155" t="s">
        <v>1906</v>
      </c>
      <c r="JR6" s="155" t="s">
        <v>1907</v>
      </c>
      <c r="JS6" s="155" t="s">
        <v>1908</v>
      </c>
      <c r="JT6" s="155" t="s">
        <v>1909</v>
      </c>
      <c r="JU6" s="155" t="s">
        <v>1910</v>
      </c>
      <c r="JV6" s="155" t="s">
        <v>1911</v>
      </c>
      <c r="JW6" s="155" t="s">
        <v>1912</v>
      </c>
      <c r="JX6" s="155" t="s">
        <v>1913</v>
      </c>
      <c r="JY6" s="155" t="s">
        <v>1914</v>
      </c>
      <c r="JZ6" s="155" t="s">
        <v>1915</v>
      </c>
      <c r="KA6" s="155" t="s">
        <v>1916</v>
      </c>
      <c r="KB6" s="155" t="s">
        <v>1917</v>
      </c>
      <c r="KC6" s="155" t="s">
        <v>1918</v>
      </c>
      <c r="KD6" s="155" t="s">
        <v>1919</v>
      </c>
      <c r="KE6" s="155" t="s">
        <v>1920</v>
      </c>
      <c r="KF6" s="155" t="s">
        <v>1921</v>
      </c>
      <c r="KG6" s="155" t="s">
        <v>1922</v>
      </c>
      <c r="KH6" s="155" t="s">
        <v>1923</v>
      </c>
      <c r="KI6" s="155" t="s">
        <v>1924</v>
      </c>
    </row>
    <row r="7" spans="1:295" ht="27" customHeight="1" x14ac:dyDescent="0.3">
      <c r="A7" s="228" t="s">
        <v>17</v>
      </c>
      <c r="B7" s="228"/>
      <c r="C7" s="227" t="s">
        <v>1925</v>
      </c>
      <c r="D7" s="227"/>
      <c r="E7" s="227"/>
      <c r="F7" s="227" t="s">
        <v>1926</v>
      </c>
      <c r="G7" s="227" t="s">
        <v>1927</v>
      </c>
      <c r="H7" s="227"/>
      <c r="I7" s="227"/>
      <c r="J7" s="227"/>
      <c r="K7" s="227" t="s">
        <v>1928</v>
      </c>
      <c r="L7" s="227"/>
      <c r="M7" s="227"/>
      <c r="N7" s="227" t="s">
        <v>1929</v>
      </c>
      <c r="O7" s="227" t="s">
        <v>1930</v>
      </c>
      <c r="P7" s="227"/>
      <c r="Q7" s="227" t="s">
        <v>1931</v>
      </c>
      <c r="R7" s="227"/>
      <c r="S7" s="227" t="s">
        <v>1932</v>
      </c>
      <c r="T7" s="227"/>
      <c r="U7" s="227" t="s">
        <v>1933</v>
      </c>
      <c r="V7" s="227"/>
      <c r="W7" s="227"/>
      <c r="X7" s="227" t="s">
        <v>1934</v>
      </c>
      <c r="Y7" s="227"/>
      <c r="Z7" s="227"/>
      <c r="AA7" s="227" t="s">
        <v>1935</v>
      </c>
      <c r="AB7" s="227"/>
      <c r="AC7" s="227"/>
      <c r="AD7" s="227"/>
      <c r="AE7" s="227"/>
      <c r="AF7" s="227"/>
      <c r="AG7" s="227"/>
      <c r="AH7" s="227"/>
      <c r="AI7" s="227"/>
      <c r="AJ7" s="227" t="s">
        <v>1936</v>
      </c>
      <c r="AK7" s="227"/>
      <c r="AL7" s="227"/>
      <c r="AM7" s="227" t="s">
        <v>1937</v>
      </c>
      <c r="AN7" s="227"/>
      <c r="AO7" s="227" t="s">
        <v>1938</v>
      </c>
      <c r="AP7" s="227"/>
      <c r="AQ7" s="227" t="s">
        <v>1939</v>
      </c>
      <c r="AR7" s="227"/>
      <c r="AS7" s="227"/>
      <c r="AT7" s="227" t="s">
        <v>1940</v>
      </c>
      <c r="AU7" s="227"/>
      <c r="AV7" s="227" t="s">
        <v>1941</v>
      </c>
      <c r="AW7" s="227"/>
      <c r="AX7" s="227" t="s">
        <v>1940</v>
      </c>
      <c r="AY7" s="227"/>
      <c r="AZ7" s="227"/>
      <c r="BA7" s="227" t="s">
        <v>1942</v>
      </c>
      <c r="BB7" s="227" t="s">
        <v>1943</v>
      </c>
      <c r="BC7" s="227" t="s">
        <v>1944</v>
      </c>
      <c r="BD7" s="227"/>
      <c r="BE7" s="227"/>
      <c r="BF7" s="227" t="s">
        <v>1945</v>
      </c>
      <c r="BG7" s="227"/>
      <c r="BH7" s="227"/>
      <c r="BI7" s="227"/>
      <c r="BJ7" s="227"/>
      <c r="BK7" s="227" t="s">
        <v>1946</v>
      </c>
      <c r="BL7" s="227" t="s">
        <v>1947</v>
      </c>
      <c r="BM7" s="227"/>
      <c r="BN7" s="227" t="s">
        <v>1948</v>
      </c>
      <c r="BO7" s="227"/>
      <c r="BP7" s="227"/>
      <c r="BQ7" s="227" t="s">
        <v>1949</v>
      </c>
      <c r="BR7" s="227"/>
      <c r="BS7" s="227"/>
      <c r="BT7" s="227"/>
      <c r="BU7" s="227" t="s">
        <v>1950</v>
      </c>
      <c r="BV7" s="227" t="s">
        <v>1951</v>
      </c>
      <c r="BW7" s="227" t="s">
        <v>1952</v>
      </c>
      <c r="BX7" s="227"/>
      <c r="BY7" s="227"/>
      <c r="BZ7" s="227"/>
      <c r="CA7" s="227" t="s">
        <v>1953</v>
      </c>
      <c r="CB7" s="227"/>
      <c r="CC7" s="227"/>
      <c r="CD7" s="227"/>
      <c r="CE7" s="227"/>
      <c r="CF7" s="227" t="s">
        <v>1954</v>
      </c>
      <c r="CG7" s="227"/>
      <c r="CH7" s="227"/>
      <c r="CI7" s="227"/>
      <c r="CJ7" s="227" t="s">
        <v>1955</v>
      </c>
      <c r="CK7" s="227"/>
      <c r="CL7" s="227" t="s">
        <v>1956</v>
      </c>
      <c r="CM7" s="227"/>
      <c r="CN7" s="227" t="s">
        <v>1957</v>
      </c>
      <c r="CO7" s="227" t="s">
        <v>1958</v>
      </c>
      <c r="CP7" s="227"/>
      <c r="CQ7" s="227"/>
      <c r="CR7" s="227" t="s">
        <v>1959</v>
      </c>
      <c r="CS7" s="227"/>
      <c r="CT7" s="227"/>
      <c r="CU7" s="227"/>
      <c r="CV7" s="227"/>
      <c r="CW7" s="227" t="s">
        <v>1960</v>
      </c>
      <c r="CX7" s="227" t="s">
        <v>1961</v>
      </c>
      <c r="CY7" s="227"/>
      <c r="CZ7" s="227"/>
      <c r="DA7" s="227"/>
      <c r="DB7" s="227"/>
      <c r="DC7" s="227"/>
      <c r="DD7" s="227" t="s">
        <v>1962</v>
      </c>
      <c r="DE7" s="227"/>
      <c r="DF7" s="227"/>
      <c r="DG7" s="227" t="s">
        <v>1963</v>
      </c>
      <c r="DH7" s="227"/>
      <c r="DI7" s="227" t="s">
        <v>1964</v>
      </c>
      <c r="DJ7" s="227"/>
      <c r="DK7" s="227" t="s">
        <v>1965</v>
      </c>
      <c r="DL7" s="227" t="s">
        <v>1966</v>
      </c>
      <c r="DM7" s="227"/>
      <c r="DN7" s="227"/>
      <c r="DO7" s="227"/>
      <c r="DP7" s="227"/>
      <c r="DQ7" s="227" t="s">
        <v>1967</v>
      </c>
      <c r="DR7" s="227" t="s">
        <v>1968</v>
      </c>
      <c r="DS7" s="227" t="s">
        <v>1969</v>
      </c>
      <c r="DT7" s="227"/>
      <c r="DU7" s="227"/>
      <c r="DV7" s="227"/>
      <c r="DW7" s="227"/>
      <c r="DX7" s="227"/>
      <c r="DY7" s="227"/>
      <c r="DZ7" s="227"/>
      <c r="EA7" s="227" t="s">
        <v>1970</v>
      </c>
      <c r="EB7" s="227" t="s">
        <v>1971</v>
      </c>
      <c r="EC7" s="227"/>
      <c r="ED7" s="227"/>
      <c r="EE7" s="227" t="s">
        <v>1970</v>
      </c>
      <c r="EF7" s="227"/>
      <c r="EG7" s="227" t="s">
        <v>1972</v>
      </c>
      <c r="EH7" s="227" t="s">
        <v>1973</v>
      </c>
      <c r="EI7" s="227"/>
      <c r="EJ7" s="227" t="s">
        <v>1974</v>
      </c>
      <c r="EK7" s="227"/>
      <c r="EL7" s="227"/>
      <c r="EM7" s="227"/>
      <c r="EN7" s="227"/>
      <c r="EO7" s="227"/>
      <c r="EP7" s="227"/>
      <c r="EQ7" s="227"/>
      <c r="ER7" s="227"/>
      <c r="ES7" s="227"/>
      <c r="ET7" s="227" t="s">
        <v>1975</v>
      </c>
      <c r="EU7" s="227" t="s">
        <v>1976</v>
      </c>
      <c r="EV7" s="227" t="s">
        <v>1977</v>
      </c>
      <c r="EW7" s="227" t="s">
        <v>1978</v>
      </c>
      <c r="EX7" s="227" t="s">
        <v>1979</v>
      </c>
      <c r="EY7" s="227" t="s">
        <v>1980</v>
      </c>
      <c r="EZ7" s="227" t="s">
        <v>1981</v>
      </c>
      <c r="FA7" s="227"/>
      <c r="FB7" s="227" t="s">
        <v>1982</v>
      </c>
      <c r="FC7" s="227"/>
      <c r="FD7" s="227" t="s">
        <v>1983</v>
      </c>
      <c r="FE7" s="227"/>
      <c r="FF7" s="227"/>
      <c r="FG7" s="227" t="s">
        <v>1984</v>
      </c>
      <c r="FH7" s="227"/>
      <c r="FI7" s="227"/>
      <c r="FJ7" s="227" t="s">
        <v>1985</v>
      </c>
      <c r="FK7" s="227"/>
      <c r="FL7" s="227"/>
      <c r="FM7" s="227" t="s">
        <v>1986</v>
      </c>
      <c r="FN7" s="227"/>
      <c r="FO7" s="227"/>
      <c r="FP7" s="227" t="s">
        <v>1987</v>
      </c>
      <c r="FQ7" s="227"/>
      <c r="FR7" s="227"/>
      <c r="FS7" s="227" t="s">
        <v>1988</v>
      </c>
      <c r="FT7" s="227" t="s">
        <v>1987</v>
      </c>
      <c r="FU7" s="227"/>
      <c r="FV7" s="227"/>
      <c r="FW7" s="227"/>
      <c r="FX7" s="227" t="s">
        <v>1989</v>
      </c>
      <c r="FY7" s="227" t="s">
        <v>1990</v>
      </c>
      <c r="FZ7" s="227" t="s">
        <v>1991</v>
      </c>
      <c r="GA7" s="227" t="s">
        <v>1992</v>
      </c>
      <c r="GB7" s="227" t="s">
        <v>1993</v>
      </c>
      <c r="GC7" s="227" t="s">
        <v>1994</v>
      </c>
      <c r="GD7" s="227"/>
      <c r="GE7" s="227" t="s">
        <v>1995</v>
      </c>
      <c r="GF7" s="227" t="s">
        <v>1996</v>
      </c>
      <c r="GG7" s="227" t="s">
        <v>1997</v>
      </c>
      <c r="GH7" s="227" t="s">
        <v>1998</v>
      </c>
      <c r="GI7" s="227" t="s">
        <v>1999</v>
      </c>
      <c r="GJ7" s="227"/>
      <c r="GK7" s="227" t="s">
        <v>1998</v>
      </c>
      <c r="GL7" s="227" t="s">
        <v>2000</v>
      </c>
      <c r="GM7" s="227"/>
      <c r="GN7" s="227" t="s">
        <v>2001</v>
      </c>
      <c r="GO7" s="227" t="s">
        <v>2002</v>
      </c>
      <c r="GP7" s="227" t="s">
        <v>1997</v>
      </c>
      <c r="GQ7" s="227"/>
      <c r="GR7" s="227" t="s">
        <v>2003</v>
      </c>
      <c r="GS7" s="227"/>
      <c r="GT7" s="227"/>
      <c r="GU7" s="227" t="s">
        <v>2004</v>
      </c>
      <c r="GV7" s="227" t="s">
        <v>1999</v>
      </c>
      <c r="GW7" s="227"/>
      <c r="GX7" s="227" t="s">
        <v>2005</v>
      </c>
      <c r="GY7" s="227" t="s">
        <v>2006</v>
      </c>
      <c r="GZ7" s="227"/>
      <c r="HA7" s="227" t="s">
        <v>2005</v>
      </c>
      <c r="HB7" s="227" t="s">
        <v>2007</v>
      </c>
      <c r="HC7" s="227"/>
      <c r="HD7" s="227" t="s">
        <v>2008</v>
      </c>
      <c r="HE7" s="227" t="s">
        <v>2009</v>
      </c>
      <c r="HF7" s="227" t="s">
        <v>2010</v>
      </c>
      <c r="HG7" s="227" t="s">
        <v>2011</v>
      </c>
      <c r="HH7" s="227" t="s">
        <v>2009</v>
      </c>
      <c r="HI7" s="227" t="s">
        <v>2012</v>
      </c>
      <c r="HJ7" s="227"/>
      <c r="HK7" s="227"/>
      <c r="HL7" s="227"/>
      <c r="HM7" s="227"/>
      <c r="HN7" s="227"/>
      <c r="HO7" s="227" t="s">
        <v>2013</v>
      </c>
      <c r="HP7" s="227"/>
      <c r="HQ7" s="227"/>
      <c r="HR7" s="227"/>
      <c r="HS7" s="227"/>
      <c r="HT7" s="227"/>
      <c r="HU7" s="227"/>
      <c r="HV7" s="227"/>
      <c r="HW7" s="227"/>
      <c r="HX7" s="227"/>
      <c r="HY7" s="227" t="s">
        <v>2014</v>
      </c>
      <c r="HZ7" s="227"/>
      <c r="IA7" s="227" t="s">
        <v>2015</v>
      </c>
      <c r="IB7" s="227"/>
      <c r="IC7" s="227"/>
      <c r="ID7" s="227"/>
      <c r="IE7" s="227"/>
      <c r="IF7" s="227"/>
      <c r="IG7" s="227"/>
      <c r="IH7" s="227"/>
      <c r="II7" s="227"/>
      <c r="IJ7" s="227" t="s">
        <v>2016</v>
      </c>
      <c r="IK7" s="227"/>
      <c r="IL7" s="227"/>
      <c r="IM7" s="227"/>
      <c r="IN7" s="227"/>
      <c r="IO7" s="227" t="s">
        <v>2017</v>
      </c>
      <c r="IP7" s="227"/>
      <c r="IQ7" s="227" t="s">
        <v>2018</v>
      </c>
      <c r="IR7" s="227"/>
      <c r="IS7" s="227" t="s">
        <v>2019</v>
      </c>
      <c r="IT7" s="227"/>
      <c r="IU7" s="227"/>
      <c r="IV7" s="227"/>
      <c r="IW7" s="227" t="s">
        <v>2020</v>
      </c>
      <c r="IX7" s="227"/>
      <c r="IY7" s="227" t="s">
        <v>2021</v>
      </c>
      <c r="IZ7" s="227" t="s">
        <v>2022</v>
      </c>
      <c r="JA7" s="227" t="s">
        <v>2023</v>
      </c>
      <c r="JB7" s="227" t="s">
        <v>2024</v>
      </c>
      <c r="JC7" s="227"/>
      <c r="JD7" s="227" t="s">
        <v>2025</v>
      </c>
      <c r="JE7" s="227"/>
      <c r="JF7" s="227" t="s">
        <v>2026</v>
      </c>
      <c r="JG7" s="227"/>
      <c r="JH7" s="227"/>
      <c r="JI7" s="227" t="s">
        <v>2027</v>
      </c>
      <c r="JJ7" s="227"/>
      <c r="JK7" s="227"/>
      <c r="JL7" s="227"/>
      <c r="JM7" s="227"/>
      <c r="JN7" s="227"/>
      <c r="JO7" s="227" t="s">
        <v>2028</v>
      </c>
      <c r="JP7" s="227"/>
      <c r="JQ7" s="227" t="s">
        <v>2029</v>
      </c>
      <c r="JR7" s="227"/>
      <c r="JS7" s="227"/>
      <c r="JT7" s="227" t="s">
        <v>2030</v>
      </c>
      <c r="JU7" s="227" t="s">
        <v>2031</v>
      </c>
      <c r="JV7" s="227" t="s">
        <v>2032</v>
      </c>
      <c r="JW7" s="227" t="s">
        <v>2015</v>
      </c>
      <c r="JX7" s="227" t="s">
        <v>2033</v>
      </c>
      <c r="JY7" s="227" t="s">
        <v>2034</v>
      </c>
      <c r="JZ7" s="227" t="s">
        <v>2035</v>
      </c>
      <c r="KA7" s="227"/>
      <c r="KB7" s="227"/>
      <c r="KC7" s="227" t="s">
        <v>2036</v>
      </c>
      <c r="KD7" s="227"/>
      <c r="KE7" s="227"/>
      <c r="KF7" s="227" t="s">
        <v>2031</v>
      </c>
      <c r="KG7" s="227" t="s">
        <v>2037</v>
      </c>
      <c r="KH7" s="227" t="s">
        <v>2038</v>
      </c>
      <c r="KI7" s="227"/>
    </row>
    <row r="8" spans="1:295" ht="27" customHeight="1" x14ac:dyDescent="0.3">
      <c r="A8" s="154" t="s">
        <v>44</v>
      </c>
      <c r="B8" s="154" t="s">
        <v>536</v>
      </c>
      <c r="C8" s="155" t="s">
        <v>397</v>
      </c>
      <c r="D8" s="155" t="s">
        <v>2039</v>
      </c>
      <c r="E8" s="155" t="s">
        <v>2040</v>
      </c>
      <c r="F8" s="155" t="s">
        <v>2041</v>
      </c>
      <c r="G8" s="155" t="s">
        <v>2042</v>
      </c>
      <c r="H8" s="155" t="s">
        <v>418</v>
      </c>
      <c r="I8" s="155" t="s">
        <v>2043</v>
      </c>
      <c r="J8" s="155" t="s">
        <v>2044</v>
      </c>
      <c r="K8" s="155" t="s">
        <v>2045</v>
      </c>
      <c r="L8" s="155" t="s">
        <v>2046</v>
      </c>
      <c r="M8" s="155" t="s">
        <v>402</v>
      </c>
      <c r="N8" s="155" t="s">
        <v>2047</v>
      </c>
      <c r="O8" s="156" t="s">
        <v>2048</v>
      </c>
      <c r="P8" s="155" t="s">
        <v>2049</v>
      </c>
      <c r="Q8" s="155" t="s">
        <v>2050</v>
      </c>
      <c r="R8" s="155" t="s">
        <v>2049</v>
      </c>
      <c r="S8" s="155" t="s">
        <v>2051</v>
      </c>
      <c r="T8" s="155" t="s">
        <v>2044</v>
      </c>
      <c r="U8" s="155" t="s">
        <v>2052</v>
      </c>
      <c r="V8" s="155" t="s">
        <v>2053</v>
      </c>
      <c r="W8" s="155" t="s">
        <v>2054</v>
      </c>
      <c r="X8" s="155" t="s">
        <v>2055</v>
      </c>
      <c r="Y8" s="155" t="s">
        <v>2056</v>
      </c>
      <c r="Z8" s="155" t="s">
        <v>2057</v>
      </c>
      <c r="AA8" s="155" t="s">
        <v>2058</v>
      </c>
      <c r="AB8" s="155" t="s">
        <v>2059</v>
      </c>
      <c r="AC8" s="155" t="s">
        <v>2060</v>
      </c>
      <c r="AD8" s="155" t="s">
        <v>2061</v>
      </c>
      <c r="AE8" s="155" t="s">
        <v>2062</v>
      </c>
      <c r="AF8" s="155" t="s">
        <v>2047</v>
      </c>
      <c r="AG8" s="155" t="s">
        <v>2048</v>
      </c>
      <c r="AH8" s="155" t="s">
        <v>2063</v>
      </c>
      <c r="AI8" s="155" t="s">
        <v>2064</v>
      </c>
      <c r="AJ8" s="156" t="s">
        <v>2065</v>
      </c>
      <c r="AK8" s="156" t="s">
        <v>2066</v>
      </c>
      <c r="AL8" s="155" t="s">
        <v>2067</v>
      </c>
      <c r="AM8" s="155" t="s">
        <v>2065</v>
      </c>
      <c r="AN8" s="155" t="s">
        <v>2066</v>
      </c>
      <c r="AO8" s="155" t="s">
        <v>2068</v>
      </c>
      <c r="AP8" s="155" t="s">
        <v>2069</v>
      </c>
      <c r="AQ8" s="155" t="s">
        <v>2070</v>
      </c>
      <c r="AR8" s="155" t="s">
        <v>2071</v>
      </c>
      <c r="AS8" s="155" t="s">
        <v>2072</v>
      </c>
      <c r="AT8" s="156" t="s">
        <v>2073</v>
      </c>
      <c r="AU8" s="156" t="s">
        <v>2074</v>
      </c>
      <c r="AV8" s="155" t="s">
        <v>2075</v>
      </c>
      <c r="AW8" s="155" t="s">
        <v>2076</v>
      </c>
      <c r="AX8" s="155" t="s">
        <v>2077</v>
      </c>
      <c r="AY8" s="155" t="s">
        <v>2078</v>
      </c>
      <c r="AZ8" s="155" t="s">
        <v>2079</v>
      </c>
      <c r="BA8" s="155" t="s">
        <v>2080</v>
      </c>
      <c r="BB8" s="156" t="s">
        <v>2081</v>
      </c>
      <c r="BC8" s="155" t="s">
        <v>471</v>
      </c>
      <c r="BD8" s="155" t="s">
        <v>2082</v>
      </c>
      <c r="BE8" s="155" t="s">
        <v>2083</v>
      </c>
      <c r="BF8" s="155" t="s">
        <v>2073</v>
      </c>
      <c r="BG8" s="155" t="s">
        <v>2074</v>
      </c>
      <c r="BH8" s="155" t="s">
        <v>2084</v>
      </c>
      <c r="BI8" s="155" t="s">
        <v>2085</v>
      </c>
      <c r="BJ8" s="155" t="s">
        <v>2086</v>
      </c>
      <c r="BK8" s="155" t="s">
        <v>2087</v>
      </c>
      <c r="BL8" s="155" t="s">
        <v>2088</v>
      </c>
      <c r="BM8" s="155" t="s">
        <v>2089</v>
      </c>
      <c r="BN8" s="155" t="s">
        <v>2081</v>
      </c>
      <c r="BO8" s="155" t="s">
        <v>2090</v>
      </c>
      <c r="BP8" s="155" t="s">
        <v>2091</v>
      </c>
      <c r="BQ8" s="155" t="s">
        <v>2092</v>
      </c>
      <c r="BR8" s="155" t="s">
        <v>2093</v>
      </c>
      <c r="BS8" s="155" t="s">
        <v>2094</v>
      </c>
      <c r="BT8" s="155" t="s">
        <v>2095</v>
      </c>
      <c r="BU8" s="155" t="s">
        <v>2095</v>
      </c>
      <c r="BV8" s="155" t="s">
        <v>2096</v>
      </c>
      <c r="BW8" s="155" t="s">
        <v>2097</v>
      </c>
      <c r="BX8" s="155" t="s">
        <v>2098</v>
      </c>
      <c r="BY8" s="155" t="s">
        <v>2099</v>
      </c>
      <c r="BZ8" s="155" t="s">
        <v>2100</v>
      </c>
      <c r="CA8" s="155" t="s">
        <v>2101</v>
      </c>
      <c r="CB8" s="155" t="s">
        <v>2102</v>
      </c>
      <c r="CC8" s="155" t="s">
        <v>2103</v>
      </c>
      <c r="CD8" s="155" t="s">
        <v>2104</v>
      </c>
      <c r="CE8" s="155" t="s">
        <v>2105</v>
      </c>
      <c r="CF8" s="155" t="s">
        <v>2106</v>
      </c>
      <c r="CG8" s="155" t="s">
        <v>2107</v>
      </c>
      <c r="CH8" s="155" t="s">
        <v>2108</v>
      </c>
      <c r="CI8" s="155" t="s">
        <v>2109</v>
      </c>
      <c r="CJ8" s="155" t="s">
        <v>2110</v>
      </c>
      <c r="CK8" s="155" t="s">
        <v>2111</v>
      </c>
      <c r="CL8" s="155" t="s">
        <v>2112</v>
      </c>
      <c r="CM8" s="155" t="s">
        <v>2113</v>
      </c>
      <c r="CN8" s="155" t="s">
        <v>2114</v>
      </c>
      <c r="CO8" s="155" t="s">
        <v>2115</v>
      </c>
      <c r="CP8" s="155" t="s">
        <v>2116</v>
      </c>
      <c r="CQ8" s="155" t="s">
        <v>2117</v>
      </c>
      <c r="CR8" s="155" t="s">
        <v>2118</v>
      </c>
      <c r="CS8" s="155" t="s">
        <v>2119</v>
      </c>
      <c r="CT8" s="155" t="s">
        <v>2120</v>
      </c>
      <c r="CU8" s="155" t="s">
        <v>2121</v>
      </c>
      <c r="CV8" s="155" t="s">
        <v>2122</v>
      </c>
      <c r="CW8" s="155" t="s">
        <v>2123</v>
      </c>
      <c r="CX8" s="155" t="s">
        <v>2124</v>
      </c>
      <c r="CY8" s="155" t="s">
        <v>2125</v>
      </c>
      <c r="CZ8" s="155" t="s">
        <v>2126</v>
      </c>
      <c r="DA8" s="155" t="s">
        <v>2127</v>
      </c>
      <c r="DB8" s="155" t="s">
        <v>2128</v>
      </c>
      <c r="DC8" s="155" t="s">
        <v>2129</v>
      </c>
      <c r="DD8" s="155" t="s">
        <v>2108</v>
      </c>
      <c r="DE8" s="155" t="s">
        <v>2109</v>
      </c>
      <c r="DF8" s="155" t="s">
        <v>2130</v>
      </c>
      <c r="DG8" s="155" t="s">
        <v>2131</v>
      </c>
      <c r="DH8" s="155" t="s">
        <v>2132</v>
      </c>
      <c r="DI8" s="155" t="s">
        <v>2133</v>
      </c>
      <c r="DJ8" s="155" t="s">
        <v>2134</v>
      </c>
      <c r="DK8" s="155" t="s">
        <v>2135</v>
      </c>
      <c r="DL8" s="155" t="s">
        <v>2125</v>
      </c>
      <c r="DM8" s="155" t="s">
        <v>2126</v>
      </c>
      <c r="DN8" s="155" t="s">
        <v>2127</v>
      </c>
      <c r="DO8" s="155" t="s">
        <v>2136</v>
      </c>
      <c r="DP8" s="155" t="s">
        <v>2137</v>
      </c>
      <c r="DQ8" s="155" t="s">
        <v>2138</v>
      </c>
      <c r="DR8" s="155" t="s">
        <v>2139</v>
      </c>
      <c r="DS8" s="155" t="s">
        <v>2140</v>
      </c>
      <c r="DT8" s="155" t="s">
        <v>2141</v>
      </c>
      <c r="DU8" s="155" t="s">
        <v>2124</v>
      </c>
      <c r="DV8" s="155" t="s">
        <v>2125</v>
      </c>
      <c r="DW8" s="155" t="s">
        <v>2130</v>
      </c>
      <c r="DX8" s="155" t="s">
        <v>2139</v>
      </c>
      <c r="DY8" s="155" t="s">
        <v>2142</v>
      </c>
      <c r="DZ8" s="155" t="s">
        <v>2143</v>
      </c>
      <c r="EA8" s="155" t="s">
        <v>2144</v>
      </c>
      <c r="EB8" s="155" t="s">
        <v>2145</v>
      </c>
      <c r="EC8" s="155" t="s">
        <v>2146</v>
      </c>
      <c r="ED8" s="155" t="s">
        <v>2147</v>
      </c>
      <c r="EE8" s="155" t="s">
        <v>2148</v>
      </c>
      <c r="EF8" s="155" t="s">
        <v>2149</v>
      </c>
      <c r="EG8" s="155" t="s">
        <v>2082</v>
      </c>
      <c r="EH8" s="155" t="s">
        <v>2092</v>
      </c>
      <c r="EI8" s="155" t="s">
        <v>2150</v>
      </c>
      <c r="EJ8" s="155" t="s">
        <v>2151</v>
      </c>
      <c r="EK8" s="155" t="s">
        <v>2152</v>
      </c>
      <c r="EL8" s="155" t="s">
        <v>2153</v>
      </c>
      <c r="EM8" s="155" t="s">
        <v>2154</v>
      </c>
      <c r="EN8" s="155" t="s">
        <v>2155</v>
      </c>
      <c r="EO8" s="155" t="s">
        <v>513</v>
      </c>
      <c r="EP8" s="155" t="s">
        <v>2156</v>
      </c>
      <c r="EQ8" s="155" t="s">
        <v>2157</v>
      </c>
      <c r="ER8" s="155" t="s">
        <v>2158</v>
      </c>
      <c r="ES8" s="155" t="s">
        <v>2159</v>
      </c>
      <c r="ET8" s="155" t="s">
        <v>2160</v>
      </c>
      <c r="EU8" s="155" t="s">
        <v>2161</v>
      </c>
      <c r="EV8" s="155" t="s">
        <v>2162</v>
      </c>
      <c r="EW8" s="155" t="s">
        <v>2163</v>
      </c>
      <c r="EX8" s="155" t="s">
        <v>2164</v>
      </c>
      <c r="EY8" s="155" t="s">
        <v>2165</v>
      </c>
      <c r="EZ8" s="155" t="s">
        <v>2166</v>
      </c>
      <c r="FA8" s="155" t="s">
        <v>2167</v>
      </c>
      <c r="FB8" s="155" t="s">
        <v>2149</v>
      </c>
      <c r="FC8" s="155" t="s">
        <v>2154</v>
      </c>
      <c r="FD8" s="155" t="s">
        <v>2168</v>
      </c>
      <c r="FE8" s="155" t="s">
        <v>2169</v>
      </c>
      <c r="FF8" s="155" t="s">
        <v>2170</v>
      </c>
      <c r="FG8" s="155" t="s">
        <v>2171</v>
      </c>
      <c r="FH8" s="155" t="s">
        <v>2172</v>
      </c>
      <c r="FI8" s="155" t="s">
        <v>2173</v>
      </c>
      <c r="FJ8" s="155" t="s">
        <v>2101</v>
      </c>
      <c r="FK8" s="155" t="s">
        <v>2102</v>
      </c>
      <c r="FL8" s="155" t="s">
        <v>2174</v>
      </c>
      <c r="FM8" s="155" t="s">
        <v>2142</v>
      </c>
      <c r="FN8" s="155" t="s">
        <v>2143</v>
      </c>
      <c r="FO8" s="155" t="s">
        <v>2175</v>
      </c>
      <c r="FP8" s="155" t="s">
        <v>2176</v>
      </c>
      <c r="FQ8" s="156" t="s">
        <v>2177</v>
      </c>
      <c r="FR8" s="155" t="s">
        <v>2178</v>
      </c>
      <c r="FS8" s="155" t="s">
        <v>2179</v>
      </c>
      <c r="FT8" s="155" t="s">
        <v>2180</v>
      </c>
      <c r="FU8" s="155" t="s">
        <v>2181</v>
      </c>
      <c r="FV8" s="155" t="s">
        <v>2182</v>
      </c>
      <c r="FW8" s="155" t="s">
        <v>2183</v>
      </c>
      <c r="FX8" s="155" t="s">
        <v>2184</v>
      </c>
      <c r="FY8" s="155" t="s">
        <v>2185</v>
      </c>
      <c r="FZ8" s="155" t="s">
        <v>2186</v>
      </c>
      <c r="GA8" s="155" t="s">
        <v>2151</v>
      </c>
      <c r="GB8" s="156" t="s">
        <v>2187</v>
      </c>
      <c r="GC8" s="155" t="s">
        <v>2176</v>
      </c>
      <c r="GD8" s="155" t="s">
        <v>2175</v>
      </c>
      <c r="GE8" s="155" t="s">
        <v>2188</v>
      </c>
      <c r="GF8" s="156" t="s">
        <v>2189</v>
      </c>
      <c r="GG8" s="155" t="s">
        <v>2190</v>
      </c>
      <c r="GH8" s="155" t="s">
        <v>2191</v>
      </c>
      <c r="GI8" s="155" t="s">
        <v>2124</v>
      </c>
      <c r="GJ8" s="155" t="s">
        <v>2192</v>
      </c>
      <c r="GK8" s="155" t="s">
        <v>2193</v>
      </c>
      <c r="GL8" s="155" t="s">
        <v>2194</v>
      </c>
      <c r="GM8" s="155" t="s">
        <v>2195</v>
      </c>
      <c r="GN8" s="155" t="s">
        <v>2196</v>
      </c>
      <c r="GO8" s="155" t="s">
        <v>2197</v>
      </c>
      <c r="GP8" s="155" t="s">
        <v>2198</v>
      </c>
      <c r="GQ8" s="156" t="s">
        <v>2197</v>
      </c>
      <c r="GR8" s="155" t="s">
        <v>324</v>
      </c>
      <c r="GS8" s="155" t="s">
        <v>2199</v>
      </c>
      <c r="GT8" s="155" t="s">
        <v>2200</v>
      </c>
      <c r="GU8" s="155" t="s">
        <v>2201</v>
      </c>
      <c r="GV8" s="155" t="s">
        <v>2202</v>
      </c>
      <c r="GW8" s="155" t="s">
        <v>2203</v>
      </c>
      <c r="GX8" s="155" t="s">
        <v>2204</v>
      </c>
      <c r="GY8" s="155" t="s">
        <v>2205</v>
      </c>
      <c r="GZ8" s="155" t="s">
        <v>2206</v>
      </c>
      <c r="HA8" s="155" t="s">
        <v>2207</v>
      </c>
      <c r="HB8" s="156" t="s">
        <v>2208</v>
      </c>
      <c r="HC8" s="156" t="s">
        <v>2209</v>
      </c>
      <c r="HD8" s="155" t="s">
        <v>2210</v>
      </c>
      <c r="HE8" s="155" t="s">
        <v>2210</v>
      </c>
      <c r="HF8" s="155" t="s">
        <v>499</v>
      </c>
      <c r="HG8" s="155" t="s">
        <v>499</v>
      </c>
      <c r="HH8" s="155" t="s">
        <v>2211</v>
      </c>
      <c r="HI8" s="156" t="s">
        <v>2208</v>
      </c>
      <c r="HJ8" s="156" t="s">
        <v>2209</v>
      </c>
      <c r="HK8" s="155" t="s">
        <v>2212</v>
      </c>
      <c r="HL8" s="155" t="s">
        <v>2213</v>
      </c>
      <c r="HM8" s="155" t="s">
        <v>2214</v>
      </c>
      <c r="HN8" s="155" t="s">
        <v>2215</v>
      </c>
      <c r="HO8" s="155" t="s">
        <v>2216</v>
      </c>
      <c r="HP8" s="155" t="s">
        <v>2217</v>
      </c>
      <c r="HQ8" s="155" t="s">
        <v>2218</v>
      </c>
      <c r="HR8" s="155" t="s">
        <v>2219</v>
      </c>
      <c r="HS8" s="155" t="s">
        <v>2220</v>
      </c>
      <c r="HT8" s="155" t="s">
        <v>2221</v>
      </c>
      <c r="HU8" s="155" t="s">
        <v>2222</v>
      </c>
      <c r="HV8" s="155" t="s">
        <v>2223</v>
      </c>
      <c r="HW8" s="155" t="s">
        <v>2224</v>
      </c>
      <c r="HX8" s="155" t="s">
        <v>2225</v>
      </c>
      <c r="HY8" s="155" t="s">
        <v>2226</v>
      </c>
      <c r="HZ8" s="155" t="s">
        <v>2227</v>
      </c>
      <c r="IA8" s="155" t="s">
        <v>2228</v>
      </c>
      <c r="IB8" s="155" t="s">
        <v>2229</v>
      </c>
      <c r="IC8" s="155" t="s">
        <v>2230</v>
      </c>
      <c r="ID8" s="155" t="s">
        <v>2231</v>
      </c>
      <c r="IE8" s="155" t="s">
        <v>2232</v>
      </c>
      <c r="IF8" s="155" t="s">
        <v>2218</v>
      </c>
      <c r="IG8" s="155" t="s">
        <v>2219</v>
      </c>
      <c r="IH8" s="155" t="s">
        <v>2233</v>
      </c>
      <c r="II8" s="155" t="s">
        <v>2234</v>
      </c>
      <c r="IJ8" s="155" t="s">
        <v>2211</v>
      </c>
      <c r="IK8" s="155" t="s">
        <v>2150</v>
      </c>
      <c r="IL8" s="156" t="s">
        <v>2235</v>
      </c>
      <c r="IM8" s="156" t="s">
        <v>2236</v>
      </c>
      <c r="IN8" s="155" t="s">
        <v>2237</v>
      </c>
      <c r="IO8" s="155" t="s">
        <v>2236</v>
      </c>
      <c r="IP8" s="155" t="s">
        <v>2238</v>
      </c>
      <c r="IQ8" s="155" t="s">
        <v>2239</v>
      </c>
      <c r="IR8" s="155" t="s">
        <v>2240</v>
      </c>
      <c r="IS8" s="156" t="s">
        <v>2238</v>
      </c>
      <c r="IT8" s="155" t="s">
        <v>2241</v>
      </c>
      <c r="IU8" s="155" t="s">
        <v>2242</v>
      </c>
      <c r="IV8" s="155" t="s">
        <v>2239</v>
      </c>
      <c r="IW8" s="156" t="s">
        <v>2235</v>
      </c>
      <c r="IX8" s="155" t="s">
        <v>2240</v>
      </c>
      <c r="IY8" s="155" t="s">
        <v>521</v>
      </c>
      <c r="IZ8" s="155" t="s">
        <v>521</v>
      </c>
      <c r="JA8" s="155" t="s">
        <v>2243</v>
      </c>
      <c r="JB8" s="155" t="s">
        <v>2244</v>
      </c>
      <c r="JC8" s="155" t="s">
        <v>2245</v>
      </c>
      <c r="JD8" s="155" t="s">
        <v>2246</v>
      </c>
      <c r="JE8" s="155" t="s">
        <v>2247</v>
      </c>
      <c r="JF8" s="155" t="s">
        <v>2245</v>
      </c>
      <c r="JG8" s="155" t="s">
        <v>2248</v>
      </c>
      <c r="JH8" s="155" t="s">
        <v>2249</v>
      </c>
      <c r="JI8" s="155" t="s">
        <v>2248</v>
      </c>
      <c r="JJ8" s="155" t="s">
        <v>2250</v>
      </c>
      <c r="JK8" s="155" t="s">
        <v>2251</v>
      </c>
      <c r="JL8" s="155" t="s">
        <v>2252</v>
      </c>
      <c r="JM8" s="155" t="s">
        <v>2253</v>
      </c>
      <c r="JN8" s="155" t="s">
        <v>2254</v>
      </c>
      <c r="JO8" s="155" t="s">
        <v>2255</v>
      </c>
      <c r="JP8" s="155" t="s">
        <v>2256</v>
      </c>
      <c r="JQ8" s="155" t="s">
        <v>2257</v>
      </c>
      <c r="JR8" s="155" t="s">
        <v>2258</v>
      </c>
      <c r="JS8" s="155" t="s">
        <v>2259</v>
      </c>
      <c r="JT8" s="155" t="s">
        <v>2260</v>
      </c>
      <c r="JU8" s="155" t="s">
        <v>2232</v>
      </c>
      <c r="JV8" s="155" t="s">
        <v>2261</v>
      </c>
      <c r="JW8" s="155" t="s">
        <v>2262</v>
      </c>
      <c r="JX8" s="155" t="s">
        <v>2263</v>
      </c>
      <c r="JY8" s="155" t="s">
        <v>2264</v>
      </c>
      <c r="JZ8" s="155" t="s">
        <v>2265</v>
      </c>
      <c r="KA8" s="155" t="s">
        <v>2212</v>
      </c>
      <c r="KB8" s="155" t="s">
        <v>2266</v>
      </c>
      <c r="KC8" s="155" t="s">
        <v>2265</v>
      </c>
      <c r="KD8" s="155" t="s">
        <v>2213</v>
      </c>
      <c r="KE8" s="155" t="s">
        <v>2267</v>
      </c>
      <c r="KF8" s="155" t="s">
        <v>2268</v>
      </c>
      <c r="KG8" s="155" t="s">
        <v>2268</v>
      </c>
      <c r="KH8" s="155" t="s">
        <v>501</v>
      </c>
      <c r="KI8" s="155" t="s">
        <v>2094</v>
      </c>
    </row>
    <row r="9" spans="1:295" ht="18" customHeight="1" x14ac:dyDescent="0.3">
      <c r="A9" s="157" t="s">
        <v>48</v>
      </c>
      <c r="B9" s="157" t="s">
        <v>758</v>
      </c>
      <c r="C9" s="158"/>
      <c r="D9" s="159">
        <v>16.6038</v>
      </c>
      <c r="E9" s="159">
        <v>-19.257300000000001</v>
      </c>
      <c r="F9" s="159">
        <v>8.7940000000000005</v>
      </c>
      <c r="G9" s="159">
        <v>29.135899999999999</v>
      </c>
      <c r="H9" s="158"/>
      <c r="I9" s="159">
        <v>29.848500000000001</v>
      </c>
      <c r="J9" s="158"/>
      <c r="K9" s="159">
        <v>45.7361</v>
      </c>
      <c r="L9" s="159">
        <v>23.2013</v>
      </c>
      <c r="M9" s="159">
        <v>22.814699999999998</v>
      </c>
      <c r="N9" s="159">
        <v>19.98</v>
      </c>
      <c r="O9" s="159">
        <v>-31.033000000000001</v>
      </c>
      <c r="P9" s="159">
        <v>28.6</v>
      </c>
      <c r="Q9" s="159">
        <v>9.9359999999999999</v>
      </c>
      <c r="R9" s="159">
        <v>-26.4</v>
      </c>
      <c r="S9" s="159">
        <v>14.0665</v>
      </c>
      <c r="T9" s="159">
        <v>34.214199999999998</v>
      </c>
      <c r="U9" s="160">
        <v>16.512799999999999</v>
      </c>
      <c r="V9" s="159">
        <v>15.8939</v>
      </c>
      <c r="W9" s="159">
        <v>26.7315</v>
      </c>
      <c r="X9" s="159">
        <v>16.9739</v>
      </c>
      <c r="Y9" s="159">
        <v>1.7399999999999999E-2</v>
      </c>
      <c r="Z9" s="159">
        <v>4.5500999999999996</v>
      </c>
      <c r="AA9" s="158"/>
      <c r="AB9" s="158"/>
      <c r="AC9" s="159">
        <v>-34.86</v>
      </c>
      <c r="AD9" s="159">
        <v>-34.46</v>
      </c>
      <c r="AE9" s="158"/>
      <c r="AF9" s="159">
        <v>-19.98</v>
      </c>
      <c r="AG9" s="159">
        <v>30.8</v>
      </c>
      <c r="AH9" s="159">
        <v>12.595000000000001</v>
      </c>
      <c r="AI9" s="159">
        <v>0.20200000000000001</v>
      </c>
      <c r="AJ9" s="159">
        <v>-31.66</v>
      </c>
      <c r="AK9" s="159">
        <v>-31.43</v>
      </c>
      <c r="AL9" s="159">
        <v>-54.09</v>
      </c>
      <c r="AM9" s="159">
        <v>31.82</v>
      </c>
      <c r="AN9" s="159">
        <v>31.98</v>
      </c>
      <c r="AO9" s="159">
        <v>12.9663</v>
      </c>
      <c r="AP9" s="159">
        <v>2.8125</v>
      </c>
      <c r="AQ9" s="159">
        <v>51.799900000000001</v>
      </c>
      <c r="AR9" s="159">
        <v>53.510300000000001</v>
      </c>
      <c r="AS9" s="159">
        <v>46.754399999999997</v>
      </c>
      <c r="AT9" s="159">
        <v>-36.838799999999999</v>
      </c>
      <c r="AU9" s="159">
        <v>-36.975499999999997</v>
      </c>
      <c r="AV9" s="159">
        <v>11.345000000000001</v>
      </c>
      <c r="AW9" s="159">
        <v>10.6943</v>
      </c>
      <c r="AX9" s="159">
        <v>61.0854</v>
      </c>
      <c r="AY9" s="159">
        <v>62.1571</v>
      </c>
      <c r="AZ9" s="159">
        <v>5.7744</v>
      </c>
      <c r="BA9" s="159">
        <v>30.597100000000001</v>
      </c>
      <c r="BB9" s="159">
        <v>-475.28269999999998</v>
      </c>
      <c r="BC9" s="159">
        <v>-1.9511000000000001</v>
      </c>
      <c r="BD9" s="159">
        <v>-13.6</v>
      </c>
      <c r="BE9" s="159">
        <v>-14.1</v>
      </c>
      <c r="BF9" s="159">
        <v>43.167400000000001</v>
      </c>
      <c r="BG9" s="159">
        <v>42.362400000000001</v>
      </c>
      <c r="BH9" s="159">
        <v>-3.4281999999999999</v>
      </c>
      <c r="BI9" s="158"/>
      <c r="BJ9" s="159">
        <v>-76.312100000000001</v>
      </c>
      <c r="BK9" s="159">
        <v>2.6682999999999999</v>
      </c>
      <c r="BL9" s="158"/>
      <c r="BM9" s="159">
        <v>3.0164</v>
      </c>
      <c r="BN9" s="159">
        <v>534.80619999999999</v>
      </c>
      <c r="BO9" s="159">
        <v>119.3884</v>
      </c>
      <c r="BP9" s="159">
        <v>119.41889999999999</v>
      </c>
      <c r="BQ9" s="159">
        <v>-560.79079999999999</v>
      </c>
      <c r="BR9" s="159">
        <v>450.09710000000001</v>
      </c>
      <c r="BS9" s="158"/>
      <c r="BT9" s="159">
        <v>-44.256399999999999</v>
      </c>
      <c r="BU9" s="159">
        <v>46.827399999999997</v>
      </c>
      <c r="BV9" s="159">
        <v>83.389099999999999</v>
      </c>
      <c r="BW9" s="159">
        <v>28.69</v>
      </c>
      <c r="BX9" s="159">
        <v>26.28</v>
      </c>
      <c r="BY9" s="159">
        <v>56.45</v>
      </c>
      <c r="BZ9" s="159">
        <v>69.569999999999993</v>
      </c>
      <c r="CA9" s="159">
        <v>20.633600000000001</v>
      </c>
      <c r="CB9" s="159">
        <v>17.150700000000001</v>
      </c>
      <c r="CC9" s="159">
        <v>39.487499999999997</v>
      </c>
      <c r="CD9" s="159">
        <v>40.360500000000002</v>
      </c>
      <c r="CE9" s="159">
        <v>35.334499999999998</v>
      </c>
      <c r="CF9" s="159">
        <v>-37.467399999999998</v>
      </c>
      <c r="CG9" s="159">
        <v>-37.323900000000002</v>
      </c>
      <c r="CH9" s="159">
        <v>3.1459999999999999</v>
      </c>
      <c r="CI9" s="159">
        <v>-63.163400000000003</v>
      </c>
      <c r="CJ9" s="158"/>
      <c r="CK9" s="158"/>
      <c r="CL9" s="159">
        <v>34.1</v>
      </c>
      <c r="CM9" s="159">
        <v>127</v>
      </c>
      <c r="CN9" s="159">
        <v>-13.74</v>
      </c>
      <c r="CO9" s="159">
        <v>45.155799999999999</v>
      </c>
      <c r="CP9" s="159">
        <v>45.1419</v>
      </c>
      <c r="CQ9" s="159">
        <v>44.799599999999998</v>
      </c>
      <c r="CR9" s="159">
        <v>-63.706200000000003</v>
      </c>
      <c r="CS9" s="159">
        <v>-63.427</v>
      </c>
      <c r="CT9" s="159">
        <v>74.354699999999994</v>
      </c>
      <c r="CU9" s="159">
        <v>-56.429099999999998</v>
      </c>
      <c r="CV9" s="159">
        <v>81.010000000000005</v>
      </c>
      <c r="CW9" s="159">
        <v>12.385199999999999</v>
      </c>
      <c r="CX9" s="159">
        <v>36.61</v>
      </c>
      <c r="CY9" s="159">
        <v>61.14</v>
      </c>
      <c r="CZ9" s="159">
        <v>37.038600000000002</v>
      </c>
      <c r="DA9" s="159">
        <v>35.453800000000001</v>
      </c>
      <c r="DB9" s="159">
        <v>-27.59</v>
      </c>
      <c r="DC9" s="158"/>
      <c r="DD9" s="159">
        <v>64.468199999999996</v>
      </c>
      <c r="DE9" s="159">
        <v>62.619399999999999</v>
      </c>
      <c r="DF9" s="159">
        <v>-156.26939999999999</v>
      </c>
      <c r="DG9" s="159">
        <v>-2.0000000000000001E-4</v>
      </c>
      <c r="DH9" s="159">
        <v>-16.948899999999998</v>
      </c>
      <c r="DI9" s="159">
        <v>-80</v>
      </c>
      <c r="DJ9" s="159">
        <v>-81.400000000000006</v>
      </c>
      <c r="DK9" s="159">
        <v>23.057600000000001</v>
      </c>
      <c r="DL9" s="159">
        <v>36.630200000000002</v>
      </c>
      <c r="DM9" s="159">
        <v>49.797199999999997</v>
      </c>
      <c r="DN9" s="159">
        <v>52.166699999999999</v>
      </c>
      <c r="DO9" s="159">
        <v>36.29</v>
      </c>
      <c r="DP9" s="159">
        <v>-7.62</v>
      </c>
      <c r="DQ9" s="159">
        <v>58.822499999999998</v>
      </c>
      <c r="DR9" s="159">
        <v>153.9237</v>
      </c>
      <c r="DS9" s="159">
        <v>-19.100000000000001</v>
      </c>
      <c r="DT9" s="159">
        <v>-19.37</v>
      </c>
      <c r="DU9" s="159">
        <v>82.1</v>
      </c>
      <c r="DV9" s="159">
        <v>55.98</v>
      </c>
      <c r="DW9" s="159">
        <v>152.58179999999999</v>
      </c>
      <c r="DX9" s="159">
        <v>153.0909</v>
      </c>
      <c r="DY9" s="159">
        <v>50.793500000000002</v>
      </c>
      <c r="DZ9" s="159">
        <v>48.490900000000003</v>
      </c>
      <c r="EA9" s="159">
        <v>242.75550000000001</v>
      </c>
      <c r="EB9" s="159">
        <v>201.06630000000001</v>
      </c>
      <c r="EC9" s="159">
        <v>193.6378</v>
      </c>
      <c r="ED9" s="159">
        <v>194.03700000000001</v>
      </c>
      <c r="EE9" s="159">
        <v>115.70180000000001</v>
      </c>
      <c r="EF9" s="159">
        <v>114.6</v>
      </c>
      <c r="EG9" s="159">
        <v>-14.813000000000001</v>
      </c>
      <c r="EH9" s="159">
        <v>574.80240000000003</v>
      </c>
      <c r="EI9" s="159">
        <v>464.00400000000002</v>
      </c>
      <c r="EJ9" s="158"/>
      <c r="EK9" s="159">
        <v>-28.779499999999999</v>
      </c>
      <c r="EL9" s="159">
        <v>-27.750299999999999</v>
      </c>
      <c r="EM9" s="159">
        <v>-39.817</v>
      </c>
      <c r="EN9" s="159">
        <v>51.763300000000001</v>
      </c>
      <c r="EO9" s="159">
        <v>47.979100000000003</v>
      </c>
      <c r="EP9" s="159">
        <v>133.69200000000001</v>
      </c>
      <c r="EQ9" s="159">
        <v>-43.731900000000003</v>
      </c>
      <c r="ER9" s="159">
        <v>-43.6387</v>
      </c>
      <c r="ES9" s="159">
        <v>-80.248000000000005</v>
      </c>
      <c r="ET9" s="159">
        <v>0</v>
      </c>
      <c r="EU9" s="159">
        <v>-14.82</v>
      </c>
      <c r="EV9" s="159">
        <v>93.8</v>
      </c>
      <c r="EW9" s="159">
        <v>10.366400000000001</v>
      </c>
      <c r="EX9" s="159">
        <v>58.825000000000003</v>
      </c>
      <c r="EY9" s="159">
        <v>-13.981400000000001</v>
      </c>
      <c r="EZ9" s="159">
        <v>-13.3887</v>
      </c>
      <c r="FA9" s="159">
        <v>4.3240999999999996</v>
      </c>
      <c r="FB9" s="159">
        <v>-115.3403</v>
      </c>
      <c r="FC9" s="159">
        <v>85.2286</v>
      </c>
      <c r="FD9" s="158"/>
      <c r="FE9" s="159">
        <v>3.2909999999999999</v>
      </c>
      <c r="FF9" s="159">
        <v>3.2576000000000001</v>
      </c>
      <c r="FG9" s="159">
        <v>40.821800000000003</v>
      </c>
      <c r="FH9" s="159">
        <v>41.151499999999999</v>
      </c>
      <c r="FI9" s="159">
        <v>39.316000000000003</v>
      </c>
      <c r="FJ9" s="159">
        <v>-19.09</v>
      </c>
      <c r="FK9" s="159">
        <v>-19.927299999999999</v>
      </c>
      <c r="FL9" s="159">
        <v>92.938299999999998</v>
      </c>
      <c r="FM9" s="159">
        <v>-47.883200000000002</v>
      </c>
      <c r="FN9" s="159">
        <v>-48.405000000000001</v>
      </c>
      <c r="FO9" s="159">
        <v>68.409000000000006</v>
      </c>
      <c r="FP9" s="159">
        <v>82.140500000000003</v>
      </c>
      <c r="FQ9" s="159">
        <v>12.511799999999999</v>
      </c>
      <c r="FR9" s="159">
        <v>4.6399999999999997</v>
      </c>
      <c r="FS9" s="159">
        <v>13.780099999999999</v>
      </c>
      <c r="FT9" s="159">
        <v>0.92679999999999996</v>
      </c>
      <c r="FU9" s="159">
        <v>-9.43</v>
      </c>
      <c r="FV9" s="159">
        <v>18.03</v>
      </c>
      <c r="FW9" s="159">
        <v>11.3559</v>
      </c>
      <c r="FX9" s="158"/>
      <c r="FY9" s="159">
        <v>-5.48</v>
      </c>
      <c r="FZ9" s="159">
        <v>4.2629999999999999</v>
      </c>
      <c r="GA9" s="159">
        <v>9.0408000000000008</v>
      </c>
      <c r="GB9" s="159">
        <v>32.409999999999997</v>
      </c>
      <c r="GC9" s="159">
        <v>-82.959100000000007</v>
      </c>
      <c r="GD9" s="159">
        <v>-64.259799999999998</v>
      </c>
      <c r="GE9" s="158"/>
      <c r="GF9" s="159">
        <v>70.538300000000007</v>
      </c>
      <c r="GG9" s="159">
        <v>25.1</v>
      </c>
      <c r="GH9" s="159">
        <v>-11.292</v>
      </c>
      <c r="GI9" s="159">
        <v>-2.0669</v>
      </c>
      <c r="GJ9" s="159">
        <v>-2.3414000000000001</v>
      </c>
      <c r="GK9" s="159">
        <v>1.5683</v>
      </c>
      <c r="GL9" s="158"/>
      <c r="GM9" s="158"/>
      <c r="GN9" s="159">
        <v>-11.7118</v>
      </c>
      <c r="GO9" s="159">
        <v>-19.849699999999999</v>
      </c>
      <c r="GP9" s="159">
        <v>25.015799999999999</v>
      </c>
      <c r="GQ9" s="159">
        <v>30.839700000000001</v>
      </c>
      <c r="GR9" s="159">
        <v>65.415700000000001</v>
      </c>
      <c r="GS9" s="159">
        <v>67.027000000000001</v>
      </c>
      <c r="GT9" s="159">
        <v>-96.231399999999994</v>
      </c>
      <c r="GU9" s="159">
        <v>-14.864699999999999</v>
      </c>
      <c r="GV9" s="159">
        <v>24.031199999999998</v>
      </c>
      <c r="GW9" s="159">
        <v>-36.665599999999998</v>
      </c>
      <c r="GX9" s="159">
        <v>12.394399999999999</v>
      </c>
      <c r="GY9" s="159">
        <v>8.5562000000000005</v>
      </c>
      <c r="GZ9" s="159">
        <v>8.3442000000000007</v>
      </c>
      <c r="HA9" s="159">
        <v>13.7659</v>
      </c>
      <c r="HB9" s="159">
        <v>226.9402</v>
      </c>
      <c r="HC9" s="159">
        <v>225.06200000000001</v>
      </c>
      <c r="HD9" s="159">
        <v>225.5</v>
      </c>
      <c r="HE9" s="159">
        <v>-226.9794</v>
      </c>
      <c r="HF9" s="159">
        <v>-435.13200000000001</v>
      </c>
      <c r="HG9" s="159">
        <v>435.17689999999999</v>
      </c>
      <c r="HH9" s="159">
        <v>439.96069999999997</v>
      </c>
      <c r="HI9" s="159">
        <v>-215.30770000000001</v>
      </c>
      <c r="HJ9" s="159">
        <v>-211.55779999999999</v>
      </c>
      <c r="HK9" s="159">
        <v>-31.357800000000001</v>
      </c>
      <c r="HL9" s="159">
        <v>-21.748999999999999</v>
      </c>
      <c r="HM9" s="159">
        <v>79.992699999999999</v>
      </c>
      <c r="HN9" s="159">
        <v>81.410799999999995</v>
      </c>
      <c r="HO9" s="158"/>
      <c r="HP9" s="158"/>
      <c r="HQ9" s="159">
        <v>60.889899999999997</v>
      </c>
      <c r="HR9" s="159">
        <v>60.966799999999999</v>
      </c>
      <c r="HS9" s="159">
        <v>-69.095699999999994</v>
      </c>
      <c r="HT9" s="159">
        <v>-70.002799999999993</v>
      </c>
      <c r="HU9" s="159">
        <v>60.73</v>
      </c>
      <c r="HV9" s="159">
        <v>60.19</v>
      </c>
      <c r="HW9" s="159">
        <v>51.7</v>
      </c>
      <c r="HX9" s="159">
        <v>50.1</v>
      </c>
      <c r="HY9" s="159">
        <v>21.310300000000002</v>
      </c>
      <c r="HZ9" s="159">
        <v>25.76</v>
      </c>
      <c r="IA9" s="159">
        <v>-319.66000000000003</v>
      </c>
      <c r="IB9" s="159">
        <v>106.92619999999999</v>
      </c>
      <c r="IC9" s="159">
        <v>107.0625</v>
      </c>
      <c r="ID9" s="159">
        <v>11.6</v>
      </c>
      <c r="IE9" s="159">
        <v>-0.1</v>
      </c>
      <c r="IF9" s="159">
        <v>-60</v>
      </c>
      <c r="IG9" s="159">
        <v>-60.8</v>
      </c>
      <c r="IH9" s="158"/>
      <c r="II9" s="158"/>
      <c r="IJ9" s="159">
        <v>-429.0872</v>
      </c>
      <c r="IK9" s="159">
        <v>-424.54219999999998</v>
      </c>
      <c r="IL9" s="159">
        <v>424.42950000000002</v>
      </c>
      <c r="IM9" s="159">
        <v>352.23430000000002</v>
      </c>
      <c r="IN9" s="159">
        <v>-76.996200000000002</v>
      </c>
      <c r="IO9" s="159">
        <v>-342.30450000000002</v>
      </c>
      <c r="IP9" s="159">
        <v>340.90660000000003</v>
      </c>
      <c r="IQ9" s="159">
        <v>-140.03980000000001</v>
      </c>
      <c r="IR9" s="159">
        <v>-205.1036</v>
      </c>
      <c r="IS9" s="159">
        <v>-335.56639999999999</v>
      </c>
      <c r="IT9" s="159">
        <v>100.286</v>
      </c>
      <c r="IU9" s="159">
        <v>97.669399999999996</v>
      </c>
      <c r="IV9" s="159">
        <v>141.1455</v>
      </c>
      <c r="IW9" s="159">
        <v>-415.72730000000001</v>
      </c>
      <c r="IX9" s="159">
        <v>211.12209999999999</v>
      </c>
      <c r="IY9" s="159">
        <v>-212.3997</v>
      </c>
      <c r="IZ9" s="159">
        <v>209.19720000000001</v>
      </c>
      <c r="JA9" s="159">
        <v>-10.861499999999999</v>
      </c>
      <c r="JB9" s="158"/>
      <c r="JC9" s="159">
        <v>18.96</v>
      </c>
      <c r="JD9" s="159">
        <v>7.242</v>
      </c>
      <c r="JE9" s="159">
        <v>7.2850000000000001</v>
      </c>
      <c r="JF9" s="159">
        <v>-18.239999999999998</v>
      </c>
      <c r="JG9" s="159">
        <v>-0.08</v>
      </c>
      <c r="JH9" s="158"/>
      <c r="JI9" s="159">
        <v>0.441</v>
      </c>
      <c r="JJ9" s="159">
        <v>-36.7971</v>
      </c>
      <c r="JK9" s="159">
        <v>-11.863899999999999</v>
      </c>
      <c r="JL9" s="159">
        <v>18.5</v>
      </c>
      <c r="JM9" s="159">
        <v>55.264000000000003</v>
      </c>
      <c r="JN9" s="159">
        <v>55.093000000000004</v>
      </c>
      <c r="JO9" s="159">
        <v>11.1281</v>
      </c>
      <c r="JP9" s="158"/>
      <c r="JQ9" s="159">
        <v>52.371000000000002</v>
      </c>
      <c r="JR9" s="159">
        <v>52.198500000000003</v>
      </c>
      <c r="JS9" s="159">
        <v>52.3247</v>
      </c>
      <c r="JT9" s="158"/>
      <c r="JU9" s="159">
        <v>2.9</v>
      </c>
      <c r="JV9" s="159">
        <v>14.6761</v>
      </c>
      <c r="JW9" s="159">
        <v>6.01</v>
      </c>
      <c r="JX9" s="158"/>
      <c r="JY9" s="159">
        <v>-18.2103</v>
      </c>
      <c r="JZ9" s="159">
        <v>56.370199999999997</v>
      </c>
      <c r="KA9" s="159">
        <v>31.8232</v>
      </c>
      <c r="KB9" s="159">
        <v>-19.019300000000001</v>
      </c>
      <c r="KC9" s="159">
        <v>-55.437899999999999</v>
      </c>
      <c r="KD9" s="159">
        <v>21.266400000000001</v>
      </c>
      <c r="KE9" s="159">
        <v>34.344200000000001</v>
      </c>
      <c r="KF9" s="159">
        <v>-11.1</v>
      </c>
      <c r="KG9" s="159">
        <v>11.1</v>
      </c>
      <c r="KH9" s="158"/>
      <c r="KI9" s="159">
        <v>42.5749</v>
      </c>
    </row>
    <row r="10" spans="1:295" ht="18" customHeight="1" x14ac:dyDescent="0.3">
      <c r="A10" s="157" t="s">
        <v>48</v>
      </c>
      <c r="B10" s="157" t="s">
        <v>759</v>
      </c>
      <c r="C10" s="161"/>
      <c r="D10" s="162">
        <v>16.009399999999999</v>
      </c>
      <c r="E10" s="162">
        <v>-18.751200000000001</v>
      </c>
      <c r="F10" s="162">
        <v>8.2836999999999996</v>
      </c>
      <c r="G10" s="162">
        <v>28.132000000000001</v>
      </c>
      <c r="H10" s="161"/>
      <c r="I10" s="162">
        <v>28.4437</v>
      </c>
      <c r="J10" s="161"/>
      <c r="K10" s="162">
        <v>43.19</v>
      </c>
      <c r="L10" s="162">
        <v>22.025300000000001</v>
      </c>
      <c r="M10" s="162">
        <v>21.482399999999998</v>
      </c>
      <c r="N10" s="162">
        <v>6.66</v>
      </c>
      <c r="O10" s="162">
        <v>-28.446000000000002</v>
      </c>
      <c r="P10" s="162">
        <v>24.2</v>
      </c>
      <c r="Q10" s="162">
        <v>9.9359999999999999</v>
      </c>
      <c r="R10" s="162">
        <v>-26.4</v>
      </c>
      <c r="S10" s="162">
        <v>13.8917</v>
      </c>
      <c r="T10" s="162">
        <v>29.463999999999999</v>
      </c>
      <c r="U10" s="162">
        <v>16.512799999999999</v>
      </c>
      <c r="V10" s="162">
        <v>16.594899999999999</v>
      </c>
      <c r="W10" s="162">
        <v>27.834099999999999</v>
      </c>
      <c r="X10" s="162">
        <v>16.9559</v>
      </c>
      <c r="Y10" s="162">
        <v>0.41170000000000001</v>
      </c>
      <c r="Z10" s="162">
        <v>8.3186999999999998</v>
      </c>
      <c r="AA10" s="161"/>
      <c r="AB10" s="161"/>
      <c r="AC10" s="162">
        <v>-35.35</v>
      </c>
      <c r="AD10" s="162">
        <v>-35.46</v>
      </c>
      <c r="AE10" s="161"/>
      <c r="AF10" s="162">
        <v>-6.66</v>
      </c>
      <c r="AG10" s="162">
        <v>26.4</v>
      </c>
      <c r="AH10" s="162">
        <v>12.382</v>
      </c>
      <c r="AI10" s="162">
        <v>0.20599999999999999</v>
      </c>
      <c r="AJ10" s="162">
        <v>-34.119999999999997</v>
      </c>
      <c r="AK10" s="162">
        <v>-34.97</v>
      </c>
      <c r="AL10" s="162">
        <v>-48.68</v>
      </c>
      <c r="AM10" s="162">
        <v>35.130000000000003</v>
      </c>
      <c r="AN10" s="162">
        <v>34.5</v>
      </c>
      <c r="AO10" s="162">
        <v>12.2033</v>
      </c>
      <c r="AP10" s="162">
        <v>2.8778000000000001</v>
      </c>
      <c r="AQ10" s="162">
        <v>49.367899999999999</v>
      </c>
      <c r="AR10" s="162">
        <v>51.939799999999998</v>
      </c>
      <c r="AS10" s="162">
        <v>73.270700000000005</v>
      </c>
      <c r="AT10" s="162">
        <v>-36.570900000000002</v>
      </c>
      <c r="AU10" s="162">
        <v>-37.110700000000001</v>
      </c>
      <c r="AV10" s="162">
        <v>26.636600000000001</v>
      </c>
      <c r="AW10" s="162">
        <v>28.430599999999998</v>
      </c>
      <c r="AX10" s="162">
        <v>53.851599999999998</v>
      </c>
      <c r="AY10" s="162">
        <v>56.798699999999997</v>
      </c>
      <c r="AZ10" s="162">
        <v>8.9151000000000007</v>
      </c>
      <c r="BA10" s="162">
        <v>43.698500000000003</v>
      </c>
      <c r="BB10" s="162">
        <v>-492.54559999999998</v>
      </c>
      <c r="BC10" s="162">
        <v>-1.0505</v>
      </c>
      <c r="BD10" s="162">
        <v>-12.8</v>
      </c>
      <c r="BE10" s="162">
        <v>-13.4</v>
      </c>
      <c r="BF10" s="162">
        <v>43.564500000000002</v>
      </c>
      <c r="BG10" s="162">
        <v>42.604399999999998</v>
      </c>
      <c r="BH10" s="162">
        <v>-3.2054</v>
      </c>
      <c r="BI10" s="161"/>
      <c r="BJ10" s="162">
        <v>-77.007099999999994</v>
      </c>
      <c r="BK10" s="162">
        <v>1.6534</v>
      </c>
      <c r="BL10" s="161"/>
      <c r="BM10" s="162">
        <v>2.9655</v>
      </c>
      <c r="BN10" s="162">
        <v>550.24850000000004</v>
      </c>
      <c r="BO10" s="162">
        <v>122.5013</v>
      </c>
      <c r="BP10" s="162">
        <v>122.56229999999999</v>
      </c>
      <c r="BQ10" s="162">
        <v>-580.51250000000005</v>
      </c>
      <c r="BR10" s="162">
        <v>454.37060000000002</v>
      </c>
      <c r="BS10" s="161"/>
      <c r="BT10" s="162">
        <v>-38.8889</v>
      </c>
      <c r="BU10" s="162">
        <v>40.1768</v>
      </c>
      <c r="BV10" s="162">
        <v>79.157799999999995</v>
      </c>
      <c r="BW10" s="162">
        <v>28.5</v>
      </c>
      <c r="BX10" s="162">
        <v>25.49</v>
      </c>
      <c r="BY10" s="162">
        <v>54</v>
      </c>
      <c r="BZ10" s="162">
        <v>68.86</v>
      </c>
      <c r="CA10" s="162">
        <v>18.758199999999999</v>
      </c>
      <c r="CB10" s="162">
        <v>19.561900000000001</v>
      </c>
      <c r="CC10" s="162">
        <v>37.134700000000002</v>
      </c>
      <c r="CD10" s="162">
        <v>37.246699999999997</v>
      </c>
      <c r="CE10" s="162">
        <v>36.265099999999997</v>
      </c>
      <c r="CF10" s="162">
        <v>-33.469299999999997</v>
      </c>
      <c r="CG10" s="162">
        <v>-33.484299999999998</v>
      </c>
      <c r="CH10" s="162">
        <v>1.766</v>
      </c>
      <c r="CI10" s="162">
        <v>-58.890300000000003</v>
      </c>
      <c r="CJ10" s="161"/>
      <c r="CK10" s="161"/>
      <c r="CL10" s="162">
        <v>33.1</v>
      </c>
      <c r="CM10" s="162">
        <v>119.8</v>
      </c>
      <c r="CN10" s="162">
        <v>-13.26</v>
      </c>
      <c r="CO10" s="162">
        <v>45.633200000000002</v>
      </c>
      <c r="CP10" s="162">
        <v>45.0383</v>
      </c>
      <c r="CQ10" s="162">
        <v>44.9041</v>
      </c>
      <c r="CR10" s="162">
        <v>-66.281099999999995</v>
      </c>
      <c r="CS10" s="162">
        <v>-65.361599999999996</v>
      </c>
      <c r="CT10" s="162">
        <v>83.8596</v>
      </c>
      <c r="CU10" s="162">
        <v>-62.745199999999997</v>
      </c>
      <c r="CV10" s="162">
        <v>90.508799999999994</v>
      </c>
      <c r="CW10" s="162">
        <v>12.142899999999999</v>
      </c>
      <c r="CX10" s="162">
        <v>33.729999999999997</v>
      </c>
      <c r="CY10" s="162">
        <v>58.32</v>
      </c>
      <c r="CZ10" s="162">
        <v>36.569800000000001</v>
      </c>
      <c r="DA10" s="162">
        <v>34.5749</v>
      </c>
      <c r="DB10" s="162">
        <v>-27.93</v>
      </c>
      <c r="DC10" s="161"/>
      <c r="DD10" s="162">
        <v>59.729199999999999</v>
      </c>
      <c r="DE10" s="162">
        <v>58.747999999999998</v>
      </c>
      <c r="DF10" s="162">
        <v>-146.88990000000001</v>
      </c>
      <c r="DG10" s="162">
        <v>-2.0000000000000001E-4</v>
      </c>
      <c r="DH10" s="162">
        <v>-17.040900000000001</v>
      </c>
      <c r="DI10" s="162">
        <v>-77.599999999999994</v>
      </c>
      <c r="DJ10" s="162">
        <v>-76.400000000000006</v>
      </c>
      <c r="DK10" s="162">
        <v>22.574200000000001</v>
      </c>
      <c r="DL10" s="162">
        <v>34.872399999999999</v>
      </c>
      <c r="DM10" s="162">
        <v>46.04</v>
      </c>
      <c r="DN10" s="162">
        <v>49.237099999999998</v>
      </c>
      <c r="DO10" s="162">
        <v>34.46</v>
      </c>
      <c r="DP10" s="162">
        <v>-6.76</v>
      </c>
      <c r="DQ10" s="162">
        <v>59.473500000000001</v>
      </c>
      <c r="DR10" s="162">
        <v>146.8434</v>
      </c>
      <c r="DS10" s="162">
        <v>-18.86</v>
      </c>
      <c r="DT10" s="162">
        <v>-18.920000000000002</v>
      </c>
      <c r="DU10" s="162">
        <v>78.34</v>
      </c>
      <c r="DV10" s="162">
        <v>54.09</v>
      </c>
      <c r="DW10" s="162">
        <v>149.7636</v>
      </c>
      <c r="DX10" s="162">
        <v>147.36359999999999</v>
      </c>
      <c r="DY10" s="162">
        <v>50.7864</v>
      </c>
      <c r="DZ10" s="162">
        <v>49.154499999999999</v>
      </c>
      <c r="EA10" s="162">
        <v>234.48660000000001</v>
      </c>
      <c r="EB10" s="162">
        <v>193.2499</v>
      </c>
      <c r="EC10" s="162">
        <v>185.1387</v>
      </c>
      <c r="ED10" s="162">
        <v>188.23150000000001</v>
      </c>
      <c r="EE10" s="162">
        <v>101.7855</v>
      </c>
      <c r="EF10" s="162">
        <v>97.551199999999994</v>
      </c>
      <c r="EG10" s="162">
        <v>-16.501000000000001</v>
      </c>
      <c r="EH10" s="162">
        <v>597.20860000000005</v>
      </c>
      <c r="EI10" s="162">
        <v>460.18029999999999</v>
      </c>
      <c r="EJ10" s="161"/>
      <c r="EK10" s="162">
        <v>-28.9451</v>
      </c>
      <c r="EL10" s="162">
        <v>-27.067599999999999</v>
      </c>
      <c r="EM10" s="162">
        <v>-21.348099999999999</v>
      </c>
      <c r="EN10" s="162">
        <v>56.545999999999999</v>
      </c>
      <c r="EO10" s="162">
        <v>53.4116</v>
      </c>
      <c r="EP10" s="162">
        <v>66.096000000000004</v>
      </c>
      <c r="EQ10" s="162">
        <v>-34.875700000000002</v>
      </c>
      <c r="ER10" s="162">
        <v>-35.498800000000003</v>
      </c>
      <c r="ES10" s="162">
        <v>-64.649799999999999</v>
      </c>
      <c r="ET10" s="162">
        <v>14.78</v>
      </c>
      <c r="EU10" s="162">
        <v>-13.8</v>
      </c>
      <c r="EV10" s="162">
        <v>1</v>
      </c>
      <c r="EW10" s="162">
        <v>9.9977</v>
      </c>
      <c r="EX10" s="162">
        <v>65.337999999999994</v>
      </c>
      <c r="EY10" s="162">
        <v>-13.7117</v>
      </c>
      <c r="EZ10" s="162">
        <v>-13.2837</v>
      </c>
      <c r="FA10" s="162">
        <v>3.3363</v>
      </c>
      <c r="FB10" s="162">
        <v>-95.212400000000002</v>
      </c>
      <c r="FC10" s="162">
        <v>65.241200000000006</v>
      </c>
      <c r="FD10" s="161"/>
      <c r="FE10" s="162">
        <v>3.6438999999999999</v>
      </c>
      <c r="FF10" s="162">
        <v>3.5651000000000002</v>
      </c>
      <c r="FG10" s="162">
        <v>39.701300000000003</v>
      </c>
      <c r="FH10" s="162">
        <v>40.968499999999999</v>
      </c>
      <c r="FI10" s="162">
        <v>38.915300000000002</v>
      </c>
      <c r="FJ10" s="162">
        <v>-19.2575</v>
      </c>
      <c r="FK10" s="162">
        <v>-19.09</v>
      </c>
      <c r="FL10" s="162">
        <v>103.8229</v>
      </c>
      <c r="FM10" s="162">
        <v>-48.403300000000002</v>
      </c>
      <c r="FN10" s="162">
        <v>-48.086599999999997</v>
      </c>
      <c r="FO10" s="162">
        <v>74.641400000000004</v>
      </c>
      <c r="FP10" s="162">
        <v>90.109899999999996</v>
      </c>
      <c r="FQ10" s="162">
        <v>11.1128</v>
      </c>
      <c r="FR10" s="162">
        <v>3.21</v>
      </c>
      <c r="FS10" s="162">
        <v>13.3797</v>
      </c>
      <c r="FT10" s="162">
        <v>0.85729999999999995</v>
      </c>
      <c r="FU10" s="162">
        <v>-9.33</v>
      </c>
      <c r="FV10" s="162">
        <v>17.39</v>
      </c>
      <c r="FW10" s="162">
        <v>9.9141999999999992</v>
      </c>
      <c r="FX10" s="161"/>
      <c r="FY10" s="162">
        <v>-5.7080000000000002</v>
      </c>
      <c r="FZ10" s="162">
        <v>4.3019999999999996</v>
      </c>
      <c r="GA10" s="161"/>
      <c r="GB10" s="162">
        <v>28.52</v>
      </c>
      <c r="GC10" s="162">
        <v>-90.904799999999994</v>
      </c>
      <c r="GD10" s="162">
        <v>-73.088499999999996</v>
      </c>
      <c r="GE10" s="162">
        <v>14.51</v>
      </c>
      <c r="GF10" s="162">
        <v>66.323099999999997</v>
      </c>
      <c r="GG10" s="162">
        <v>24.8</v>
      </c>
      <c r="GH10" s="162">
        <v>-12.163500000000001</v>
      </c>
      <c r="GI10" s="162">
        <v>-1.7068000000000001</v>
      </c>
      <c r="GJ10" s="162">
        <v>-1.9619</v>
      </c>
      <c r="GK10" s="162">
        <v>1.4797</v>
      </c>
      <c r="GL10" s="161"/>
      <c r="GM10" s="161"/>
      <c r="GN10" s="162">
        <v>-10.955299999999999</v>
      </c>
      <c r="GO10" s="162">
        <v>-20.241700000000002</v>
      </c>
      <c r="GP10" s="162">
        <v>25.164999999999999</v>
      </c>
      <c r="GQ10" s="162">
        <v>31.0078</v>
      </c>
      <c r="GR10" s="162">
        <v>65.48</v>
      </c>
      <c r="GS10" s="162">
        <v>66.506299999999996</v>
      </c>
      <c r="GT10" s="162">
        <v>-97.621300000000005</v>
      </c>
      <c r="GU10" s="162">
        <v>-14.659599999999999</v>
      </c>
      <c r="GV10" s="162">
        <v>24.4588</v>
      </c>
      <c r="GW10" s="162">
        <v>-35.661900000000003</v>
      </c>
      <c r="GX10" s="162">
        <v>12.053800000000001</v>
      </c>
      <c r="GY10" s="162">
        <v>8.0678999999999998</v>
      </c>
      <c r="GZ10" s="162">
        <v>7.859</v>
      </c>
      <c r="HA10" s="162">
        <v>13.539400000000001</v>
      </c>
      <c r="HB10" s="162">
        <v>226.286</v>
      </c>
      <c r="HC10" s="162">
        <v>223.45679999999999</v>
      </c>
      <c r="HD10" s="162">
        <v>217.9</v>
      </c>
      <c r="HE10" s="162">
        <v>-217.5513</v>
      </c>
      <c r="HF10" s="162">
        <v>-424.9966</v>
      </c>
      <c r="HG10" s="162">
        <v>433.23009999999999</v>
      </c>
      <c r="HH10" s="162">
        <v>427.24849999999998</v>
      </c>
      <c r="HI10" s="162">
        <v>-212.25380000000001</v>
      </c>
      <c r="HJ10" s="162">
        <v>-210.03360000000001</v>
      </c>
      <c r="HK10" s="162">
        <v>-34.816099999999999</v>
      </c>
      <c r="HL10" s="162">
        <v>-24.259599999999999</v>
      </c>
      <c r="HM10" s="162">
        <v>79.596400000000003</v>
      </c>
      <c r="HN10" s="162">
        <v>81.879000000000005</v>
      </c>
      <c r="HO10" s="162">
        <v>-140.02709999999999</v>
      </c>
      <c r="HP10" s="161"/>
      <c r="HQ10" s="162">
        <v>63.350900000000003</v>
      </c>
      <c r="HR10" s="162">
        <v>61.625999999999998</v>
      </c>
      <c r="HS10" s="162">
        <v>-68.549300000000002</v>
      </c>
      <c r="HT10" s="162">
        <v>-68.045000000000002</v>
      </c>
      <c r="HU10" s="162">
        <v>60.02</v>
      </c>
      <c r="HV10" s="162">
        <v>59.74</v>
      </c>
      <c r="HW10" s="162">
        <v>53.6</v>
      </c>
      <c r="HX10" s="162">
        <v>53.2</v>
      </c>
      <c r="HY10" s="162">
        <v>21.617899999999999</v>
      </c>
      <c r="HZ10" s="162">
        <v>24.4</v>
      </c>
      <c r="IA10" s="162">
        <v>-324.98320000000001</v>
      </c>
      <c r="IB10" s="162">
        <v>107.40689999999999</v>
      </c>
      <c r="IC10" s="162">
        <v>107.18</v>
      </c>
      <c r="ID10" s="163">
        <v>11.3</v>
      </c>
      <c r="IE10" s="162">
        <v>0.6</v>
      </c>
      <c r="IF10" s="162">
        <v>-61.2</v>
      </c>
      <c r="IG10" s="162">
        <v>-62.6</v>
      </c>
      <c r="IH10" s="161"/>
      <c r="II10" s="162">
        <v>0.85750000000000004</v>
      </c>
      <c r="IJ10" s="162">
        <v>-423.34109999999998</v>
      </c>
      <c r="IK10" s="162">
        <v>-426.72449999999998</v>
      </c>
      <c r="IL10" s="162">
        <v>430.7473</v>
      </c>
      <c r="IM10" s="162">
        <v>354.1814</v>
      </c>
      <c r="IN10" s="162">
        <v>-53.075499999999998</v>
      </c>
      <c r="IO10" s="162">
        <v>-346.31020000000001</v>
      </c>
      <c r="IP10" s="162">
        <v>343.68799999999999</v>
      </c>
      <c r="IQ10" s="162">
        <v>-139.54419999999999</v>
      </c>
      <c r="IR10" s="162">
        <v>-205.8673</v>
      </c>
      <c r="IS10" s="162">
        <v>-342.9923</v>
      </c>
      <c r="IT10" s="162">
        <v>99.201499999999996</v>
      </c>
      <c r="IU10" s="162">
        <v>98.696799999999996</v>
      </c>
      <c r="IV10" s="162">
        <v>139.5513</v>
      </c>
      <c r="IW10" s="162">
        <v>-418.51839999999999</v>
      </c>
      <c r="IX10" s="162">
        <v>212.71459999999999</v>
      </c>
      <c r="IY10" s="162">
        <v>-208.67169999999999</v>
      </c>
      <c r="IZ10" s="162">
        <v>208.43209999999999</v>
      </c>
      <c r="JA10" s="162">
        <v>-10.282</v>
      </c>
      <c r="JB10" s="161"/>
      <c r="JC10" s="162">
        <v>19.04</v>
      </c>
      <c r="JD10" s="162">
        <v>7.0650000000000004</v>
      </c>
      <c r="JE10" s="162">
        <v>7.0060000000000002</v>
      </c>
      <c r="JF10" s="162">
        <v>-18.8</v>
      </c>
      <c r="JG10" s="162">
        <v>-0.48</v>
      </c>
      <c r="JH10" s="161"/>
      <c r="JI10" s="162">
        <v>-2.9000000000000001E-2</v>
      </c>
      <c r="JJ10" s="162">
        <v>-38.466500000000003</v>
      </c>
      <c r="JK10" s="162">
        <v>-11.015499999999999</v>
      </c>
      <c r="JL10" s="162">
        <v>19.899999999999999</v>
      </c>
      <c r="JM10" s="162">
        <v>57.896999999999998</v>
      </c>
      <c r="JN10" s="162">
        <v>55.93</v>
      </c>
      <c r="JO10" s="161"/>
      <c r="JP10" s="162">
        <v>13.5078</v>
      </c>
      <c r="JQ10" s="162">
        <v>52.7973</v>
      </c>
      <c r="JR10" s="162">
        <v>52.7</v>
      </c>
      <c r="JS10" s="162">
        <v>53.011499999999998</v>
      </c>
      <c r="JT10" s="161"/>
      <c r="JU10" s="162">
        <v>0</v>
      </c>
      <c r="JV10" s="162">
        <v>14.541499999999999</v>
      </c>
      <c r="JW10" s="162">
        <v>5.68</v>
      </c>
      <c r="JX10" s="161"/>
      <c r="JY10" s="162">
        <v>-20.711200000000002</v>
      </c>
      <c r="JZ10" s="162">
        <v>59.314999999999998</v>
      </c>
      <c r="KA10" s="162">
        <v>34.872799999999998</v>
      </c>
      <c r="KB10" s="162">
        <v>-21.561</v>
      </c>
      <c r="KC10" s="162">
        <v>-57.597700000000003</v>
      </c>
      <c r="KD10" s="162">
        <v>23.957699999999999</v>
      </c>
      <c r="KE10" s="162">
        <v>33.102200000000003</v>
      </c>
      <c r="KF10" s="162">
        <v>-8.9</v>
      </c>
      <c r="KG10" s="162">
        <v>9.6</v>
      </c>
      <c r="KH10" s="161"/>
      <c r="KI10" s="162">
        <v>31.572299999999998</v>
      </c>
    </row>
    <row r="11" spans="1:295" ht="18" customHeight="1" x14ac:dyDescent="0.3">
      <c r="A11" s="157" t="s">
        <v>48</v>
      </c>
      <c r="B11" s="157" t="s">
        <v>760</v>
      </c>
      <c r="C11" s="161"/>
      <c r="D11" s="162">
        <v>15.605399999999999</v>
      </c>
      <c r="E11" s="162">
        <v>-18.058599999999998</v>
      </c>
      <c r="F11" s="162">
        <v>7.7689000000000004</v>
      </c>
      <c r="G11" s="162">
        <v>27.462299999999999</v>
      </c>
      <c r="H11" s="161"/>
      <c r="I11" s="162">
        <v>27.456900000000001</v>
      </c>
      <c r="J11" s="161"/>
      <c r="K11" s="162">
        <v>42.476900000000001</v>
      </c>
      <c r="L11" s="162">
        <v>21.311299999999999</v>
      </c>
      <c r="M11" s="162">
        <v>20.911999999999999</v>
      </c>
      <c r="N11" s="162">
        <v>11.1</v>
      </c>
      <c r="O11" s="162">
        <v>-28.201000000000001</v>
      </c>
      <c r="P11" s="162">
        <v>24.2</v>
      </c>
      <c r="Q11" s="162">
        <v>9.9359999999999999</v>
      </c>
      <c r="R11" s="162">
        <v>-24.2</v>
      </c>
      <c r="S11" s="162">
        <v>13.9382</v>
      </c>
      <c r="T11" s="162">
        <v>27.965800000000002</v>
      </c>
      <c r="U11" s="162">
        <v>16.352699999999999</v>
      </c>
      <c r="V11" s="162">
        <v>16.575099999999999</v>
      </c>
      <c r="W11" s="162">
        <v>27.533300000000001</v>
      </c>
      <c r="X11" s="162">
        <v>17.144600000000001</v>
      </c>
      <c r="Y11" s="162">
        <v>0.38719999999999999</v>
      </c>
      <c r="Z11" s="162">
        <v>8.5227000000000004</v>
      </c>
      <c r="AA11" s="161"/>
      <c r="AB11" s="161"/>
      <c r="AC11" s="162">
        <v>-33.93</v>
      </c>
      <c r="AD11" s="162">
        <v>-33.94</v>
      </c>
      <c r="AE11" s="161"/>
      <c r="AF11" s="162">
        <v>-11.1</v>
      </c>
      <c r="AG11" s="162">
        <v>26.4</v>
      </c>
      <c r="AH11" s="162">
        <v>13.404</v>
      </c>
      <c r="AI11" s="162">
        <v>0.20799999999999999</v>
      </c>
      <c r="AJ11" s="162">
        <v>-29.78</v>
      </c>
      <c r="AK11" s="162">
        <v>-29.74</v>
      </c>
      <c r="AL11" s="162">
        <v>-57.04</v>
      </c>
      <c r="AM11" s="162">
        <v>29.41</v>
      </c>
      <c r="AN11" s="162">
        <v>29.57</v>
      </c>
      <c r="AO11" s="162">
        <v>12.097099999999999</v>
      </c>
      <c r="AP11" s="162">
        <v>3.1789000000000001</v>
      </c>
      <c r="AQ11" s="162">
        <v>48.477899999999998</v>
      </c>
      <c r="AR11" s="162">
        <v>50.4557</v>
      </c>
      <c r="AS11" s="162">
        <v>71.102900000000005</v>
      </c>
      <c r="AT11" s="162">
        <v>-35.633099999999999</v>
      </c>
      <c r="AU11" s="162">
        <v>-31.794599999999999</v>
      </c>
      <c r="AV11" s="162">
        <v>9.2144999999999992</v>
      </c>
      <c r="AW11" s="162">
        <v>10.324199999999999</v>
      </c>
      <c r="AX11" s="162">
        <v>56.128900000000002</v>
      </c>
      <c r="AY11" s="162">
        <v>56.932699999999997</v>
      </c>
      <c r="AZ11" s="162">
        <v>5.7744</v>
      </c>
      <c r="BA11" s="162">
        <v>28.259699999999999</v>
      </c>
      <c r="BB11" s="162">
        <v>-453.61559999999997</v>
      </c>
      <c r="BC11" s="162">
        <v>-1.7413000000000001</v>
      </c>
      <c r="BD11" s="162">
        <v>-12.7</v>
      </c>
      <c r="BE11" s="162">
        <v>-13.1</v>
      </c>
      <c r="BF11" s="162">
        <v>38.473999999999997</v>
      </c>
      <c r="BG11" s="162">
        <v>37.435299999999998</v>
      </c>
      <c r="BH11" s="162">
        <v>-3.1522000000000001</v>
      </c>
      <c r="BI11" s="161"/>
      <c r="BJ11" s="162">
        <v>-70.665999999999997</v>
      </c>
      <c r="BK11" s="162">
        <v>1.2901</v>
      </c>
      <c r="BL11" s="161"/>
      <c r="BM11" s="162">
        <v>2.9474999999999998</v>
      </c>
      <c r="BN11" s="162">
        <v>513.077</v>
      </c>
      <c r="BO11" s="162">
        <v>118.4118</v>
      </c>
      <c r="BP11" s="162">
        <v>118.4423</v>
      </c>
      <c r="BQ11" s="162">
        <v>-559.55610000000001</v>
      </c>
      <c r="BR11" s="162">
        <v>426.79020000000003</v>
      </c>
      <c r="BS11" s="161"/>
      <c r="BT11" s="162">
        <v>-35.790900000000001</v>
      </c>
      <c r="BU11" s="162">
        <v>36.542900000000003</v>
      </c>
      <c r="BV11" s="162">
        <v>75.764799999999994</v>
      </c>
      <c r="BW11" s="162">
        <v>27.51</v>
      </c>
      <c r="BX11" s="162">
        <v>23.77</v>
      </c>
      <c r="BY11" s="162">
        <v>51.77</v>
      </c>
      <c r="BZ11" s="162">
        <v>66.72</v>
      </c>
      <c r="CA11" s="162">
        <v>24.384399999999999</v>
      </c>
      <c r="CB11" s="162">
        <v>24.920200000000001</v>
      </c>
      <c r="CC11" s="162">
        <v>34.531300000000002</v>
      </c>
      <c r="CD11" s="162">
        <v>34.416400000000003</v>
      </c>
      <c r="CE11" s="162">
        <v>38.716799999999999</v>
      </c>
      <c r="CF11" s="162">
        <v>-26.326599999999999</v>
      </c>
      <c r="CG11" s="162">
        <v>-26.488099999999999</v>
      </c>
      <c r="CH11" s="162">
        <v>0.90410000000000001</v>
      </c>
      <c r="CI11" s="162">
        <v>-52.580500000000001</v>
      </c>
      <c r="CJ11" s="161"/>
      <c r="CK11" s="161"/>
      <c r="CL11" s="162">
        <v>43.7</v>
      </c>
      <c r="CM11" s="162">
        <v>106.3</v>
      </c>
      <c r="CN11" s="162">
        <v>-12.71</v>
      </c>
      <c r="CO11" s="162">
        <v>48.5154</v>
      </c>
      <c r="CP11" s="162">
        <v>48.573399999999999</v>
      </c>
      <c r="CQ11" s="162">
        <v>48.326700000000002</v>
      </c>
      <c r="CR11" s="162">
        <v>-61.727200000000003</v>
      </c>
      <c r="CS11" s="162">
        <v>-61.825099999999999</v>
      </c>
      <c r="CT11" s="162">
        <v>77.072400000000002</v>
      </c>
      <c r="CU11" s="162">
        <v>-57.515099999999997</v>
      </c>
      <c r="CV11" s="162">
        <v>83.13</v>
      </c>
      <c r="CW11" s="162">
        <v>11.512</v>
      </c>
      <c r="CX11" s="162">
        <v>28.98</v>
      </c>
      <c r="CY11" s="162">
        <v>54.46</v>
      </c>
      <c r="CZ11" s="162">
        <v>35.163600000000002</v>
      </c>
      <c r="DA11" s="162">
        <v>33.256500000000003</v>
      </c>
      <c r="DB11" s="162">
        <v>-27</v>
      </c>
      <c r="DC11" s="161"/>
      <c r="DD11" s="162">
        <v>53.711300000000001</v>
      </c>
      <c r="DE11" s="162">
        <v>52.638300000000001</v>
      </c>
      <c r="DF11" s="162">
        <v>-133.72030000000001</v>
      </c>
      <c r="DG11" s="162">
        <v>-2.0000000000000001E-4</v>
      </c>
      <c r="DH11" s="162">
        <v>-16.523</v>
      </c>
      <c r="DI11" s="162">
        <v>-72.900000000000006</v>
      </c>
      <c r="DJ11" s="162">
        <v>-74</v>
      </c>
      <c r="DK11" s="162">
        <v>22.519200000000001</v>
      </c>
      <c r="DL11" s="162">
        <v>33.114600000000003</v>
      </c>
      <c r="DM11" s="162">
        <v>42.282800000000002</v>
      </c>
      <c r="DN11" s="162">
        <v>46.893300000000004</v>
      </c>
      <c r="DO11" s="162">
        <v>32.69</v>
      </c>
      <c r="DP11" s="162">
        <v>-5.66</v>
      </c>
      <c r="DQ11" s="162">
        <v>57.319000000000003</v>
      </c>
      <c r="DR11" s="162">
        <v>131.85499999999999</v>
      </c>
      <c r="DS11" s="162">
        <v>-16.86</v>
      </c>
      <c r="DT11" s="162">
        <v>-17.11</v>
      </c>
      <c r="DU11" s="162">
        <v>71.66</v>
      </c>
      <c r="DV11" s="162">
        <v>52.14</v>
      </c>
      <c r="DW11" s="162">
        <v>133.05459999999999</v>
      </c>
      <c r="DX11" s="162">
        <v>131.2364</v>
      </c>
      <c r="DY11" s="162">
        <v>50.532499999999999</v>
      </c>
      <c r="DZ11" s="162">
        <v>50.318199999999997</v>
      </c>
      <c r="EA11" s="162">
        <v>221.33179999999999</v>
      </c>
      <c r="EB11" s="162">
        <v>181.40219999999999</v>
      </c>
      <c r="EC11" s="162">
        <v>172.32339999999999</v>
      </c>
      <c r="ED11" s="162">
        <v>176.2354</v>
      </c>
      <c r="EE11" s="162">
        <v>122.48950000000001</v>
      </c>
      <c r="EF11" s="162">
        <v>119.2383</v>
      </c>
      <c r="EG11" s="162">
        <v>-14.813000000000001</v>
      </c>
      <c r="EH11" s="162">
        <v>574.01419999999996</v>
      </c>
      <c r="EI11" s="162">
        <v>498.8021</v>
      </c>
      <c r="EJ11" s="161"/>
      <c r="EK11" s="162">
        <v>-28.463100000000001</v>
      </c>
      <c r="EL11" s="162">
        <v>-26.651399999999999</v>
      </c>
      <c r="EM11" s="162">
        <v>-40.740200000000002</v>
      </c>
      <c r="EN11" s="162">
        <v>49.002699999999997</v>
      </c>
      <c r="EO11" s="162">
        <v>48.080300000000001</v>
      </c>
      <c r="EP11" s="162">
        <v>159.804</v>
      </c>
      <c r="EQ11" s="162">
        <v>-43.637900000000002</v>
      </c>
      <c r="ER11" s="162">
        <v>-44.971800000000002</v>
      </c>
      <c r="ES11" s="162">
        <v>-84.656800000000004</v>
      </c>
      <c r="ET11" s="162">
        <v>0</v>
      </c>
      <c r="EU11" s="162">
        <v>-6.11</v>
      </c>
      <c r="EV11" s="162">
        <v>122.5</v>
      </c>
      <c r="EW11" s="162">
        <v>9.7332000000000001</v>
      </c>
      <c r="EX11" s="162">
        <v>52.918100000000003</v>
      </c>
      <c r="EY11" s="162">
        <v>-13.317299999999999</v>
      </c>
      <c r="EZ11" s="162">
        <v>-12.869199999999999</v>
      </c>
      <c r="FA11" s="162">
        <v>4.5072000000000001</v>
      </c>
      <c r="FB11" s="162">
        <v>-115.6288</v>
      </c>
      <c r="FC11" s="162">
        <v>84.988600000000005</v>
      </c>
      <c r="FD11" s="161"/>
      <c r="FE11" s="162">
        <v>2.5823</v>
      </c>
      <c r="FF11" s="162">
        <v>2.5264000000000002</v>
      </c>
      <c r="FG11" s="162">
        <v>39.002299999999998</v>
      </c>
      <c r="FH11" s="162">
        <v>39.851100000000002</v>
      </c>
      <c r="FI11" s="162">
        <v>38.186900000000001</v>
      </c>
      <c r="FJ11" s="162">
        <v>-25.620799999999999</v>
      </c>
      <c r="FK11" s="162">
        <v>-25.7883</v>
      </c>
      <c r="FL11" s="162">
        <v>93.440600000000003</v>
      </c>
      <c r="FM11" s="162">
        <v>-48.713299999999997</v>
      </c>
      <c r="FN11" s="162">
        <v>-48.271900000000002</v>
      </c>
      <c r="FO11" s="162">
        <v>64.918899999999994</v>
      </c>
      <c r="FP11" s="162">
        <v>79.880799999999994</v>
      </c>
      <c r="FQ11" s="162">
        <v>9.9262999999999995</v>
      </c>
      <c r="FR11" s="162">
        <v>0.54</v>
      </c>
      <c r="FS11" s="162">
        <v>13.6629</v>
      </c>
      <c r="FT11" s="162">
        <v>0.85599999999999998</v>
      </c>
      <c r="FU11" s="162">
        <v>-9.49</v>
      </c>
      <c r="FV11" s="162">
        <v>18.739999999999998</v>
      </c>
      <c r="FW11" s="162">
        <v>0</v>
      </c>
      <c r="FX11" s="161"/>
      <c r="FY11" s="162">
        <v>-5.867</v>
      </c>
      <c r="FZ11" s="162">
        <v>4.2750000000000004</v>
      </c>
      <c r="GA11" s="161"/>
      <c r="GB11" s="162">
        <v>27.86</v>
      </c>
      <c r="GC11" s="162">
        <v>-81.303700000000006</v>
      </c>
      <c r="GD11" s="162">
        <v>-64.677599999999998</v>
      </c>
      <c r="GE11" s="162">
        <v>13.89</v>
      </c>
      <c r="GF11" s="162">
        <v>65.180099999999996</v>
      </c>
      <c r="GG11" s="162">
        <v>24.9</v>
      </c>
      <c r="GH11" s="162">
        <v>-10.950100000000001</v>
      </c>
      <c r="GI11" s="162">
        <v>-1.6620999999999999</v>
      </c>
      <c r="GJ11" s="162">
        <v>-1.8963000000000001</v>
      </c>
      <c r="GK11" s="162">
        <v>1.4114</v>
      </c>
      <c r="GL11" s="161"/>
      <c r="GM11" s="161"/>
      <c r="GN11" s="162">
        <v>-10.605399999999999</v>
      </c>
      <c r="GO11" s="162">
        <v>-18.080100000000002</v>
      </c>
      <c r="GP11" s="162">
        <v>24.9892</v>
      </c>
      <c r="GQ11" s="162">
        <v>27.898599999999998</v>
      </c>
      <c r="GR11" s="162">
        <v>62.363199999999999</v>
      </c>
      <c r="GS11" s="162">
        <v>63.740400000000001</v>
      </c>
      <c r="GT11" s="162">
        <v>-88.9148</v>
      </c>
      <c r="GU11" s="162">
        <v>-14.011100000000001</v>
      </c>
      <c r="GV11" s="162">
        <v>23.986000000000001</v>
      </c>
      <c r="GW11" s="162">
        <v>-33.990499999999997</v>
      </c>
      <c r="GX11" s="162">
        <v>12.507899999999999</v>
      </c>
      <c r="GY11" s="162">
        <v>7.5697999999999999</v>
      </c>
      <c r="GZ11" s="162">
        <v>7.3632999999999997</v>
      </c>
      <c r="HA11" s="162">
        <v>14</v>
      </c>
      <c r="HB11" s="162">
        <v>220.02369999999999</v>
      </c>
      <c r="HC11" s="162">
        <v>219.15199999999999</v>
      </c>
      <c r="HD11" s="162">
        <v>176.8</v>
      </c>
      <c r="HE11" s="162">
        <v>-176.3716</v>
      </c>
      <c r="HF11" s="162">
        <v>-392.06360000000001</v>
      </c>
      <c r="HG11" s="162">
        <v>390.1986</v>
      </c>
      <c r="HH11" s="162">
        <v>391.24849999999998</v>
      </c>
      <c r="HI11" s="162">
        <v>-208.53489999999999</v>
      </c>
      <c r="HJ11" s="162">
        <v>-206.47479999999999</v>
      </c>
      <c r="HK11" s="162">
        <v>-38.085299999999997</v>
      </c>
      <c r="HL11" s="162">
        <v>-28.428999999999998</v>
      </c>
      <c r="HM11" s="162">
        <v>77.779499999999999</v>
      </c>
      <c r="HN11" s="162">
        <v>77.8994</v>
      </c>
      <c r="HO11" s="161"/>
      <c r="HP11" s="162">
        <v>-138.80959999999999</v>
      </c>
      <c r="HQ11" s="162">
        <v>61.746899999999997</v>
      </c>
      <c r="HR11" s="162">
        <v>61.1646</v>
      </c>
      <c r="HS11" s="162">
        <v>-64.908799999999999</v>
      </c>
      <c r="HT11" s="162">
        <v>-65.352800000000002</v>
      </c>
      <c r="HU11" s="162">
        <v>63.89</v>
      </c>
      <c r="HV11" s="162">
        <v>62.81</v>
      </c>
      <c r="HW11" s="162">
        <v>51.8</v>
      </c>
      <c r="HX11" s="162">
        <v>51</v>
      </c>
      <c r="HY11" s="162">
        <v>21.167200000000001</v>
      </c>
      <c r="HZ11" s="162">
        <v>24.08</v>
      </c>
      <c r="IA11" s="162">
        <v>-319.09359999999998</v>
      </c>
      <c r="IB11" s="162">
        <v>109.5117</v>
      </c>
      <c r="IC11" s="162">
        <v>109.29649999999999</v>
      </c>
      <c r="ID11" s="162">
        <v>11</v>
      </c>
      <c r="IE11" s="162">
        <v>-0.9</v>
      </c>
      <c r="IF11" s="162">
        <v>-61</v>
      </c>
      <c r="IG11" s="162">
        <v>-61.6</v>
      </c>
      <c r="IH11" s="162">
        <v>1.363</v>
      </c>
      <c r="II11" s="162">
        <v>1.3099000000000001</v>
      </c>
      <c r="IJ11" s="162">
        <v>-387.5222</v>
      </c>
      <c r="IK11" s="162">
        <v>-459.7362</v>
      </c>
      <c r="IL11" s="162">
        <v>429.07530000000003</v>
      </c>
      <c r="IM11" s="162">
        <v>347.17</v>
      </c>
      <c r="IN11" s="162">
        <v>-67.132099999999994</v>
      </c>
      <c r="IO11" s="162">
        <v>-342.3082</v>
      </c>
      <c r="IP11" s="162">
        <v>342.58479999999997</v>
      </c>
      <c r="IQ11" s="162">
        <v>-140.88380000000001</v>
      </c>
      <c r="IR11" s="162">
        <v>-209.52189999999999</v>
      </c>
      <c r="IS11" s="162">
        <v>-341.02350000000001</v>
      </c>
      <c r="IT11" s="162">
        <v>97.756200000000007</v>
      </c>
      <c r="IU11" s="162">
        <v>97.187600000000003</v>
      </c>
      <c r="IV11" s="162">
        <v>139.82570000000001</v>
      </c>
      <c r="IW11" s="162">
        <v>-414.66950000000003</v>
      </c>
      <c r="IX11" s="162">
        <v>212.5744</v>
      </c>
      <c r="IY11" s="162">
        <v>-202.91069999999999</v>
      </c>
      <c r="IZ11" s="162">
        <v>204.78469999999999</v>
      </c>
      <c r="JA11" s="162">
        <v>-10.993399999999999</v>
      </c>
      <c r="JB11" s="161"/>
      <c r="JC11" s="162">
        <v>18.8</v>
      </c>
      <c r="JD11" s="162">
        <v>7.2670000000000003</v>
      </c>
      <c r="JE11" s="162">
        <v>7.2649999999999997</v>
      </c>
      <c r="JF11" s="162">
        <v>-18.72</v>
      </c>
      <c r="JG11" s="162">
        <v>-0.4</v>
      </c>
      <c r="JH11" s="161"/>
      <c r="JI11" s="162">
        <v>1.5E-3</v>
      </c>
      <c r="JJ11" s="162">
        <v>-39.259900000000002</v>
      </c>
      <c r="JK11" s="162">
        <v>-11.863899999999999</v>
      </c>
      <c r="JL11" s="162">
        <v>21.2</v>
      </c>
      <c r="JM11" s="162">
        <v>56.941000000000003</v>
      </c>
      <c r="JN11" s="162">
        <v>54.951000000000001</v>
      </c>
      <c r="JO11" s="162">
        <v>11.152699999999999</v>
      </c>
      <c r="JP11" s="161"/>
      <c r="JQ11" s="162">
        <v>50.282400000000003</v>
      </c>
      <c r="JR11" s="162">
        <v>51.245100000000001</v>
      </c>
      <c r="JS11" s="162">
        <v>52.1599</v>
      </c>
      <c r="JT11" s="161"/>
      <c r="JU11" s="162">
        <v>2.9</v>
      </c>
      <c r="JV11" s="162">
        <v>14.8985</v>
      </c>
      <c r="JW11" s="162">
        <v>5.46</v>
      </c>
      <c r="JX11" s="161"/>
      <c r="JY11" s="162">
        <v>-26.401</v>
      </c>
      <c r="JZ11" s="162">
        <v>60.857199999999999</v>
      </c>
      <c r="KA11" s="162">
        <v>38.130099999999999</v>
      </c>
      <c r="KB11" s="162">
        <v>-26.377199999999998</v>
      </c>
      <c r="KC11" s="162">
        <v>-59.529299999999999</v>
      </c>
      <c r="KD11" s="162">
        <v>28.335100000000001</v>
      </c>
      <c r="KE11" s="162">
        <v>31.783000000000001</v>
      </c>
      <c r="KF11" s="162">
        <v>-13</v>
      </c>
      <c r="KG11" s="162">
        <v>13.1</v>
      </c>
      <c r="KH11" s="161"/>
      <c r="KI11" s="162">
        <v>28.567399999999999</v>
      </c>
    </row>
    <row r="12" spans="1:295" ht="18" customHeight="1" x14ac:dyDescent="0.3">
      <c r="A12" s="157" t="s">
        <v>48</v>
      </c>
      <c r="B12" s="157" t="s">
        <v>761</v>
      </c>
      <c r="C12" s="161"/>
      <c r="D12" s="162">
        <v>15.003500000000001</v>
      </c>
      <c r="E12" s="162">
        <v>-17.636199999999999</v>
      </c>
      <c r="F12" s="162">
        <v>7.6684999999999999</v>
      </c>
      <c r="G12" s="162">
        <v>27.591000000000001</v>
      </c>
      <c r="H12" s="161"/>
      <c r="I12" s="162">
        <v>27.0428</v>
      </c>
      <c r="J12" s="161"/>
      <c r="K12" s="162">
        <v>41.369500000000002</v>
      </c>
      <c r="L12" s="162">
        <v>20.727399999999999</v>
      </c>
      <c r="M12" s="162">
        <v>20.4405</v>
      </c>
      <c r="N12" s="162">
        <v>11.1</v>
      </c>
      <c r="O12" s="162">
        <v>-28.024999999999999</v>
      </c>
      <c r="P12" s="162">
        <v>24.2</v>
      </c>
      <c r="Q12" s="162">
        <v>9.1080000000000005</v>
      </c>
      <c r="R12" s="162">
        <v>-24.2</v>
      </c>
      <c r="S12" s="162">
        <v>13.869300000000001</v>
      </c>
      <c r="T12" s="162">
        <v>27.904800000000002</v>
      </c>
      <c r="U12" s="162">
        <v>15.880800000000001</v>
      </c>
      <c r="V12" s="162">
        <v>16.090399999999999</v>
      </c>
      <c r="W12" s="162">
        <v>26.929300000000001</v>
      </c>
      <c r="X12" s="162">
        <v>16.619800000000001</v>
      </c>
      <c r="Y12" s="162">
        <v>0.3448</v>
      </c>
      <c r="Z12" s="162">
        <v>8.4544999999999995</v>
      </c>
      <c r="AA12" s="161"/>
      <c r="AB12" s="161"/>
      <c r="AC12" s="162">
        <v>-33.17</v>
      </c>
      <c r="AD12" s="162">
        <v>-33.200000000000003</v>
      </c>
      <c r="AE12" s="161"/>
      <c r="AF12" s="162">
        <v>-11.1</v>
      </c>
      <c r="AG12" s="162">
        <v>26.4</v>
      </c>
      <c r="AH12" s="162">
        <v>12.326000000000001</v>
      </c>
      <c r="AI12" s="162">
        <v>0.20300000000000001</v>
      </c>
      <c r="AJ12" s="162">
        <v>-29.83</v>
      </c>
      <c r="AK12" s="162">
        <v>-29.68</v>
      </c>
      <c r="AL12" s="162">
        <v>-52.18</v>
      </c>
      <c r="AM12" s="162">
        <v>30.94</v>
      </c>
      <c r="AN12" s="162">
        <v>30.97</v>
      </c>
      <c r="AO12" s="162">
        <v>12.3485</v>
      </c>
      <c r="AP12" s="162">
        <v>3.4258000000000002</v>
      </c>
      <c r="AQ12" s="162">
        <v>46.793300000000002</v>
      </c>
      <c r="AR12" s="162">
        <v>48.606099999999998</v>
      </c>
      <c r="AS12" s="162">
        <v>71.833699999999993</v>
      </c>
      <c r="AT12" s="162">
        <v>-34.293500000000002</v>
      </c>
      <c r="AU12" s="162">
        <v>-36.162500000000001</v>
      </c>
      <c r="AV12" s="162">
        <v>26.848700000000001</v>
      </c>
      <c r="AW12" s="162">
        <v>27.796099999999999</v>
      </c>
      <c r="AX12" s="162">
        <v>53.717700000000001</v>
      </c>
      <c r="AY12" s="162">
        <v>55.325200000000002</v>
      </c>
      <c r="AZ12" s="162">
        <v>7.8681999999999999</v>
      </c>
      <c r="BA12" s="162">
        <v>36.343699999999998</v>
      </c>
      <c r="BB12" s="162">
        <v>-461.702</v>
      </c>
      <c r="BC12" s="162">
        <v>-3.3506</v>
      </c>
      <c r="BD12" s="162">
        <v>-11.9</v>
      </c>
      <c r="BE12" s="162">
        <v>-12.7</v>
      </c>
      <c r="BF12" s="162">
        <v>40.403599999999997</v>
      </c>
      <c r="BG12" s="162">
        <v>41.639299999999999</v>
      </c>
      <c r="BH12" s="162">
        <v>-3.0785999999999998</v>
      </c>
      <c r="BI12" s="161"/>
      <c r="BJ12" s="162">
        <v>-73.524799999999999</v>
      </c>
      <c r="BK12" s="162">
        <v>0.58660000000000001</v>
      </c>
      <c r="BL12" s="161"/>
      <c r="BM12" s="162">
        <v>2.7315999999999998</v>
      </c>
      <c r="BN12" s="162">
        <v>521.68320000000006</v>
      </c>
      <c r="BO12" s="162">
        <v>113.34569999999999</v>
      </c>
      <c r="BP12" s="162">
        <v>114.0476</v>
      </c>
      <c r="BQ12" s="162">
        <v>-549.86220000000003</v>
      </c>
      <c r="BR12" s="162">
        <v>425.26310000000001</v>
      </c>
      <c r="BS12" s="161"/>
      <c r="BT12" s="162">
        <v>-35.421300000000002</v>
      </c>
      <c r="BU12" s="162">
        <v>38.2181</v>
      </c>
      <c r="BV12" s="162">
        <v>74.647099999999995</v>
      </c>
      <c r="BW12" s="162">
        <v>27.35</v>
      </c>
      <c r="BX12" s="162">
        <v>22.6</v>
      </c>
      <c r="BY12" s="162">
        <v>49.58</v>
      </c>
      <c r="BZ12" s="162">
        <v>67.33</v>
      </c>
      <c r="CA12" s="162">
        <v>29.608699999999999</v>
      </c>
      <c r="CB12" s="162">
        <v>30.680399999999999</v>
      </c>
      <c r="CC12" s="162">
        <v>29.770499999999998</v>
      </c>
      <c r="CD12" s="162">
        <v>30.1401</v>
      </c>
      <c r="CE12" s="162">
        <v>39.723399999999998</v>
      </c>
      <c r="CF12" s="162">
        <v>-24.596699999999998</v>
      </c>
      <c r="CG12" s="162">
        <v>-24.249199999999998</v>
      </c>
      <c r="CH12" s="162">
        <v>1.4846999999999999</v>
      </c>
      <c r="CI12" s="162">
        <v>-54.242199999999997</v>
      </c>
      <c r="CJ12" s="161"/>
      <c r="CK12" s="161"/>
      <c r="CL12" s="162">
        <v>36</v>
      </c>
      <c r="CM12" s="162">
        <v>108.9</v>
      </c>
      <c r="CN12" s="162">
        <v>-12.52</v>
      </c>
      <c r="CO12" s="162">
        <v>46.904699999999998</v>
      </c>
      <c r="CP12" s="162">
        <v>46.281300000000002</v>
      </c>
      <c r="CQ12" s="162">
        <v>45.874899999999997</v>
      </c>
      <c r="CR12" s="162">
        <v>-67.517300000000006</v>
      </c>
      <c r="CS12" s="162">
        <v>-66.167199999999994</v>
      </c>
      <c r="CT12" s="162">
        <v>78.163300000000007</v>
      </c>
      <c r="CU12" s="162">
        <v>-52.575000000000003</v>
      </c>
      <c r="CV12" s="162">
        <v>83.8523</v>
      </c>
      <c r="CW12" s="162">
        <v>11.496700000000001</v>
      </c>
      <c r="CX12" s="162">
        <v>26.65</v>
      </c>
      <c r="CY12" s="162">
        <v>54.86</v>
      </c>
      <c r="CZ12" s="162">
        <v>34.226100000000002</v>
      </c>
      <c r="DA12" s="162">
        <v>32.377600000000001</v>
      </c>
      <c r="DB12" s="162">
        <v>-26.4</v>
      </c>
      <c r="DC12" s="161"/>
      <c r="DD12" s="162">
        <v>54.788600000000002</v>
      </c>
      <c r="DE12" s="162">
        <v>55.1462</v>
      </c>
      <c r="DF12" s="162">
        <v>-139.99029999999999</v>
      </c>
      <c r="DG12" s="162">
        <v>-2.0000000000000001E-4</v>
      </c>
      <c r="DH12" s="162">
        <v>-16.141500000000001</v>
      </c>
      <c r="DI12" s="162">
        <v>-70.5</v>
      </c>
      <c r="DJ12" s="162">
        <v>-71.599999999999994</v>
      </c>
      <c r="DK12" s="162">
        <v>22.425799999999999</v>
      </c>
      <c r="DL12" s="162">
        <v>31.942699999999999</v>
      </c>
      <c r="DM12" s="162">
        <v>40.404200000000003</v>
      </c>
      <c r="DN12" s="162">
        <v>45.1355</v>
      </c>
      <c r="DO12" s="162">
        <v>31.64</v>
      </c>
      <c r="DP12" s="162">
        <v>-5.76</v>
      </c>
      <c r="DQ12" s="162">
        <v>57.101999999999997</v>
      </c>
      <c r="DR12" s="162">
        <v>139.67789999999999</v>
      </c>
      <c r="DS12" s="162">
        <v>-19.149999999999999</v>
      </c>
      <c r="DT12" s="162">
        <v>-19.45</v>
      </c>
      <c r="DU12" s="162">
        <v>73.84</v>
      </c>
      <c r="DV12" s="162">
        <v>50.46</v>
      </c>
      <c r="DW12" s="162">
        <v>140.2364</v>
      </c>
      <c r="DX12" s="162">
        <v>136.05459999999999</v>
      </c>
      <c r="DY12" s="162">
        <v>58.557200000000002</v>
      </c>
      <c r="DZ12" s="162">
        <v>57.945500000000003</v>
      </c>
      <c r="EA12" s="162">
        <v>228.00380000000001</v>
      </c>
      <c r="EB12" s="162">
        <v>187.2287</v>
      </c>
      <c r="EC12" s="162">
        <v>180.0104</v>
      </c>
      <c r="ED12" s="162">
        <v>182.738</v>
      </c>
      <c r="EE12" s="162">
        <v>111.468</v>
      </c>
      <c r="EF12" s="162">
        <v>107.85769999999999</v>
      </c>
      <c r="EG12" s="162">
        <v>-15.398999999999999</v>
      </c>
      <c r="EH12" s="162">
        <v>563.40049999999997</v>
      </c>
      <c r="EI12" s="162">
        <v>541.87699999999995</v>
      </c>
      <c r="EJ12" s="161"/>
      <c r="EK12" s="162">
        <v>-28.438700000000001</v>
      </c>
      <c r="EL12" s="162">
        <v>-26.733799999999999</v>
      </c>
      <c r="EM12" s="162">
        <v>-29.474499999999999</v>
      </c>
      <c r="EN12" s="162">
        <v>60.537100000000002</v>
      </c>
      <c r="EO12" s="162">
        <v>56.481400000000001</v>
      </c>
      <c r="EP12" s="162">
        <v>66.096000000000004</v>
      </c>
      <c r="EQ12" s="162">
        <v>-25.771999999999998</v>
      </c>
      <c r="ER12" s="162">
        <v>-26.448399999999999</v>
      </c>
      <c r="ES12" s="162">
        <v>-73.891000000000005</v>
      </c>
      <c r="ET12" s="162">
        <v>13.93</v>
      </c>
      <c r="EU12" s="162">
        <v>-17.190000000000001</v>
      </c>
      <c r="EV12" s="162">
        <v>1</v>
      </c>
      <c r="EW12" s="162">
        <v>9.5832999999999995</v>
      </c>
      <c r="EX12" s="162">
        <v>75.338200000000001</v>
      </c>
      <c r="EY12" s="162">
        <v>-13.474299999999999</v>
      </c>
      <c r="EZ12" s="162">
        <v>-12.9297</v>
      </c>
      <c r="FA12" s="162">
        <v>3.3271000000000002</v>
      </c>
      <c r="FB12" s="162">
        <v>-103.9059</v>
      </c>
      <c r="FC12" s="162">
        <v>74.214200000000005</v>
      </c>
      <c r="FD12" s="161"/>
      <c r="FE12" s="162">
        <v>3.2302</v>
      </c>
      <c r="FF12" s="162">
        <v>3.1713</v>
      </c>
      <c r="FG12" s="162">
        <v>39.892499999999998</v>
      </c>
      <c r="FH12" s="162">
        <v>40.182600000000001</v>
      </c>
      <c r="FI12" s="162">
        <v>38.8919</v>
      </c>
      <c r="FJ12" s="162">
        <v>-31.146899999999999</v>
      </c>
      <c r="FK12" s="162">
        <v>-31.146899999999999</v>
      </c>
      <c r="FL12" s="162">
        <v>91.598600000000005</v>
      </c>
      <c r="FM12" s="162">
        <v>-56.389699999999998</v>
      </c>
      <c r="FN12" s="162">
        <v>-56.660499999999999</v>
      </c>
      <c r="FO12" s="162">
        <v>63.6633</v>
      </c>
      <c r="FP12" s="162">
        <v>79.933000000000007</v>
      </c>
      <c r="FQ12" s="162">
        <v>9.7211999999999996</v>
      </c>
      <c r="FR12" s="162">
        <v>1.0900000000000001</v>
      </c>
      <c r="FS12" s="162">
        <v>14.0633</v>
      </c>
      <c r="FT12" s="162">
        <v>0.85729999999999995</v>
      </c>
      <c r="FU12" s="162">
        <v>-9.7799999999999994</v>
      </c>
      <c r="FV12" s="162">
        <v>18.72</v>
      </c>
      <c r="FW12" s="162">
        <v>0</v>
      </c>
      <c r="FX12" s="161"/>
      <c r="FY12" s="162">
        <v>-5.9359999999999999</v>
      </c>
      <c r="FZ12" s="162">
        <v>4.1340000000000003</v>
      </c>
      <c r="GA12" s="161"/>
      <c r="GB12" s="162">
        <v>28.3</v>
      </c>
      <c r="GC12" s="162">
        <v>-81.119399999999999</v>
      </c>
      <c r="GD12" s="162">
        <v>-64.722200000000001</v>
      </c>
      <c r="GE12" s="162">
        <v>13.97</v>
      </c>
      <c r="GF12" s="162">
        <v>66.307100000000005</v>
      </c>
      <c r="GG12" s="162">
        <v>24.6</v>
      </c>
      <c r="GH12" s="162">
        <v>-10.855499999999999</v>
      </c>
      <c r="GI12" s="162">
        <v>-1.4958</v>
      </c>
      <c r="GJ12" s="162">
        <v>-1.5729</v>
      </c>
      <c r="GK12" s="162">
        <v>1.3702000000000001</v>
      </c>
      <c r="GL12" s="161"/>
      <c r="GM12" s="161"/>
      <c r="GN12" s="162">
        <v>-10.3278</v>
      </c>
      <c r="GO12" s="162">
        <v>-17.763300000000001</v>
      </c>
      <c r="GP12" s="162">
        <v>24.7256</v>
      </c>
      <c r="GQ12" s="162">
        <v>27.310400000000001</v>
      </c>
      <c r="GR12" s="162">
        <v>64.814700000000002</v>
      </c>
      <c r="GS12" s="162">
        <v>66.010000000000005</v>
      </c>
      <c r="GT12" s="162">
        <v>-91.970399999999998</v>
      </c>
      <c r="GU12" s="162">
        <v>-14.1937</v>
      </c>
      <c r="GV12" s="162">
        <v>22.775500000000001</v>
      </c>
      <c r="GW12" s="162">
        <v>-33.781399999999998</v>
      </c>
      <c r="GX12" s="162">
        <v>12.0106</v>
      </c>
      <c r="GY12" s="162">
        <v>7.2572999999999999</v>
      </c>
      <c r="GZ12" s="162">
        <v>6.9413999999999998</v>
      </c>
      <c r="HA12" s="162">
        <v>13</v>
      </c>
      <c r="HB12" s="162">
        <v>227.04249999999999</v>
      </c>
      <c r="HC12" s="162">
        <v>224.9102</v>
      </c>
      <c r="HD12" s="162">
        <v>126.1</v>
      </c>
      <c r="HE12" s="162">
        <v>-126.00060000000001</v>
      </c>
      <c r="HF12" s="162">
        <v>-353.74889999999999</v>
      </c>
      <c r="HG12" s="162">
        <v>354.63159999999999</v>
      </c>
      <c r="HH12" s="162">
        <v>356.72059999999999</v>
      </c>
      <c r="HI12" s="162">
        <v>-212.8279</v>
      </c>
      <c r="HJ12" s="162">
        <v>-214.6541</v>
      </c>
      <c r="HK12" s="162">
        <v>-36.951000000000001</v>
      </c>
      <c r="HL12" s="162">
        <v>-28.055199999999999</v>
      </c>
      <c r="HM12" s="162">
        <v>79.520399999999995</v>
      </c>
      <c r="HN12" s="162">
        <v>78.848500000000001</v>
      </c>
      <c r="HO12" s="161"/>
      <c r="HP12" s="161"/>
      <c r="HQ12" s="162">
        <v>64.163899999999998</v>
      </c>
      <c r="HR12" s="162">
        <v>63.197099999999999</v>
      </c>
      <c r="HS12" s="162">
        <v>-66.029499999999999</v>
      </c>
      <c r="HT12" s="162">
        <v>-66.258200000000002</v>
      </c>
      <c r="HU12" s="162">
        <v>57.4</v>
      </c>
      <c r="HV12" s="162">
        <v>57.75</v>
      </c>
      <c r="HW12" s="162">
        <v>66.5</v>
      </c>
      <c r="HX12" s="162">
        <v>67.2</v>
      </c>
      <c r="HY12" s="162">
        <v>21.043299999999999</v>
      </c>
      <c r="HZ12" s="162">
        <v>24</v>
      </c>
      <c r="IA12" s="162">
        <v>-332.58229999999998</v>
      </c>
      <c r="IB12" s="162">
        <v>104.17019999999999</v>
      </c>
      <c r="IC12" s="162">
        <v>103.9126</v>
      </c>
      <c r="ID12" s="162">
        <v>11</v>
      </c>
      <c r="IE12" s="162">
        <v>19.899999999999999</v>
      </c>
      <c r="IF12" s="162">
        <v>-61.9</v>
      </c>
      <c r="IG12" s="162">
        <v>-62.6</v>
      </c>
      <c r="IH12" s="162">
        <v>1.5342</v>
      </c>
      <c r="II12" s="162">
        <v>1.1970000000000001</v>
      </c>
      <c r="IJ12" s="162">
        <v>-352.28719999999998</v>
      </c>
      <c r="IK12" s="162">
        <v>-497.81</v>
      </c>
      <c r="IL12" s="162">
        <v>440.83879999999999</v>
      </c>
      <c r="IM12" s="162">
        <v>362.93819999999999</v>
      </c>
      <c r="IN12" s="162">
        <v>-45.411299999999997</v>
      </c>
      <c r="IO12" s="162">
        <v>-350.8716</v>
      </c>
      <c r="IP12" s="162">
        <v>356.64010000000002</v>
      </c>
      <c r="IQ12" s="162">
        <v>-142.04169999999999</v>
      </c>
      <c r="IR12" s="162">
        <v>-210.75919999999999</v>
      </c>
      <c r="IS12" s="162">
        <v>-351.82409999999999</v>
      </c>
      <c r="IT12" s="162">
        <v>100.2242</v>
      </c>
      <c r="IU12" s="162">
        <v>100.48650000000001</v>
      </c>
      <c r="IV12" s="162">
        <v>147.52770000000001</v>
      </c>
      <c r="IW12" s="162">
        <v>-427.42860000000002</v>
      </c>
      <c r="IX12" s="162">
        <v>214.99719999999999</v>
      </c>
      <c r="IY12" s="162">
        <v>-215.6258</v>
      </c>
      <c r="IZ12" s="162">
        <v>218.5309</v>
      </c>
      <c r="JA12" s="162">
        <v>-11.073</v>
      </c>
      <c r="JB12" s="161"/>
      <c r="JC12" s="162">
        <v>23.6</v>
      </c>
      <c r="JD12" s="162">
        <v>7.3129999999999997</v>
      </c>
      <c r="JE12" s="162">
        <v>7.3170000000000002</v>
      </c>
      <c r="JF12" s="162">
        <v>-22.56</v>
      </c>
      <c r="JG12" s="162">
        <v>2.8</v>
      </c>
      <c r="JH12" s="161"/>
      <c r="JI12" s="162">
        <v>-4.6859999999999999</v>
      </c>
      <c r="JJ12" s="162">
        <v>-43.859000000000002</v>
      </c>
      <c r="JK12" s="162">
        <v>-4.2770999999999999</v>
      </c>
      <c r="JL12" s="162">
        <v>25</v>
      </c>
      <c r="JM12" s="162">
        <v>55.918999999999997</v>
      </c>
      <c r="JN12" s="162">
        <v>55.776000000000003</v>
      </c>
      <c r="JO12" s="162">
        <v>11.1563</v>
      </c>
      <c r="JP12" s="161"/>
      <c r="JQ12" s="162">
        <v>51.524900000000002</v>
      </c>
      <c r="JR12" s="162">
        <v>51.570300000000003</v>
      </c>
      <c r="JS12" s="162">
        <v>52.53</v>
      </c>
      <c r="JT12" s="161"/>
      <c r="JU12" s="162">
        <v>-20.7</v>
      </c>
      <c r="JV12" s="162">
        <v>14.715299999999999</v>
      </c>
      <c r="JW12" s="162">
        <v>5.33</v>
      </c>
      <c r="JX12" s="161"/>
      <c r="JY12" s="162">
        <v>-27.6296</v>
      </c>
      <c r="JZ12" s="162">
        <v>60.580500000000001</v>
      </c>
      <c r="KA12" s="162">
        <v>37.980699999999999</v>
      </c>
      <c r="KB12" s="162">
        <v>-25.822600000000001</v>
      </c>
      <c r="KC12" s="162">
        <v>-59.781399999999998</v>
      </c>
      <c r="KD12" s="162">
        <v>27.124500000000001</v>
      </c>
      <c r="KE12" s="162">
        <v>32.506900000000002</v>
      </c>
      <c r="KF12" s="162">
        <v>10.3</v>
      </c>
      <c r="KG12" s="162">
        <v>-12</v>
      </c>
      <c r="KH12" s="161"/>
      <c r="KI12" s="162">
        <v>29.152000000000001</v>
      </c>
    </row>
    <row r="13" spans="1:295" ht="18" customHeight="1" x14ac:dyDescent="0.3">
      <c r="A13" s="157" t="s">
        <v>48</v>
      </c>
      <c r="B13" s="157" t="s">
        <v>762</v>
      </c>
      <c r="C13" s="161"/>
      <c r="D13" s="162">
        <v>14.6389</v>
      </c>
      <c r="E13" s="162">
        <v>-16.885899999999999</v>
      </c>
      <c r="F13" s="162">
        <v>7.6803999999999997</v>
      </c>
      <c r="G13" s="162">
        <v>28.318300000000001</v>
      </c>
      <c r="H13" s="161"/>
      <c r="I13" s="162">
        <v>26.918099999999999</v>
      </c>
      <c r="J13" s="161"/>
      <c r="K13" s="162">
        <v>40.850200000000001</v>
      </c>
      <c r="L13" s="162">
        <v>20.7394</v>
      </c>
      <c r="M13" s="162">
        <v>20.176600000000001</v>
      </c>
      <c r="N13" s="162">
        <v>11.1</v>
      </c>
      <c r="O13" s="162">
        <v>-27.832000000000001</v>
      </c>
      <c r="P13" s="162">
        <v>24.2</v>
      </c>
      <c r="Q13" s="162">
        <v>9.1080000000000005</v>
      </c>
      <c r="R13" s="162">
        <v>-24.2</v>
      </c>
      <c r="S13" s="162">
        <v>13.9</v>
      </c>
      <c r="T13" s="162">
        <v>24.609400000000001</v>
      </c>
      <c r="U13" s="162">
        <v>16.011700000000001</v>
      </c>
      <c r="V13" s="162">
        <v>15.9594</v>
      </c>
      <c r="W13" s="162">
        <v>26.8474</v>
      </c>
      <c r="X13" s="162">
        <v>16.806100000000001</v>
      </c>
      <c r="Y13" s="162">
        <v>0.35299999999999998</v>
      </c>
      <c r="Z13" s="162">
        <v>8.4792000000000005</v>
      </c>
      <c r="AA13" s="161"/>
      <c r="AB13" s="161"/>
      <c r="AC13" s="162">
        <v>-32.78</v>
      </c>
      <c r="AD13" s="162">
        <v>-32.61</v>
      </c>
      <c r="AE13" s="161"/>
      <c r="AF13" s="162">
        <v>-11.1</v>
      </c>
      <c r="AG13" s="163">
        <v>26.4</v>
      </c>
      <c r="AH13" s="162">
        <v>12.545999999999999</v>
      </c>
      <c r="AI13" s="162">
        <v>0.20300000000000001</v>
      </c>
      <c r="AJ13" s="162">
        <v>-27.11</v>
      </c>
      <c r="AK13" s="162">
        <v>-27.28</v>
      </c>
      <c r="AL13" s="162">
        <v>-58.71</v>
      </c>
      <c r="AM13" s="162">
        <v>27.05</v>
      </c>
      <c r="AN13" s="162">
        <v>27.26</v>
      </c>
      <c r="AO13" s="162">
        <v>11.4994</v>
      </c>
      <c r="AP13" s="162">
        <v>3.4546000000000001</v>
      </c>
      <c r="AQ13" s="162">
        <v>46.2164</v>
      </c>
      <c r="AR13" s="162">
        <v>47.414900000000003</v>
      </c>
      <c r="AS13" s="162">
        <v>72.206100000000006</v>
      </c>
      <c r="AT13" s="162">
        <v>-30.676600000000001</v>
      </c>
      <c r="AU13" s="162">
        <v>-30.7608</v>
      </c>
      <c r="AV13" s="162">
        <v>9.0052000000000003</v>
      </c>
      <c r="AW13" s="162">
        <v>9.2142999999999997</v>
      </c>
      <c r="AX13" s="162">
        <v>54.789299999999997</v>
      </c>
      <c r="AY13" s="162">
        <v>56.396799999999999</v>
      </c>
      <c r="AZ13" s="162">
        <v>4.7275</v>
      </c>
      <c r="BA13" s="162">
        <v>26.701000000000001</v>
      </c>
      <c r="BB13" s="162">
        <v>-440.17599999999999</v>
      </c>
      <c r="BC13" s="162">
        <v>-0.8216</v>
      </c>
      <c r="BD13" s="162">
        <v>-13.1</v>
      </c>
      <c r="BE13" s="162">
        <v>-13.7</v>
      </c>
      <c r="BF13" s="162">
        <v>36.752800000000001</v>
      </c>
      <c r="BG13" s="162">
        <v>35.507899999999999</v>
      </c>
      <c r="BH13" s="162">
        <v>-3.0413000000000001</v>
      </c>
      <c r="BI13" s="161"/>
      <c r="BJ13" s="162">
        <v>-70.644599999999997</v>
      </c>
      <c r="BK13" s="162">
        <v>0.22950000000000001</v>
      </c>
      <c r="BL13" s="161"/>
      <c r="BM13" s="162">
        <v>2.3759000000000001</v>
      </c>
      <c r="BN13" s="162">
        <v>498.7944</v>
      </c>
      <c r="BO13" s="162">
        <v>109.8361</v>
      </c>
      <c r="BP13" s="162">
        <v>109.89709999999999</v>
      </c>
      <c r="BQ13" s="162">
        <v>-521.70259999999996</v>
      </c>
      <c r="BR13" s="162">
        <v>416.33240000000001</v>
      </c>
      <c r="BS13" s="161"/>
      <c r="BT13" s="162">
        <v>-53.566499999999998</v>
      </c>
      <c r="BU13" s="162">
        <v>55.246699999999997</v>
      </c>
      <c r="BV13" s="162">
        <v>66.074600000000004</v>
      </c>
      <c r="BW13" s="162">
        <v>25.52</v>
      </c>
      <c r="BX13" s="162">
        <v>19.54</v>
      </c>
      <c r="BY13" s="162">
        <v>47.4</v>
      </c>
      <c r="BZ13" s="162">
        <v>66.290000000000006</v>
      </c>
      <c r="CA13" s="162">
        <v>35.502800000000001</v>
      </c>
      <c r="CB13" s="162">
        <v>36.038699999999999</v>
      </c>
      <c r="CC13" s="162">
        <v>25.119</v>
      </c>
      <c r="CD13" s="162">
        <v>25.240300000000001</v>
      </c>
      <c r="CE13" s="162">
        <v>40.395000000000003</v>
      </c>
      <c r="CF13" s="162">
        <v>-25.542100000000001</v>
      </c>
      <c r="CG13" s="162">
        <v>-25.181799999999999</v>
      </c>
      <c r="CH13" s="162">
        <v>0.4224</v>
      </c>
      <c r="CI13" s="162">
        <v>-50.534599999999998</v>
      </c>
      <c r="CJ13" s="161"/>
      <c r="CK13" s="161"/>
      <c r="CL13" s="162">
        <v>38.299999999999997</v>
      </c>
      <c r="CM13" s="162">
        <v>100.3</v>
      </c>
      <c r="CN13" s="162">
        <v>-12.16</v>
      </c>
      <c r="CO13" s="162">
        <v>47.729199999999999</v>
      </c>
      <c r="CP13" s="162">
        <v>47.857599999999998</v>
      </c>
      <c r="CQ13" s="162">
        <v>47.465899999999998</v>
      </c>
      <c r="CR13" s="162">
        <v>-64.006399999999999</v>
      </c>
      <c r="CS13" s="162">
        <v>-63.482799999999997</v>
      </c>
      <c r="CT13" s="162">
        <v>74.494699999999995</v>
      </c>
      <c r="CU13" s="162">
        <v>-47.861899999999999</v>
      </c>
      <c r="CV13" s="162">
        <v>79.854600000000005</v>
      </c>
      <c r="CW13" s="162">
        <v>11.251200000000001</v>
      </c>
      <c r="CX13" s="162">
        <v>23.16</v>
      </c>
      <c r="CY13" s="162">
        <v>53.65</v>
      </c>
      <c r="CZ13" s="162">
        <v>33.288600000000002</v>
      </c>
      <c r="DA13" s="162">
        <v>31.498699999999999</v>
      </c>
      <c r="DB13" s="162">
        <v>-25.85</v>
      </c>
      <c r="DC13" s="161"/>
      <c r="DD13" s="162">
        <v>50.860999999999997</v>
      </c>
      <c r="DE13" s="162">
        <v>50.452199999999998</v>
      </c>
      <c r="DF13" s="162">
        <v>-123.3417</v>
      </c>
      <c r="DG13" s="162">
        <v>-2.0000000000000001E-4</v>
      </c>
      <c r="DH13" s="162">
        <v>-15.8133</v>
      </c>
      <c r="DI13" s="163">
        <v>-69.349999999999994</v>
      </c>
      <c r="DJ13" s="162">
        <v>-69.099999999999994</v>
      </c>
      <c r="DK13" s="162">
        <v>22.096299999999999</v>
      </c>
      <c r="DL13" s="162">
        <v>30.770900000000001</v>
      </c>
      <c r="DM13" s="162">
        <v>38.055999999999997</v>
      </c>
      <c r="DN13" s="162">
        <v>43.9636</v>
      </c>
      <c r="DO13" s="162">
        <v>30.67</v>
      </c>
      <c r="DP13" s="162">
        <v>-5.13</v>
      </c>
      <c r="DQ13" s="162">
        <v>58.202500000000001</v>
      </c>
      <c r="DR13" s="162">
        <v>123.337</v>
      </c>
      <c r="DS13" s="162">
        <v>-19.34</v>
      </c>
      <c r="DT13" s="162">
        <v>-19.54</v>
      </c>
      <c r="DU13" s="162">
        <v>72.19</v>
      </c>
      <c r="DV13" s="162">
        <v>50.33</v>
      </c>
      <c r="DW13" s="162">
        <v>123.6909</v>
      </c>
      <c r="DX13" s="162">
        <v>122.6909</v>
      </c>
      <c r="DY13" s="162">
        <v>58.5931</v>
      </c>
      <c r="DZ13" s="162">
        <v>57.236400000000003</v>
      </c>
      <c r="EA13" s="162">
        <v>218.91399999999999</v>
      </c>
      <c r="EB13" s="162">
        <v>177.17740000000001</v>
      </c>
      <c r="EC13" s="162">
        <v>170.4255</v>
      </c>
      <c r="ED13" s="162">
        <v>174.02719999999999</v>
      </c>
      <c r="EE13" s="162">
        <v>132.8526</v>
      </c>
      <c r="EF13" s="162">
        <v>130.0573</v>
      </c>
      <c r="EG13" s="162">
        <v>-14.239000000000001</v>
      </c>
      <c r="EH13" s="162">
        <v>537.34270000000004</v>
      </c>
      <c r="EI13" s="162">
        <v>577.85799999999995</v>
      </c>
      <c r="EJ13" s="161"/>
      <c r="EK13" s="162">
        <v>-28.2835</v>
      </c>
      <c r="EL13" s="162">
        <v>-26.7498</v>
      </c>
      <c r="EM13" s="162">
        <v>-52.880299999999998</v>
      </c>
      <c r="EN13" s="162">
        <v>53.020499999999998</v>
      </c>
      <c r="EO13" s="162">
        <v>49.605400000000003</v>
      </c>
      <c r="EP13" s="162">
        <v>179.77199999999999</v>
      </c>
      <c r="EQ13" s="162">
        <v>-37.913200000000003</v>
      </c>
      <c r="ER13" s="162">
        <v>-39.052199999999999</v>
      </c>
      <c r="ES13" s="162">
        <v>-96.590199999999996</v>
      </c>
      <c r="ET13" s="162">
        <v>15.7</v>
      </c>
      <c r="EU13" s="162">
        <v>-10.81</v>
      </c>
      <c r="EV13" s="162">
        <v>115.9</v>
      </c>
      <c r="EW13" s="162">
        <v>9.4610000000000003</v>
      </c>
      <c r="EX13" s="162">
        <v>61.146000000000001</v>
      </c>
      <c r="EY13" s="162">
        <v>-13.2585</v>
      </c>
      <c r="EZ13" s="162">
        <v>-13.0326</v>
      </c>
      <c r="FA13" s="162">
        <v>3.3921999999999999</v>
      </c>
      <c r="FB13" s="162">
        <v>-125.5652</v>
      </c>
      <c r="FC13" s="162">
        <v>97.9679</v>
      </c>
      <c r="FD13" s="161"/>
      <c r="FE13" s="162">
        <v>2.9794</v>
      </c>
      <c r="FF13" s="162">
        <v>2.9746999999999999</v>
      </c>
      <c r="FG13" s="162">
        <v>40.929499999999997</v>
      </c>
      <c r="FH13" s="162">
        <v>41.244900000000001</v>
      </c>
      <c r="FI13" s="162">
        <v>39.4741</v>
      </c>
      <c r="FJ13" s="162">
        <v>-36.840400000000002</v>
      </c>
      <c r="FK13" s="162">
        <v>-36.1706</v>
      </c>
      <c r="FL13" s="162">
        <v>94.110500000000002</v>
      </c>
      <c r="FM13" s="162">
        <v>-55.809399999999997</v>
      </c>
      <c r="FN13" s="162">
        <v>-55.528700000000001</v>
      </c>
      <c r="FO13" s="162">
        <v>60.2545</v>
      </c>
      <c r="FP13" s="162">
        <v>78.200599999999994</v>
      </c>
      <c r="FQ13" s="162">
        <v>10.8492</v>
      </c>
      <c r="FR13" s="162">
        <v>0.1</v>
      </c>
      <c r="FS13" s="162">
        <v>13.780099999999999</v>
      </c>
      <c r="FT13" s="162">
        <v>0.83409999999999995</v>
      </c>
      <c r="FU13" s="162">
        <v>-9.56</v>
      </c>
      <c r="FV13" s="162">
        <v>19.649999999999999</v>
      </c>
      <c r="FW13" s="162">
        <v>11.0718</v>
      </c>
      <c r="FX13" s="161"/>
      <c r="FY13" s="163">
        <v>-5.9740000000000002</v>
      </c>
      <c r="FZ13" s="162">
        <v>4.29</v>
      </c>
      <c r="GA13" s="161"/>
      <c r="GB13" s="162">
        <v>28.82</v>
      </c>
      <c r="GC13" s="162">
        <v>-78.282899999999998</v>
      </c>
      <c r="GD13" s="162">
        <v>-61.093200000000003</v>
      </c>
      <c r="GE13" s="161"/>
      <c r="GF13" s="162">
        <v>67.374200000000002</v>
      </c>
      <c r="GG13" s="162">
        <v>23.8</v>
      </c>
      <c r="GH13" s="162">
        <v>-10.422000000000001</v>
      </c>
      <c r="GI13" s="162">
        <v>-1.8167</v>
      </c>
      <c r="GJ13" s="162">
        <v>-2.0461</v>
      </c>
      <c r="GK13" s="162">
        <v>1.3212999999999999</v>
      </c>
      <c r="GL13" s="161"/>
      <c r="GM13" s="161"/>
      <c r="GN13" s="162">
        <v>-10.7682</v>
      </c>
      <c r="GO13" s="162">
        <v>-16.588799999999999</v>
      </c>
      <c r="GP13" s="162">
        <v>27.0547</v>
      </c>
      <c r="GQ13" s="162">
        <v>26.385999999999999</v>
      </c>
      <c r="GR13" s="162">
        <v>61.218699999999998</v>
      </c>
      <c r="GS13" s="162">
        <v>64.495599999999996</v>
      </c>
      <c r="GT13" s="162">
        <v>-85.495800000000003</v>
      </c>
      <c r="GU13" s="162">
        <v>-13.6524</v>
      </c>
      <c r="GV13" s="162">
        <v>22.6295</v>
      </c>
      <c r="GW13" s="162">
        <v>-33.797400000000003</v>
      </c>
      <c r="GX13" s="162">
        <v>12.4153</v>
      </c>
      <c r="GY13" s="162">
        <v>6.9349999999999996</v>
      </c>
      <c r="GZ13" s="162">
        <v>6.7199</v>
      </c>
      <c r="HA13" s="162">
        <v>13.574</v>
      </c>
      <c r="HB13" s="162">
        <v>228.25110000000001</v>
      </c>
      <c r="HC13" s="162">
        <v>225.07830000000001</v>
      </c>
      <c r="HD13" s="162">
        <v>126.1</v>
      </c>
      <c r="HE13" s="162">
        <v>-126.4067</v>
      </c>
      <c r="HF13" s="162">
        <v>-354.39659999999998</v>
      </c>
      <c r="HG13" s="162">
        <v>355.5736</v>
      </c>
      <c r="HH13" s="162">
        <v>355.5926</v>
      </c>
      <c r="HI13" s="162">
        <v>-213.22370000000001</v>
      </c>
      <c r="HJ13" s="162">
        <v>-212.1575</v>
      </c>
      <c r="HK13" s="162">
        <v>-36.073799999999999</v>
      </c>
      <c r="HL13" s="162">
        <v>-24.9802</v>
      </c>
      <c r="HM13" s="162">
        <v>78.9636</v>
      </c>
      <c r="HN13" s="162">
        <v>78.837500000000006</v>
      </c>
      <c r="HO13" s="161"/>
      <c r="HP13" s="161"/>
      <c r="HQ13" s="162">
        <v>63.856299999999997</v>
      </c>
      <c r="HR13" s="162">
        <v>62.636800000000001</v>
      </c>
      <c r="HS13" s="162">
        <v>-65.748800000000003</v>
      </c>
      <c r="HT13" s="162">
        <v>-66.446600000000004</v>
      </c>
      <c r="HU13" s="162">
        <v>56.92</v>
      </c>
      <c r="HV13" s="162">
        <v>56.6</v>
      </c>
      <c r="HW13" s="162">
        <v>67.7</v>
      </c>
      <c r="HX13" s="162">
        <v>68.099999999999994</v>
      </c>
      <c r="HY13" s="162">
        <v>21.207799999999999</v>
      </c>
      <c r="HZ13" s="162">
        <v>23.84</v>
      </c>
      <c r="IA13" s="162">
        <v>-337.32619999999997</v>
      </c>
      <c r="IB13" s="162">
        <v>107.023</v>
      </c>
      <c r="IC13" s="162">
        <v>106.7629</v>
      </c>
      <c r="ID13" s="162">
        <v>10.5</v>
      </c>
      <c r="IE13" s="162">
        <v>25.1</v>
      </c>
      <c r="IF13" s="162">
        <v>-61</v>
      </c>
      <c r="IG13" s="162">
        <v>-62.6</v>
      </c>
      <c r="IH13" s="162">
        <v>1.4519</v>
      </c>
      <c r="II13" s="162">
        <v>1.3205</v>
      </c>
      <c r="IJ13" s="162">
        <v>-352.77589999999998</v>
      </c>
      <c r="IK13" s="162">
        <v>-528.86410000000001</v>
      </c>
      <c r="IL13" s="162">
        <v>446.51519999999999</v>
      </c>
      <c r="IM13" s="162">
        <v>364.50069999999999</v>
      </c>
      <c r="IN13" s="162">
        <v>-64.444900000000004</v>
      </c>
      <c r="IO13" s="162">
        <v>-359.84010000000001</v>
      </c>
      <c r="IP13" s="162">
        <v>359.08479999999997</v>
      </c>
      <c r="IQ13" s="162">
        <v>-151.12209999999999</v>
      </c>
      <c r="IR13" s="162">
        <v>-213.64949999999999</v>
      </c>
      <c r="IS13" s="162">
        <v>-352.25740000000002</v>
      </c>
      <c r="IT13" s="162">
        <v>100.4939</v>
      </c>
      <c r="IU13" s="162">
        <v>101.0699</v>
      </c>
      <c r="IV13" s="162">
        <v>147.82509999999999</v>
      </c>
      <c r="IW13" s="162">
        <v>-437.18329999999997</v>
      </c>
      <c r="IX13" s="162">
        <v>218.3974</v>
      </c>
      <c r="IY13" s="162">
        <v>-219.27369999999999</v>
      </c>
      <c r="IZ13" s="162">
        <v>219.80009999999999</v>
      </c>
      <c r="JA13" s="162">
        <v>-10.8368</v>
      </c>
      <c r="JB13" s="161"/>
      <c r="JC13" s="162">
        <v>25.04</v>
      </c>
      <c r="JD13" s="162">
        <v>7.3230000000000004</v>
      </c>
      <c r="JE13" s="162">
        <v>7.3949999999999996</v>
      </c>
      <c r="JF13" s="162">
        <v>-24.64</v>
      </c>
      <c r="JG13" s="162">
        <v>4.96</v>
      </c>
      <c r="JH13" s="161"/>
      <c r="JI13" s="162">
        <v>-5.0369999999999999</v>
      </c>
      <c r="JJ13" s="162">
        <v>-43.801000000000002</v>
      </c>
      <c r="JK13" s="162">
        <v>-2.7511999999999999</v>
      </c>
      <c r="JL13" s="162">
        <v>23.3</v>
      </c>
      <c r="JM13" s="162">
        <v>53.841999999999999</v>
      </c>
      <c r="JN13" s="162">
        <v>55.552</v>
      </c>
      <c r="JO13" s="162">
        <v>11.3431</v>
      </c>
      <c r="JP13" s="161"/>
      <c r="JQ13" s="162">
        <v>51.661299999999997</v>
      </c>
      <c r="JR13" s="162">
        <v>50.266500000000001</v>
      </c>
      <c r="JS13" s="162">
        <v>50.177300000000002</v>
      </c>
      <c r="JT13" s="161"/>
      <c r="JU13" s="162">
        <v>-24.1</v>
      </c>
      <c r="JV13" s="162">
        <v>13.8994</v>
      </c>
      <c r="JW13" s="162">
        <v>5.29</v>
      </c>
      <c r="JX13" s="161"/>
      <c r="JY13" s="162">
        <v>-23.250499999999999</v>
      </c>
      <c r="JZ13" s="162">
        <v>59.390500000000003</v>
      </c>
      <c r="KA13" s="162">
        <v>35.309399999999997</v>
      </c>
      <c r="KB13" s="162">
        <v>-22.6478</v>
      </c>
      <c r="KC13" s="162">
        <v>-58.769300000000001</v>
      </c>
      <c r="KD13" s="162">
        <v>25.557200000000002</v>
      </c>
      <c r="KE13" s="162">
        <v>33.749699999999997</v>
      </c>
      <c r="KF13" s="162">
        <v>14.3</v>
      </c>
      <c r="KG13" s="162">
        <v>-14.3</v>
      </c>
      <c r="KH13" s="161"/>
      <c r="KI13" s="162">
        <v>41.5871</v>
      </c>
    </row>
    <row r="14" spans="1:295" ht="18" customHeight="1" x14ac:dyDescent="0.3">
      <c r="A14" s="157" t="s">
        <v>48</v>
      </c>
      <c r="B14" s="157" t="s">
        <v>763</v>
      </c>
      <c r="C14" s="161"/>
      <c r="D14" s="162">
        <v>14.282999999999999</v>
      </c>
      <c r="E14" s="162">
        <v>-16.6813</v>
      </c>
      <c r="F14" s="162">
        <v>7.5411999999999999</v>
      </c>
      <c r="G14" s="162">
        <v>29.733899999999998</v>
      </c>
      <c r="H14" s="161"/>
      <c r="I14" s="162">
        <v>26.358699999999999</v>
      </c>
      <c r="J14" s="161"/>
      <c r="K14" s="162">
        <v>39.707999999999998</v>
      </c>
      <c r="L14" s="162">
        <v>20.159400000000002</v>
      </c>
      <c r="M14" s="162">
        <v>19.6553</v>
      </c>
      <c r="N14" s="162">
        <v>8.8800000000000008</v>
      </c>
      <c r="O14" s="162">
        <v>-27.152000000000001</v>
      </c>
      <c r="P14" s="162">
        <v>24.2</v>
      </c>
      <c r="Q14" s="162">
        <v>9.9359999999999999</v>
      </c>
      <c r="R14" s="162">
        <v>-24.2</v>
      </c>
      <c r="S14" s="162">
        <v>13.9612</v>
      </c>
      <c r="T14" s="162">
        <v>25.950800000000001</v>
      </c>
      <c r="U14" s="162">
        <v>15.7821</v>
      </c>
      <c r="V14" s="162">
        <v>16.1126</v>
      </c>
      <c r="W14" s="162">
        <v>26.493400000000001</v>
      </c>
      <c r="X14" s="162">
        <v>16.7209</v>
      </c>
      <c r="Y14" s="162">
        <v>0.32750000000000001</v>
      </c>
      <c r="Z14" s="162">
        <v>8.3127999999999993</v>
      </c>
      <c r="AA14" s="161"/>
      <c r="AB14" s="161"/>
      <c r="AC14" s="162">
        <v>-33.08</v>
      </c>
      <c r="AD14" s="162">
        <v>-33.19</v>
      </c>
      <c r="AE14" s="161"/>
      <c r="AF14" s="162">
        <v>-8.8800000000000008</v>
      </c>
      <c r="AG14" s="161">
        <v>26.4</v>
      </c>
      <c r="AH14" s="162">
        <v>12.023</v>
      </c>
      <c r="AI14" s="162">
        <v>0.19900000000000001</v>
      </c>
      <c r="AJ14" s="162">
        <v>-31.1</v>
      </c>
      <c r="AK14" s="162">
        <v>-30.97</v>
      </c>
      <c r="AL14" s="162">
        <v>-51.91</v>
      </c>
      <c r="AM14" s="162">
        <v>31.38</v>
      </c>
      <c r="AN14" s="162">
        <v>31.17</v>
      </c>
      <c r="AO14" s="162">
        <v>11.036799999999999</v>
      </c>
      <c r="AP14" s="162">
        <v>3.7078000000000002</v>
      </c>
      <c r="AQ14" s="162">
        <v>45.205500000000001</v>
      </c>
      <c r="AR14" s="162">
        <v>47.280500000000004</v>
      </c>
      <c r="AS14" s="162">
        <v>72.386300000000006</v>
      </c>
      <c r="AT14" s="162">
        <v>-34.963299999999997</v>
      </c>
      <c r="AU14" s="162">
        <v>-35.435400000000001</v>
      </c>
      <c r="AV14" s="162">
        <v>27.4054</v>
      </c>
      <c r="AW14" s="162">
        <v>27.276399999999999</v>
      </c>
      <c r="AX14" s="162">
        <v>52.378100000000003</v>
      </c>
      <c r="AY14" s="162">
        <v>53.181800000000003</v>
      </c>
      <c r="AZ14" s="162">
        <v>7.8681999999999999</v>
      </c>
      <c r="BA14" s="162">
        <v>42.52</v>
      </c>
      <c r="BB14" s="162">
        <v>-464.46719999999999</v>
      </c>
      <c r="BC14" s="162">
        <v>-1.752</v>
      </c>
      <c r="BD14" s="162">
        <v>-12.6</v>
      </c>
      <c r="BE14" s="162">
        <v>-13.2</v>
      </c>
      <c r="BF14" s="162">
        <v>40.912300000000002</v>
      </c>
      <c r="BG14" s="162">
        <v>40.479999999999997</v>
      </c>
      <c r="BH14" s="162">
        <v>-3.3117000000000001</v>
      </c>
      <c r="BI14" s="161"/>
      <c r="BJ14" s="162">
        <v>-74.891999999999996</v>
      </c>
      <c r="BK14" s="162">
        <v>0.1449</v>
      </c>
      <c r="BL14" s="161"/>
      <c r="BM14" s="162">
        <v>2.5747</v>
      </c>
      <c r="BN14" s="162">
        <v>523.57539999999995</v>
      </c>
      <c r="BO14" s="162">
        <v>108.40170000000001</v>
      </c>
      <c r="BP14" s="162">
        <v>108.4627</v>
      </c>
      <c r="BQ14" s="162">
        <v>-529.56029999999998</v>
      </c>
      <c r="BR14" s="162">
        <v>428.51920000000001</v>
      </c>
      <c r="BS14" s="161"/>
      <c r="BT14" s="162">
        <v>-48.130499999999998</v>
      </c>
      <c r="BU14" s="162">
        <v>48.081600000000002</v>
      </c>
      <c r="BV14" s="162">
        <v>65.356099999999998</v>
      </c>
      <c r="BW14" s="162">
        <v>25.57</v>
      </c>
      <c r="BX14" s="162">
        <v>19.670000000000002</v>
      </c>
      <c r="BY14" s="162">
        <v>46.89</v>
      </c>
      <c r="BZ14" s="162">
        <v>65.680000000000007</v>
      </c>
      <c r="CA14" s="162">
        <v>33.2256</v>
      </c>
      <c r="CB14" s="162">
        <v>33.2256</v>
      </c>
      <c r="CC14" s="162">
        <v>27.554400000000001</v>
      </c>
      <c r="CD14" s="162">
        <v>27.6938</v>
      </c>
      <c r="CE14" s="162">
        <v>40.743099999999998</v>
      </c>
      <c r="CF14" s="162">
        <v>-24.266400000000001</v>
      </c>
      <c r="CG14" s="162">
        <v>-24.365600000000001</v>
      </c>
      <c r="CH14" s="162">
        <v>0.53400000000000003</v>
      </c>
      <c r="CI14" s="162">
        <v>-51.1828</v>
      </c>
      <c r="CJ14" s="161"/>
      <c r="CK14" s="161"/>
      <c r="CL14" s="162">
        <v>36.9</v>
      </c>
      <c r="CM14" s="162">
        <v>101.3</v>
      </c>
      <c r="CN14" s="162">
        <v>-11.92</v>
      </c>
      <c r="CO14" s="162">
        <v>47.284199999999998</v>
      </c>
      <c r="CP14" s="162">
        <v>47.134900000000002</v>
      </c>
      <c r="CQ14" s="162">
        <v>47.340400000000002</v>
      </c>
      <c r="CR14" s="162">
        <v>-66.738299999999995</v>
      </c>
      <c r="CS14" s="162">
        <v>-66.307400000000001</v>
      </c>
      <c r="CT14" s="162">
        <v>78.748900000000006</v>
      </c>
      <c r="CU14" s="162">
        <v>-47.717700000000001</v>
      </c>
      <c r="CV14" s="162">
        <v>84.2714</v>
      </c>
      <c r="CW14" s="162">
        <v>11.5443</v>
      </c>
      <c r="CX14" s="162">
        <v>24.72</v>
      </c>
      <c r="CY14" s="162">
        <v>52.84</v>
      </c>
      <c r="CZ14" s="162">
        <v>32.819800000000001</v>
      </c>
      <c r="DA14" s="162">
        <v>31.0593</v>
      </c>
      <c r="DB14" s="162">
        <v>-25.55</v>
      </c>
      <c r="DC14" s="161"/>
      <c r="DD14" s="162">
        <v>50.966099999999997</v>
      </c>
      <c r="DE14" s="162">
        <v>49.384799999999998</v>
      </c>
      <c r="DF14" s="162">
        <v>-123.81780000000001</v>
      </c>
      <c r="DG14" s="162">
        <v>-2.0000000000000001E-4</v>
      </c>
      <c r="DH14" s="162">
        <v>-15.637700000000001</v>
      </c>
      <c r="DI14" s="162">
        <v>-68.2</v>
      </c>
      <c r="DJ14" s="163">
        <v>-69.099999999999994</v>
      </c>
      <c r="DK14" s="162">
        <v>22.118200000000002</v>
      </c>
      <c r="DL14" s="163">
        <v>30.477900000000002</v>
      </c>
      <c r="DM14" s="162">
        <v>37.116700000000002</v>
      </c>
      <c r="DN14" s="162">
        <v>43.377699999999997</v>
      </c>
      <c r="DO14" s="162">
        <v>30.33</v>
      </c>
      <c r="DP14" s="162">
        <v>-5.04</v>
      </c>
      <c r="DQ14" s="162">
        <v>58.186999999999998</v>
      </c>
      <c r="DR14" s="162">
        <v>124.22709999999999</v>
      </c>
      <c r="DS14" s="162">
        <v>-19.739999999999998</v>
      </c>
      <c r="DT14" s="162">
        <v>-19.95</v>
      </c>
      <c r="DU14" s="162">
        <v>71.569999999999993</v>
      </c>
      <c r="DV14" s="162">
        <v>49.39</v>
      </c>
      <c r="DW14" s="162">
        <v>127.3091</v>
      </c>
      <c r="DX14" s="162">
        <v>125.0727</v>
      </c>
      <c r="DY14" s="162">
        <v>60.002499999999998</v>
      </c>
      <c r="DZ14" s="162">
        <v>58.109099999999998</v>
      </c>
      <c r="EA14" s="162">
        <v>218.3236</v>
      </c>
      <c r="EB14" s="162">
        <v>177.30539999999999</v>
      </c>
      <c r="EC14" s="162">
        <v>169.364</v>
      </c>
      <c r="ED14" s="162">
        <v>172.60310000000001</v>
      </c>
      <c r="EE14" s="162">
        <v>129.58709999999999</v>
      </c>
      <c r="EF14" s="162">
        <v>126.1773</v>
      </c>
      <c r="EG14" s="162">
        <v>-14.391999999999999</v>
      </c>
      <c r="EH14" s="162">
        <v>544.8175</v>
      </c>
      <c r="EI14" s="162">
        <v>565.19740000000002</v>
      </c>
      <c r="EJ14" s="161"/>
      <c r="EK14" s="162">
        <v>-27.4481</v>
      </c>
      <c r="EL14" s="162">
        <v>-26.351500000000001</v>
      </c>
      <c r="EM14" s="162">
        <v>-52.867400000000004</v>
      </c>
      <c r="EN14" s="162">
        <v>53.508099999999999</v>
      </c>
      <c r="EO14" s="162">
        <v>50.897500000000001</v>
      </c>
      <c r="EP14" s="162">
        <v>139.83600000000001</v>
      </c>
      <c r="EQ14" s="162">
        <v>-37.846699999999998</v>
      </c>
      <c r="ER14" s="162">
        <v>-38.7699</v>
      </c>
      <c r="ES14" s="162">
        <v>-94.958699999999993</v>
      </c>
      <c r="ET14" s="162">
        <v>12.24</v>
      </c>
      <c r="EU14" s="162">
        <v>-16.739999999999998</v>
      </c>
      <c r="EV14" s="162">
        <v>102.5</v>
      </c>
      <c r="EW14" s="162">
        <v>9.4726999999999997</v>
      </c>
      <c r="EX14" s="162">
        <v>58.980400000000003</v>
      </c>
      <c r="EY14" s="162">
        <v>-13.291399999999999</v>
      </c>
      <c r="EZ14" s="162">
        <v>-12.8841</v>
      </c>
      <c r="FA14" s="162">
        <v>3.2871000000000001</v>
      </c>
      <c r="FB14" s="162">
        <v>-122.95350000000001</v>
      </c>
      <c r="FC14" s="162">
        <v>92.659700000000001</v>
      </c>
      <c r="FD14" s="161"/>
      <c r="FE14" s="162">
        <v>2.9020000000000001</v>
      </c>
      <c r="FF14" s="162">
        <v>2.8639000000000001</v>
      </c>
      <c r="FG14" s="162">
        <v>39.4161</v>
      </c>
      <c r="FH14" s="162">
        <v>39.789700000000003</v>
      </c>
      <c r="FI14" s="162">
        <v>38.324100000000001</v>
      </c>
      <c r="FJ14" s="162">
        <v>-34.161099999999998</v>
      </c>
      <c r="FK14" s="162">
        <v>-34.998399999999997</v>
      </c>
      <c r="FL14" s="162">
        <v>94.780299999999997</v>
      </c>
      <c r="FM14" s="162">
        <v>-56.036200000000001</v>
      </c>
      <c r="FN14" s="162">
        <v>-55.938099999999999</v>
      </c>
      <c r="FO14" s="162">
        <v>62.933999999999997</v>
      </c>
      <c r="FP14" s="162">
        <v>80.526899999999998</v>
      </c>
      <c r="FQ14" s="162">
        <v>10.731999999999999</v>
      </c>
      <c r="FR14" s="162">
        <v>0.41</v>
      </c>
      <c r="FS14" s="162">
        <v>13.875299999999999</v>
      </c>
      <c r="FT14" s="162">
        <v>0.8145</v>
      </c>
      <c r="FU14" s="162">
        <v>-9.56</v>
      </c>
      <c r="FV14" s="162">
        <v>19.3</v>
      </c>
      <c r="FW14" s="162">
        <v>9.5004000000000008</v>
      </c>
      <c r="FX14" s="161"/>
      <c r="FY14" s="162">
        <v>-6.0119999999999996</v>
      </c>
      <c r="FZ14" s="162">
        <v>4.3170000000000002</v>
      </c>
      <c r="GA14" s="161"/>
      <c r="GB14" s="162">
        <v>28.53</v>
      </c>
      <c r="GC14" s="162">
        <v>-80.449799999999996</v>
      </c>
      <c r="GD14" s="162">
        <v>-63.709800000000001</v>
      </c>
      <c r="GE14" s="162">
        <v>13.89</v>
      </c>
      <c r="GF14" s="162">
        <v>67.066699999999997</v>
      </c>
      <c r="GG14" s="162">
        <v>23.2</v>
      </c>
      <c r="GH14" s="162">
        <v>-10.7461</v>
      </c>
      <c r="GI14" s="162">
        <v>-1.6714</v>
      </c>
      <c r="GJ14" s="162">
        <v>-1.8508</v>
      </c>
      <c r="GK14" s="162">
        <v>1.2842</v>
      </c>
      <c r="GL14" s="161"/>
      <c r="GM14" s="161"/>
      <c r="GN14" s="162">
        <v>-9.9743999999999993</v>
      </c>
      <c r="GO14" s="162">
        <v>-17.104700000000001</v>
      </c>
      <c r="GP14" s="162">
        <v>26.562100000000001</v>
      </c>
      <c r="GQ14" s="162">
        <v>26.385999999999999</v>
      </c>
      <c r="GR14" s="162">
        <v>63.540700000000001</v>
      </c>
      <c r="GS14" s="162">
        <v>65.0518</v>
      </c>
      <c r="GT14" s="162">
        <v>-90.446100000000001</v>
      </c>
      <c r="GU14" s="162">
        <v>-13.9373</v>
      </c>
      <c r="GV14" s="162">
        <v>23.036899999999999</v>
      </c>
      <c r="GW14" s="162">
        <v>-33.618400000000001</v>
      </c>
      <c r="GX14" s="162">
        <v>12.6852</v>
      </c>
      <c r="GY14" s="162">
        <v>6.8080999999999996</v>
      </c>
      <c r="GZ14" s="162">
        <v>6.4984000000000002</v>
      </c>
      <c r="HA14" s="162">
        <v>14</v>
      </c>
      <c r="HB14" s="162">
        <v>226.6551</v>
      </c>
      <c r="HC14" s="162">
        <v>226.08260000000001</v>
      </c>
      <c r="HD14" s="162">
        <v>125.7</v>
      </c>
      <c r="HE14" s="162">
        <v>-124.6972</v>
      </c>
      <c r="HF14" s="162">
        <v>-354.09750000000003</v>
      </c>
      <c r="HG14" s="162">
        <v>358.32319999999999</v>
      </c>
      <c r="HH14" s="162">
        <v>354.22620000000001</v>
      </c>
      <c r="HI14" s="162">
        <v>-214.9666</v>
      </c>
      <c r="HJ14" s="162">
        <v>-213.6497</v>
      </c>
      <c r="HK14" s="162">
        <v>-36.917999999999999</v>
      </c>
      <c r="HL14" s="162">
        <v>-26.809799999999999</v>
      </c>
      <c r="HM14" s="162">
        <v>79.180099999999996</v>
      </c>
      <c r="HN14" s="162">
        <v>79.090299999999999</v>
      </c>
      <c r="HO14" s="162">
        <v>-145.66059999999999</v>
      </c>
      <c r="HP14" s="162">
        <v>-146.49299999999999</v>
      </c>
      <c r="HQ14" s="162">
        <v>64.339699999999993</v>
      </c>
      <c r="HR14" s="162">
        <v>64.559399999999997</v>
      </c>
      <c r="HS14" s="162">
        <v>-65.436999999999998</v>
      </c>
      <c r="HT14" s="162">
        <v>-64.6571</v>
      </c>
      <c r="HU14" s="162">
        <v>57.45</v>
      </c>
      <c r="HV14" s="162">
        <v>57.58</v>
      </c>
      <c r="HW14" s="162">
        <v>64.099999999999994</v>
      </c>
      <c r="HX14" s="162">
        <v>65.099999999999994</v>
      </c>
      <c r="HY14" s="162">
        <v>21.207799999999999</v>
      </c>
      <c r="HZ14" s="162">
        <v>23.92</v>
      </c>
      <c r="IA14" s="162">
        <v>-335.82209999999998</v>
      </c>
      <c r="IB14" s="162">
        <v>106.74079999999999</v>
      </c>
      <c r="IC14" s="162">
        <v>107.0227</v>
      </c>
      <c r="ID14" s="163">
        <v>10.75</v>
      </c>
      <c r="IE14" s="162">
        <v>22.2</v>
      </c>
      <c r="IF14" s="162">
        <v>-61.7</v>
      </c>
      <c r="IG14" s="162">
        <v>-62.7</v>
      </c>
      <c r="IH14" s="161"/>
      <c r="II14" s="162">
        <v>1.1325000000000001</v>
      </c>
      <c r="IJ14" s="162">
        <v>-353.26170000000002</v>
      </c>
      <c r="IK14" s="162">
        <v>-523.03660000000002</v>
      </c>
      <c r="IL14" s="162">
        <v>442.87650000000002</v>
      </c>
      <c r="IM14" s="162">
        <v>366.8707</v>
      </c>
      <c r="IN14" s="162">
        <v>-64.776499999999999</v>
      </c>
      <c r="IO14" s="162">
        <v>-353.87200000000001</v>
      </c>
      <c r="IP14" s="162">
        <v>359.1454</v>
      </c>
      <c r="IQ14" s="162">
        <v>-146.97300000000001</v>
      </c>
      <c r="IR14" s="162">
        <v>-213.39060000000001</v>
      </c>
      <c r="IS14" s="162">
        <v>-350.65550000000002</v>
      </c>
      <c r="IT14" s="162">
        <v>100.5656</v>
      </c>
      <c r="IU14" s="162">
        <v>100.8738</v>
      </c>
      <c r="IV14" s="162">
        <v>149.86070000000001</v>
      </c>
      <c r="IW14" s="162">
        <v>-430.63400000000001</v>
      </c>
      <c r="IX14" s="162">
        <v>217.5949</v>
      </c>
      <c r="IY14" s="162">
        <v>-215.80359999999999</v>
      </c>
      <c r="IZ14" s="162">
        <v>213.9084</v>
      </c>
      <c r="JA14" s="162">
        <v>-11.152699999999999</v>
      </c>
      <c r="JB14" s="161"/>
      <c r="JC14" s="162">
        <v>24.64</v>
      </c>
      <c r="JD14" s="162">
        <v>7.4020000000000001</v>
      </c>
      <c r="JE14" s="162">
        <v>7.4080000000000004</v>
      </c>
      <c r="JF14" s="162">
        <v>-23.6</v>
      </c>
      <c r="JG14" s="162">
        <v>3.76</v>
      </c>
      <c r="JH14" s="161"/>
      <c r="JI14" s="162">
        <v>-4.5396000000000001</v>
      </c>
      <c r="JJ14" s="162">
        <v>-43.74</v>
      </c>
      <c r="JK14" s="162">
        <v>-4.0696000000000003</v>
      </c>
      <c r="JL14" s="162">
        <v>23.2</v>
      </c>
      <c r="JM14" s="162">
        <v>53.043999999999997</v>
      </c>
      <c r="JN14" s="162">
        <v>53.298999999999999</v>
      </c>
      <c r="JO14" s="162">
        <v>11.1427</v>
      </c>
      <c r="JP14" s="161"/>
      <c r="JQ14" s="162">
        <v>51.585799999999999</v>
      </c>
      <c r="JR14" s="162">
        <v>51.465800000000002</v>
      </c>
      <c r="JS14" s="162">
        <v>51.303699999999999</v>
      </c>
      <c r="JT14" s="161"/>
      <c r="JU14" s="162">
        <v>-18.100000000000001</v>
      </c>
      <c r="JV14" s="162">
        <v>14.034599999999999</v>
      </c>
      <c r="JW14" s="162">
        <v>5.21</v>
      </c>
      <c r="JX14" s="161"/>
      <c r="JY14" s="162">
        <v>-25.664200000000001</v>
      </c>
      <c r="JZ14" s="162">
        <v>60.337000000000003</v>
      </c>
      <c r="KA14" s="162">
        <v>36.091200000000001</v>
      </c>
      <c r="KB14" s="162">
        <v>-25.3035</v>
      </c>
      <c r="KC14" s="162">
        <v>-59.191499999999998</v>
      </c>
      <c r="KD14" s="162">
        <v>26.4373</v>
      </c>
      <c r="KE14" s="162">
        <v>32.639699999999998</v>
      </c>
      <c r="KF14" s="162">
        <v>11.4</v>
      </c>
      <c r="KG14" s="162">
        <v>-9.6</v>
      </c>
      <c r="KH14" s="161"/>
      <c r="KI14" s="162">
        <v>39.3598</v>
      </c>
    </row>
    <row r="15" spans="1:295" ht="18" customHeight="1" x14ac:dyDescent="0.3">
      <c r="A15" s="157" t="s">
        <v>48</v>
      </c>
      <c r="B15" s="157" t="s">
        <v>764</v>
      </c>
      <c r="C15" s="161"/>
      <c r="D15" s="162">
        <v>14.3287</v>
      </c>
      <c r="E15" s="162">
        <v>-16.723700000000001</v>
      </c>
      <c r="F15" s="162">
        <v>7.4044999999999996</v>
      </c>
      <c r="G15" s="162">
        <v>30.5108</v>
      </c>
      <c r="H15" s="161"/>
      <c r="I15" s="162">
        <v>26.333300000000001</v>
      </c>
      <c r="J15" s="161"/>
      <c r="K15" s="162">
        <v>39.816099999999999</v>
      </c>
      <c r="L15" s="162">
        <v>20.191400000000002</v>
      </c>
      <c r="M15" s="162">
        <v>19.874600000000001</v>
      </c>
      <c r="N15" s="162">
        <v>6.66</v>
      </c>
      <c r="O15" s="162">
        <v>-26.837</v>
      </c>
      <c r="P15" s="163">
        <v>24.2</v>
      </c>
      <c r="Q15" s="162">
        <v>9.9359999999999999</v>
      </c>
      <c r="R15" s="163">
        <v>-24.2</v>
      </c>
      <c r="S15" s="162">
        <v>13.967700000000001</v>
      </c>
      <c r="T15" s="162">
        <v>25.5198</v>
      </c>
      <c r="U15" s="162">
        <v>15.8714</v>
      </c>
      <c r="V15" s="162">
        <v>16.0075</v>
      </c>
      <c r="W15" s="162">
        <v>26.846599999999999</v>
      </c>
      <c r="X15" s="162">
        <v>16.4802</v>
      </c>
      <c r="Y15" s="162">
        <v>0.31559999999999999</v>
      </c>
      <c r="Z15" s="162">
        <v>8.5335999999999999</v>
      </c>
      <c r="AA15" s="161"/>
      <c r="AB15" s="161"/>
      <c r="AC15" s="162">
        <v>-33.11</v>
      </c>
      <c r="AD15" s="162">
        <v>-33.369999999999997</v>
      </c>
      <c r="AE15" s="161"/>
      <c r="AF15" s="162">
        <v>-6.66</v>
      </c>
      <c r="AG15" s="162">
        <v>26.4</v>
      </c>
      <c r="AH15" s="162">
        <v>11.689</v>
      </c>
      <c r="AI15" s="162">
        <v>0.19600000000000001</v>
      </c>
      <c r="AJ15" s="162">
        <v>-30.66</v>
      </c>
      <c r="AK15" s="162">
        <v>-30.98</v>
      </c>
      <c r="AL15" s="162">
        <v>-52.31</v>
      </c>
      <c r="AM15" s="162">
        <v>30.81</v>
      </c>
      <c r="AN15" s="162">
        <v>30.91</v>
      </c>
      <c r="AO15" s="162">
        <v>11.4472</v>
      </c>
      <c r="AP15" s="162">
        <v>3.8321999999999998</v>
      </c>
      <c r="AQ15" s="162">
        <v>46.112900000000003</v>
      </c>
      <c r="AR15" s="162">
        <v>47.0685</v>
      </c>
      <c r="AS15" s="162">
        <v>72.596999999999994</v>
      </c>
      <c r="AT15" s="162">
        <v>-32.150199999999998</v>
      </c>
      <c r="AU15" s="162">
        <v>-35.220399999999998</v>
      </c>
      <c r="AV15" s="162">
        <v>32.817799999999998</v>
      </c>
      <c r="AW15" s="162">
        <v>29.383800000000001</v>
      </c>
      <c r="AX15" s="162">
        <v>54.789299999999997</v>
      </c>
      <c r="AY15" s="162">
        <v>52.779899999999998</v>
      </c>
      <c r="AZ15" s="162">
        <v>7.8681999999999999</v>
      </c>
      <c r="BA15" s="162">
        <v>37.027900000000002</v>
      </c>
      <c r="BB15" s="162">
        <v>-460.80739999999997</v>
      </c>
      <c r="BC15" s="162">
        <v>-4.4109999999999996</v>
      </c>
      <c r="BD15" s="162">
        <v>-11.1</v>
      </c>
      <c r="BE15" s="162">
        <v>-11.6</v>
      </c>
      <c r="BF15" s="162">
        <v>41.14</v>
      </c>
      <c r="BG15" s="162">
        <v>39.895400000000002</v>
      </c>
      <c r="BH15" s="162">
        <v>-3.1656</v>
      </c>
      <c r="BI15" s="161"/>
      <c r="BJ15" s="162">
        <v>-74.342699999999994</v>
      </c>
      <c r="BK15" s="162">
        <v>8.43E-2</v>
      </c>
      <c r="BL15" s="161"/>
      <c r="BM15" s="162">
        <v>2.2065000000000001</v>
      </c>
      <c r="BN15" s="162">
        <v>516.55619999999999</v>
      </c>
      <c r="BO15" s="162">
        <v>106.11279999999999</v>
      </c>
      <c r="BP15" s="162">
        <v>106.20440000000001</v>
      </c>
      <c r="BQ15" s="162">
        <v>-554.63760000000002</v>
      </c>
      <c r="BR15" s="162">
        <v>403.07029999999997</v>
      </c>
      <c r="BS15" s="161"/>
      <c r="BT15" s="162">
        <v>-32.068899999999999</v>
      </c>
      <c r="BU15" s="162">
        <v>33.429699999999997</v>
      </c>
      <c r="BV15" s="162">
        <v>63.350200000000001</v>
      </c>
      <c r="BW15" s="162">
        <v>24.99</v>
      </c>
      <c r="BX15" s="162">
        <v>19.62</v>
      </c>
      <c r="BY15" s="162">
        <v>46.4</v>
      </c>
      <c r="BZ15" s="162">
        <v>64.260000000000005</v>
      </c>
      <c r="CA15" s="162">
        <v>35.502800000000001</v>
      </c>
      <c r="CB15" s="162">
        <v>36.306600000000003</v>
      </c>
      <c r="CC15" s="162">
        <v>22.3888</v>
      </c>
      <c r="CD15" s="162">
        <v>22.273099999999999</v>
      </c>
      <c r="CE15" s="162">
        <v>41.873699999999999</v>
      </c>
      <c r="CF15" s="162">
        <v>-17.8323</v>
      </c>
      <c r="CG15" s="162">
        <v>-17.825099999999999</v>
      </c>
      <c r="CH15" s="162">
        <v>-0.26950000000000002</v>
      </c>
      <c r="CI15" s="162">
        <v>-52.688200000000002</v>
      </c>
      <c r="CJ15" s="161"/>
      <c r="CK15" s="161"/>
      <c r="CL15" s="162">
        <v>28.1</v>
      </c>
      <c r="CM15" s="162">
        <v>104.6</v>
      </c>
      <c r="CN15" s="162">
        <v>-11.89</v>
      </c>
      <c r="CO15" s="162">
        <v>48.637300000000003</v>
      </c>
      <c r="CP15" s="162">
        <v>46.7637</v>
      </c>
      <c r="CQ15" s="162">
        <v>47.777500000000003</v>
      </c>
      <c r="CR15" s="162">
        <v>-67.5137</v>
      </c>
      <c r="CS15" s="162">
        <v>-66.524500000000003</v>
      </c>
      <c r="CT15" s="162">
        <v>78.947800000000001</v>
      </c>
      <c r="CU15" s="162">
        <v>-46.511600000000001</v>
      </c>
      <c r="CV15" s="162">
        <v>83.493600000000001</v>
      </c>
      <c r="CW15" s="162">
        <v>11.173400000000001</v>
      </c>
      <c r="CX15" s="162">
        <v>27.58</v>
      </c>
      <c r="CY15" s="162">
        <v>53.32</v>
      </c>
      <c r="CZ15" s="162">
        <v>32.351100000000002</v>
      </c>
      <c r="DA15" s="162">
        <v>30.619800000000001</v>
      </c>
      <c r="DB15" s="162">
        <v>-25.23</v>
      </c>
      <c r="DC15" s="161"/>
      <c r="DD15" s="162">
        <v>53.39</v>
      </c>
      <c r="DE15" s="162">
        <v>52.596800000000002</v>
      </c>
      <c r="DF15" s="162">
        <v>-144.4588</v>
      </c>
      <c r="DG15" s="162">
        <v>-2.0000000000000001E-4</v>
      </c>
      <c r="DH15" s="162">
        <v>-15.4511</v>
      </c>
      <c r="DI15" s="161"/>
      <c r="DJ15" s="162">
        <v>-69.099999999999994</v>
      </c>
      <c r="DK15" s="162">
        <v>21.700700000000001</v>
      </c>
      <c r="DL15" s="162">
        <v>30.184899999999999</v>
      </c>
      <c r="DM15" s="162">
        <v>38.055999999999997</v>
      </c>
      <c r="DN15" s="162">
        <v>42.791699999999999</v>
      </c>
      <c r="DO15" s="162">
        <v>29.98</v>
      </c>
      <c r="DP15" s="162">
        <v>-5.63</v>
      </c>
      <c r="DQ15" s="162">
        <v>59.411499999999997</v>
      </c>
      <c r="DR15" s="162">
        <v>144.78319999999999</v>
      </c>
      <c r="DS15" s="162">
        <v>-24.82</v>
      </c>
      <c r="DT15" s="162">
        <v>-25.04</v>
      </c>
      <c r="DU15" s="162">
        <v>80.75</v>
      </c>
      <c r="DV15" s="162">
        <v>47.79</v>
      </c>
      <c r="DW15" s="162">
        <v>143.4727</v>
      </c>
      <c r="DX15" s="162">
        <v>145.0909</v>
      </c>
      <c r="DY15" s="162">
        <v>66.188299999999998</v>
      </c>
      <c r="DZ15" s="162">
        <v>62.909100000000002</v>
      </c>
      <c r="EA15" s="162">
        <v>233.62960000000001</v>
      </c>
      <c r="EB15" s="162">
        <v>193.92420000000001</v>
      </c>
      <c r="EC15" s="162">
        <v>183.74250000000001</v>
      </c>
      <c r="ED15" s="162">
        <v>187.73820000000001</v>
      </c>
      <c r="EE15" s="162">
        <v>126.4066</v>
      </c>
      <c r="EF15" s="162">
        <v>123.693</v>
      </c>
      <c r="EG15" s="162">
        <v>-14.673</v>
      </c>
      <c r="EH15" s="162">
        <v>569.31119999999999</v>
      </c>
      <c r="EI15" s="162">
        <v>555.1979</v>
      </c>
      <c r="EJ15" s="161"/>
      <c r="EK15" s="162">
        <v>-28.3874</v>
      </c>
      <c r="EL15" s="162">
        <v>-26.053899999999999</v>
      </c>
      <c r="EM15" s="162">
        <v>-44.548000000000002</v>
      </c>
      <c r="EN15" s="162">
        <v>56.580599999999997</v>
      </c>
      <c r="EO15" s="162">
        <v>51.464599999999997</v>
      </c>
      <c r="EP15" s="162">
        <v>152.124</v>
      </c>
      <c r="EQ15" s="162">
        <v>-31.2926</v>
      </c>
      <c r="ER15" s="162">
        <v>-32.334000000000003</v>
      </c>
      <c r="ES15" s="162">
        <v>-90.557100000000005</v>
      </c>
      <c r="ET15" s="162">
        <v>0</v>
      </c>
      <c r="EU15" s="162">
        <v>-15.06</v>
      </c>
      <c r="EV15" s="162">
        <v>85.4</v>
      </c>
      <c r="EW15" s="162">
        <v>9.3716000000000008</v>
      </c>
      <c r="EX15" s="162">
        <v>67.040000000000006</v>
      </c>
      <c r="EY15" s="162">
        <v>-13.0625</v>
      </c>
      <c r="EZ15" s="162">
        <v>-12.660399999999999</v>
      </c>
      <c r="FA15" s="162">
        <v>2.6823000000000001</v>
      </c>
      <c r="FB15" s="162">
        <v>-118.6169</v>
      </c>
      <c r="FC15" s="162">
        <v>92.084000000000003</v>
      </c>
      <c r="FD15" s="161"/>
      <c r="FE15" s="162">
        <v>3.0935000000000001</v>
      </c>
      <c r="FF15" s="162">
        <v>3.0358999999999998</v>
      </c>
      <c r="FG15" s="162">
        <v>40.244</v>
      </c>
      <c r="FH15" s="162">
        <v>40.525500000000001</v>
      </c>
      <c r="FI15" s="162">
        <v>39.119300000000003</v>
      </c>
      <c r="FJ15" s="162">
        <v>-36.505499999999998</v>
      </c>
      <c r="FK15" s="162">
        <v>-36.505499999999998</v>
      </c>
      <c r="FL15" s="162">
        <v>93.440600000000003</v>
      </c>
      <c r="FM15" s="162">
        <v>-63.122100000000003</v>
      </c>
      <c r="FN15" s="162">
        <v>-63.776800000000001</v>
      </c>
      <c r="FO15" s="162">
        <v>62.761699999999998</v>
      </c>
      <c r="FP15" s="162">
        <v>79.783199999999994</v>
      </c>
      <c r="FQ15" s="162">
        <v>10.841799999999999</v>
      </c>
      <c r="FR15" s="162">
        <v>0.76</v>
      </c>
      <c r="FS15" s="162">
        <v>13.5677</v>
      </c>
      <c r="FT15" s="162">
        <v>0.7974</v>
      </c>
      <c r="FU15" s="162">
        <v>-9.61</v>
      </c>
      <c r="FV15" s="162">
        <v>19.02</v>
      </c>
      <c r="FW15" s="162">
        <v>11.6996</v>
      </c>
      <c r="FX15" s="161"/>
      <c r="FY15" s="163">
        <v>-5.9809999999999999</v>
      </c>
      <c r="FZ15" s="162">
        <v>4.234</v>
      </c>
      <c r="GA15" s="161"/>
      <c r="GB15" s="162">
        <v>29.25</v>
      </c>
      <c r="GC15" s="162">
        <v>-79.4803</v>
      </c>
      <c r="GD15" s="162">
        <v>-63.645400000000002</v>
      </c>
      <c r="GE15" s="162">
        <v>13.69</v>
      </c>
      <c r="GF15" s="162">
        <v>68.421499999999995</v>
      </c>
      <c r="GG15" s="162">
        <v>23.2</v>
      </c>
      <c r="GH15" s="162">
        <v>-10.248900000000001</v>
      </c>
      <c r="GI15" s="162">
        <v>-1.8471</v>
      </c>
      <c r="GJ15" s="162">
        <v>-2.1831999999999998</v>
      </c>
      <c r="GK15" s="162">
        <v>1.3331999999999999</v>
      </c>
      <c r="GL15" s="161"/>
      <c r="GM15" s="161"/>
      <c r="GN15" s="163">
        <v>-9.9743999999999993</v>
      </c>
      <c r="GO15" s="162">
        <v>-16.584800000000001</v>
      </c>
      <c r="GP15" s="162">
        <v>26.9055</v>
      </c>
      <c r="GQ15" s="162">
        <v>24.705400000000001</v>
      </c>
      <c r="GR15" s="162">
        <v>62.357199999999999</v>
      </c>
      <c r="GS15" s="162">
        <v>63.7408</v>
      </c>
      <c r="GT15" s="162">
        <v>-87.674899999999994</v>
      </c>
      <c r="GU15" s="162">
        <v>-13.581799999999999</v>
      </c>
      <c r="GV15" s="162">
        <v>22.375699999999998</v>
      </c>
      <c r="GW15" s="162">
        <v>-32.915399999999998</v>
      </c>
      <c r="GX15" s="162">
        <v>12.1281</v>
      </c>
      <c r="GY15" s="162">
        <v>6.6224999999999996</v>
      </c>
      <c r="GZ15" s="162">
        <v>6.2873999999999999</v>
      </c>
      <c r="HA15" s="162">
        <v>13.5883</v>
      </c>
      <c r="HB15" s="162">
        <v>223.733</v>
      </c>
      <c r="HC15" s="162">
        <v>225.0523</v>
      </c>
      <c r="HD15" s="162">
        <v>127.8</v>
      </c>
      <c r="HE15" s="162">
        <v>-127.14490000000001</v>
      </c>
      <c r="HF15" s="162">
        <v>-355.27659999999997</v>
      </c>
      <c r="HG15" s="162">
        <v>354.35969999999998</v>
      </c>
      <c r="HH15" s="162">
        <v>352.14</v>
      </c>
      <c r="HI15" s="162">
        <v>-211.25299999999999</v>
      </c>
      <c r="HJ15" s="162">
        <v>-211.23740000000001</v>
      </c>
      <c r="HK15" s="162">
        <v>-37.0184</v>
      </c>
      <c r="HL15" s="162">
        <v>-28.1021</v>
      </c>
      <c r="HM15" s="162">
        <v>80.428100000000001</v>
      </c>
      <c r="HN15" s="162">
        <v>79.746200000000002</v>
      </c>
      <c r="HO15" s="161"/>
      <c r="HP15" s="161"/>
      <c r="HQ15" s="162">
        <v>63.350900000000003</v>
      </c>
      <c r="HR15" s="162">
        <v>63.274000000000001</v>
      </c>
      <c r="HS15" s="162">
        <v>-65.730699999999999</v>
      </c>
      <c r="HT15" s="162">
        <v>-64.330799999999996</v>
      </c>
      <c r="HU15" s="162">
        <v>58.75</v>
      </c>
      <c r="HV15" s="162">
        <v>58.3</v>
      </c>
      <c r="HW15" s="162">
        <v>66.099999999999994</v>
      </c>
      <c r="HX15" s="162">
        <v>66.2</v>
      </c>
      <c r="HY15" s="162">
        <v>21.1052</v>
      </c>
      <c r="HZ15" s="162">
        <v>23.68</v>
      </c>
      <c r="IA15" s="162">
        <v>-334.72039999999998</v>
      </c>
      <c r="IB15" s="162">
        <v>100.6615</v>
      </c>
      <c r="IC15" s="162">
        <v>100.3861</v>
      </c>
      <c r="ID15" s="162">
        <v>11</v>
      </c>
      <c r="IE15" s="162">
        <v>24.5</v>
      </c>
      <c r="IF15" s="162">
        <v>-61.9</v>
      </c>
      <c r="IG15" s="162">
        <v>-63.5</v>
      </c>
      <c r="IH15" s="162">
        <v>1.5264</v>
      </c>
      <c r="II15" s="162">
        <v>1.1773</v>
      </c>
      <c r="IJ15" s="162">
        <v>-352.02190000000002</v>
      </c>
      <c r="IK15" s="162">
        <v>-509.73880000000003</v>
      </c>
      <c r="IL15" s="162">
        <v>439.06079999999997</v>
      </c>
      <c r="IM15" s="162">
        <v>361.67180000000002</v>
      </c>
      <c r="IN15" s="162">
        <v>-54.083199999999998</v>
      </c>
      <c r="IO15" s="162">
        <v>-355.03469999999999</v>
      </c>
      <c r="IP15" s="162">
        <v>351.76549999999997</v>
      </c>
      <c r="IQ15" s="162">
        <v>-143.3999</v>
      </c>
      <c r="IR15" s="162">
        <v>-210.19730000000001</v>
      </c>
      <c r="IS15" s="162">
        <v>-349.37729999999999</v>
      </c>
      <c r="IT15" s="162">
        <v>99.943799999999996</v>
      </c>
      <c r="IU15" s="162">
        <v>99.054299999999998</v>
      </c>
      <c r="IV15" s="162">
        <v>146.8236</v>
      </c>
      <c r="IW15" s="162">
        <v>-429.74779999999998</v>
      </c>
      <c r="IX15" s="162">
        <v>216.32</v>
      </c>
      <c r="IY15" s="162">
        <v>-218.876</v>
      </c>
      <c r="IZ15" s="162">
        <v>216.67910000000001</v>
      </c>
      <c r="JA15" s="162">
        <v>-10.597799999999999</v>
      </c>
      <c r="JB15" s="161"/>
      <c r="JC15" s="162">
        <v>24.56</v>
      </c>
      <c r="JD15" s="161"/>
      <c r="JE15" s="161"/>
      <c r="JF15" s="162">
        <v>-23.6</v>
      </c>
      <c r="JG15" s="162">
        <v>4.96</v>
      </c>
      <c r="JH15" s="161"/>
      <c r="JI15" s="162">
        <v>-5.3605</v>
      </c>
      <c r="JJ15" s="162">
        <v>-43.447000000000003</v>
      </c>
      <c r="JK15" s="162">
        <v>-2.3117000000000001</v>
      </c>
      <c r="JL15" s="162">
        <v>22.7</v>
      </c>
      <c r="JM15" s="162">
        <v>53.84</v>
      </c>
      <c r="JN15" s="162">
        <v>50.640999999999998</v>
      </c>
      <c r="JO15" s="162">
        <v>11.170400000000001</v>
      </c>
      <c r="JP15" s="161"/>
      <c r="JQ15" s="162">
        <v>52.632199999999997</v>
      </c>
      <c r="JR15" s="162">
        <v>51.257399999999997</v>
      </c>
      <c r="JS15" s="162">
        <v>52.330500000000001</v>
      </c>
      <c r="JT15" s="161"/>
      <c r="JU15" s="162">
        <v>-21.1</v>
      </c>
      <c r="JV15" s="162">
        <v>13.8322</v>
      </c>
      <c r="JW15" s="162">
        <v>5.17</v>
      </c>
      <c r="JX15" s="161"/>
      <c r="JY15" s="162">
        <v>-23.6629</v>
      </c>
      <c r="JZ15" s="162">
        <v>60.947099999999999</v>
      </c>
      <c r="KA15" s="162">
        <v>36.630699999999997</v>
      </c>
      <c r="KB15" s="162">
        <v>-23.170500000000001</v>
      </c>
      <c r="KC15" s="162">
        <v>-59.589599999999997</v>
      </c>
      <c r="KD15" s="162">
        <v>26.631799999999998</v>
      </c>
      <c r="KE15" s="162">
        <v>32.709499999999998</v>
      </c>
      <c r="KF15" s="162">
        <v>13.4</v>
      </c>
      <c r="KG15" s="162">
        <v>-13.8</v>
      </c>
      <c r="KH15" s="161"/>
      <c r="KI15" s="162">
        <v>-2.5034000000000001</v>
      </c>
    </row>
    <row r="16" spans="1:295" ht="18" customHeight="1" x14ac:dyDescent="0.3">
      <c r="A16" s="157" t="s">
        <v>48</v>
      </c>
      <c r="B16" s="157" t="s">
        <v>765</v>
      </c>
      <c r="C16" s="164"/>
      <c r="D16" s="165">
        <v>14.1813</v>
      </c>
      <c r="E16" s="165">
        <v>-16.510400000000001</v>
      </c>
      <c r="F16" s="165">
        <v>7.5875000000000004</v>
      </c>
      <c r="G16" s="165">
        <v>30.543800000000001</v>
      </c>
      <c r="H16" s="164"/>
      <c r="I16" s="165">
        <v>25.659600000000001</v>
      </c>
      <c r="J16" s="164"/>
      <c r="K16" s="165">
        <v>40.1616</v>
      </c>
      <c r="L16" s="165">
        <v>20.351400000000002</v>
      </c>
      <c r="M16" s="165">
        <v>19.610499999999998</v>
      </c>
      <c r="N16" s="165">
        <v>13.32</v>
      </c>
      <c r="O16" s="165">
        <v>-28.016999999999999</v>
      </c>
      <c r="P16" s="165">
        <v>24.2</v>
      </c>
      <c r="Q16" s="165">
        <v>9.1080000000000005</v>
      </c>
      <c r="R16" s="166">
        <v>-24.2</v>
      </c>
      <c r="S16" s="165">
        <v>13.925599999999999</v>
      </c>
      <c r="T16" s="165">
        <v>25.013400000000001</v>
      </c>
      <c r="U16" s="165">
        <v>15.889200000000001</v>
      </c>
      <c r="V16" s="165">
        <v>15.9907</v>
      </c>
      <c r="W16" s="165">
        <v>26.759799999999998</v>
      </c>
      <c r="X16" s="165">
        <v>16.5625</v>
      </c>
      <c r="Y16" s="165">
        <v>0.31830000000000003</v>
      </c>
      <c r="Z16" s="165">
        <v>8.5798000000000005</v>
      </c>
      <c r="AA16" s="164"/>
      <c r="AB16" s="164"/>
      <c r="AC16" s="165">
        <v>-31.38</v>
      </c>
      <c r="AD16" s="165">
        <v>-31</v>
      </c>
      <c r="AE16" s="164"/>
      <c r="AF16" s="165">
        <v>-13.32</v>
      </c>
      <c r="AG16" s="165">
        <v>26.4</v>
      </c>
      <c r="AH16" s="165">
        <v>11.468999999999999</v>
      </c>
      <c r="AI16" s="165">
        <v>0.193</v>
      </c>
      <c r="AJ16" s="165">
        <v>-27.29</v>
      </c>
      <c r="AK16" s="165">
        <v>-25.97</v>
      </c>
      <c r="AL16" s="165">
        <v>-57.97</v>
      </c>
      <c r="AM16" s="165">
        <v>27.6</v>
      </c>
      <c r="AN16" s="165">
        <v>27.42</v>
      </c>
      <c r="AO16" s="165">
        <v>11.1591</v>
      </c>
      <c r="AP16" s="165">
        <v>3.6625000000000001</v>
      </c>
      <c r="AQ16" s="165">
        <v>45.916499999999999</v>
      </c>
      <c r="AR16" s="165">
        <v>45.934199999999997</v>
      </c>
      <c r="AS16" s="165">
        <v>68.320300000000003</v>
      </c>
      <c r="AT16" s="165">
        <v>-29.872900000000001</v>
      </c>
      <c r="AU16" s="165">
        <v>-30.336600000000001</v>
      </c>
      <c r="AV16" s="165">
        <v>18.4848</v>
      </c>
      <c r="AW16" s="165">
        <v>19.701499999999999</v>
      </c>
      <c r="AX16" s="165">
        <v>53.5837</v>
      </c>
      <c r="AY16" s="165">
        <v>52.512</v>
      </c>
      <c r="AZ16" s="165">
        <v>6.2977999999999996</v>
      </c>
      <c r="BA16" s="165">
        <v>33.707099999999997</v>
      </c>
      <c r="BB16" s="165">
        <v>-436.33920000000001</v>
      </c>
      <c r="BC16" s="165">
        <v>-3.1343999999999999</v>
      </c>
      <c r="BD16" s="165">
        <v>-12.4</v>
      </c>
      <c r="BE16" s="165">
        <v>-12.6</v>
      </c>
      <c r="BF16" s="165">
        <v>36.327100000000002</v>
      </c>
      <c r="BG16" s="165">
        <v>35.592199999999998</v>
      </c>
      <c r="BH16" s="165">
        <v>-2.9843000000000002</v>
      </c>
      <c r="BI16" s="164"/>
      <c r="BJ16" s="165">
        <v>-72.000799999999998</v>
      </c>
      <c r="BK16" s="165">
        <v>-0.18090000000000001</v>
      </c>
      <c r="BL16" s="164"/>
      <c r="BM16" s="165">
        <v>1.5170999999999999</v>
      </c>
      <c r="BN16" s="165">
        <v>490.4323</v>
      </c>
      <c r="BO16" s="165">
        <v>107.5167</v>
      </c>
      <c r="BP16" s="165">
        <v>107.57769999999999</v>
      </c>
      <c r="BQ16" s="165">
        <v>-550.58209999999997</v>
      </c>
      <c r="BR16" s="165">
        <v>386.15899999999999</v>
      </c>
      <c r="BS16" s="164"/>
      <c r="BT16" s="165">
        <v>-31.059000000000001</v>
      </c>
      <c r="BU16" s="165">
        <v>32.206800000000001</v>
      </c>
      <c r="BV16" s="165">
        <v>64.378100000000003</v>
      </c>
      <c r="BW16" s="165">
        <v>24.52</v>
      </c>
      <c r="BX16" s="165">
        <v>18.66</v>
      </c>
      <c r="BY16" s="166">
        <v>46.92</v>
      </c>
      <c r="BZ16" s="165">
        <v>64.94</v>
      </c>
      <c r="CA16" s="165">
        <v>32.823700000000002</v>
      </c>
      <c r="CB16" s="165">
        <v>33.2256</v>
      </c>
      <c r="CC16" s="165">
        <v>20.9453</v>
      </c>
      <c r="CD16" s="165">
        <v>21.613900000000001</v>
      </c>
      <c r="CE16" s="165">
        <v>41.578000000000003</v>
      </c>
      <c r="CF16" s="165">
        <v>-16.2364</v>
      </c>
      <c r="CG16" s="165">
        <v>-16.117999999999999</v>
      </c>
      <c r="CH16" s="165">
        <v>0.2203</v>
      </c>
      <c r="CI16" s="165">
        <v>-49.284300000000002</v>
      </c>
      <c r="CJ16" s="164"/>
      <c r="CK16" s="164"/>
      <c r="CL16" s="165">
        <v>39.6</v>
      </c>
      <c r="CM16" s="165">
        <v>98.4</v>
      </c>
      <c r="CN16" s="165">
        <v>-11.69</v>
      </c>
      <c r="CO16" s="165">
        <v>51.243899999999996</v>
      </c>
      <c r="CP16" s="165">
        <v>50.918700000000001</v>
      </c>
      <c r="CQ16" s="165">
        <v>50.1374</v>
      </c>
      <c r="CR16" s="165">
        <v>-62.421700000000001</v>
      </c>
      <c r="CS16" s="165">
        <v>-60.686199999999999</v>
      </c>
      <c r="CT16" s="165">
        <v>73.665300000000002</v>
      </c>
      <c r="CU16" s="165">
        <v>-47.755400000000002</v>
      </c>
      <c r="CV16" s="165">
        <v>77.545000000000002</v>
      </c>
      <c r="CW16" s="165">
        <v>11.345599999999999</v>
      </c>
      <c r="CX16" s="165">
        <v>27.35</v>
      </c>
      <c r="CY16" s="165">
        <v>51.21</v>
      </c>
      <c r="CZ16" s="165">
        <v>31.882300000000001</v>
      </c>
      <c r="DA16" s="165">
        <v>30.180399999999999</v>
      </c>
      <c r="DB16" s="165">
        <v>-24.93</v>
      </c>
      <c r="DC16" s="164"/>
      <c r="DD16" s="165">
        <v>49.589500000000001</v>
      </c>
      <c r="DE16" s="165">
        <v>48.766100000000002</v>
      </c>
      <c r="DF16" s="165">
        <v>-134.57589999999999</v>
      </c>
      <c r="DG16" s="165">
        <v>-2.0000000000000001E-4</v>
      </c>
      <c r="DH16" s="165">
        <v>-15.199299999999999</v>
      </c>
      <c r="DI16" s="164"/>
      <c r="DJ16" s="165">
        <v>-69</v>
      </c>
      <c r="DK16" s="165">
        <v>21.5579</v>
      </c>
      <c r="DL16" s="166">
        <v>30.184899999999999</v>
      </c>
      <c r="DM16" s="165">
        <v>37.586399999999998</v>
      </c>
      <c r="DN16" s="165">
        <v>42.791699999999999</v>
      </c>
      <c r="DO16" s="165">
        <v>29.97</v>
      </c>
      <c r="DP16" s="165">
        <v>-5.33</v>
      </c>
      <c r="DQ16" s="165">
        <v>58.031999999999996</v>
      </c>
      <c r="DR16" s="165">
        <v>133.9676</v>
      </c>
      <c r="DS16" s="165">
        <v>-24.69</v>
      </c>
      <c r="DT16" s="165">
        <v>-24.7</v>
      </c>
      <c r="DU16" s="165">
        <v>80.86</v>
      </c>
      <c r="DV16" s="165">
        <v>48.4</v>
      </c>
      <c r="DW16" s="165">
        <v>134.19999999999999</v>
      </c>
      <c r="DX16" s="165">
        <v>132.1455</v>
      </c>
      <c r="DY16" s="165">
        <v>61.788400000000003</v>
      </c>
      <c r="DZ16" s="165">
        <v>60.6</v>
      </c>
      <c r="EA16" s="165">
        <v>224.505</v>
      </c>
      <c r="EB16" s="165">
        <v>184.24469999999999</v>
      </c>
      <c r="EC16" s="165">
        <v>177.5471</v>
      </c>
      <c r="ED16" s="165">
        <v>180.8946</v>
      </c>
      <c r="EE16" s="165">
        <v>126.7197</v>
      </c>
      <c r="EF16" s="165">
        <v>123.5159</v>
      </c>
      <c r="EG16" s="165">
        <v>-14.42</v>
      </c>
      <c r="EH16" s="165">
        <v>565.29470000000003</v>
      </c>
      <c r="EI16" s="165">
        <v>562.55730000000005</v>
      </c>
      <c r="EJ16" s="164"/>
      <c r="EK16" s="165">
        <v>-27.645199999999999</v>
      </c>
      <c r="EL16" s="165">
        <v>-26.103999999999999</v>
      </c>
      <c r="EM16" s="165">
        <v>-45.308999999999997</v>
      </c>
      <c r="EN16" s="165">
        <v>55.642800000000001</v>
      </c>
      <c r="EO16" s="165">
        <v>53.021299999999997</v>
      </c>
      <c r="EP16" s="165">
        <v>133.69200000000001</v>
      </c>
      <c r="EQ16" s="165">
        <v>-34.579500000000003</v>
      </c>
      <c r="ER16" s="165">
        <v>-35.319499999999998</v>
      </c>
      <c r="ES16" s="165">
        <v>-90.335099999999997</v>
      </c>
      <c r="ET16" s="165">
        <v>0</v>
      </c>
      <c r="EU16" s="165">
        <v>-16.82</v>
      </c>
      <c r="EV16" s="165">
        <v>89.7</v>
      </c>
      <c r="EW16" s="165">
        <v>9.5139999999999993</v>
      </c>
      <c r="EX16" s="165">
        <v>66.273499999999999</v>
      </c>
      <c r="EY16" s="165">
        <v>-13.760400000000001</v>
      </c>
      <c r="EZ16" s="165">
        <v>-13.152799999999999</v>
      </c>
      <c r="FA16" s="165">
        <v>3.1619999999999999</v>
      </c>
      <c r="FB16" s="165">
        <v>-118.7355</v>
      </c>
      <c r="FC16" s="165">
        <v>88.933999999999997</v>
      </c>
      <c r="FD16" s="164"/>
      <c r="FE16" s="165">
        <v>3.4933999999999998</v>
      </c>
      <c r="FF16" s="165">
        <v>3.4647000000000001</v>
      </c>
      <c r="FG16" s="165">
        <v>40.288600000000002</v>
      </c>
      <c r="FH16" s="165">
        <v>40.3748</v>
      </c>
      <c r="FI16" s="165">
        <v>39.362699999999997</v>
      </c>
      <c r="FJ16" s="165">
        <v>-33.156399999999998</v>
      </c>
      <c r="FK16" s="165">
        <v>-33.8262</v>
      </c>
      <c r="FL16" s="165">
        <v>81.383799999999994</v>
      </c>
      <c r="FM16" s="165">
        <v>-59.271999999999998</v>
      </c>
      <c r="FN16" s="165">
        <v>-59.186199999999999</v>
      </c>
      <c r="FO16" s="165">
        <v>60.575299999999999</v>
      </c>
      <c r="FP16" s="165">
        <v>73.487099999999998</v>
      </c>
      <c r="FQ16" s="165">
        <v>7.9047999999999998</v>
      </c>
      <c r="FR16" s="165">
        <v>0.28000000000000003</v>
      </c>
      <c r="FS16" s="165">
        <v>13.875299999999999</v>
      </c>
      <c r="FT16" s="165">
        <v>0.7974</v>
      </c>
      <c r="FU16" s="165">
        <v>-9.76</v>
      </c>
      <c r="FV16" s="165">
        <v>18.13</v>
      </c>
      <c r="FW16" s="165">
        <v>0</v>
      </c>
      <c r="FX16" s="164"/>
      <c r="FY16" s="165">
        <v>-5.95</v>
      </c>
      <c r="FZ16" s="165">
        <v>4.1559999999999997</v>
      </c>
      <c r="GA16" s="165">
        <v>10.983000000000001</v>
      </c>
      <c r="GB16" s="165">
        <v>28.88</v>
      </c>
      <c r="GC16" s="165">
        <v>-74.941900000000004</v>
      </c>
      <c r="GD16" s="165">
        <v>-58.0197</v>
      </c>
      <c r="GE16" s="165">
        <v>13.52</v>
      </c>
      <c r="GF16" s="165">
        <v>68.079400000000007</v>
      </c>
      <c r="GG16" s="165">
        <v>22.9</v>
      </c>
      <c r="GH16" s="165">
        <v>-9.2083999999999993</v>
      </c>
      <c r="GI16" s="165">
        <v>-1.8737999999999999</v>
      </c>
      <c r="GJ16" s="165">
        <v>-1.9522999999999999</v>
      </c>
      <c r="GK16" s="165">
        <v>1.2902</v>
      </c>
      <c r="GL16" s="164"/>
      <c r="GM16" s="164"/>
      <c r="GN16" s="166">
        <v>-10.1899</v>
      </c>
      <c r="GO16" s="165">
        <v>-15.6995</v>
      </c>
      <c r="GP16" s="165">
        <v>25.191600000000001</v>
      </c>
      <c r="GQ16" s="165">
        <v>23.192799999999998</v>
      </c>
      <c r="GR16" s="165">
        <v>65.081900000000005</v>
      </c>
      <c r="GS16" s="165">
        <v>67.0642</v>
      </c>
      <c r="GT16" s="165">
        <v>-87.066000000000003</v>
      </c>
      <c r="GU16" s="165">
        <v>-13.5214</v>
      </c>
      <c r="GV16" s="165">
        <v>22.360600000000002</v>
      </c>
      <c r="GW16" s="165">
        <v>-33.421500000000002</v>
      </c>
      <c r="GX16" s="166">
        <v>12.158899999999999</v>
      </c>
      <c r="GY16" s="165">
        <v>6.6224999999999996</v>
      </c>
      <c r="GZ16" s="165">
        <v>6.3613</v>
      </c>
      <c r="HA16" s="165">
        <v>13</v>
      </c>
      <c r="HB16" s="165">
        <v>225.06270000000001</v>
      </c>
      <c r="HC16" s="165">
        <v>222.82259999999999</v>
      </c>
      <c r="HD16" s="165">
        <v>124.5</v>
      </c>
      <c r="HE16" s="165">
        <v>-125.3925</v>
      </c>
      <c r="HF16" s="165">
        <v>-352.93880000000001</v>
      </c>
      <c r="HG16" s="165">
        <v>353.6986</v>
      </c>
      <c r="HH16" s="165">
        <v>353.84350000000001</v>
      </c>
      <c r="HI16" s="165">
        <v>-212.0103</v>
      </c>
      <c r="HJ16" s="165">
        <v>-210.0523</v>
      </c>
      <c r="HK16" s="165">
        <v>-38.348599999999998</v>
      </c>
      <c r="HL16" s="165">
        <v>-29.2164</v>
      </c>
      <c r="HM16" s="165">
        <v>78.538399999999996</v>
      </c>
      <c r="HN16" s="165">
        <v>78.330200000000005</v>
      </c>
      <c r="HO16" s="164"/>
      <c r="HP16" s="164"/>
      <c r="HQ16" s="165">
        <v>63.647500000000001</v>
      </c>
      <c r="HR16" s="165">
        <v>63.405799999999999</v>
      </c>
      <c r="HS16" s="165">
        <v>-65.784199999999998</v>
      </c>
      <c r="HT16" s="165">
        <v>-65.171400000000006</v>
      </c>
      <c r="HU16" s="165">
        <v>58.24</v>
      </c>
      <c r="HV16" s="165">
        <v>57.87</v>
      </c>
      <c r="HW16" s="165">
        <v>64.2</v>
      </c>
      <c r="HX16" s="165">
        <v>65.2</v>
      </c>
      <c r="HY16" s="166">
        <v>21.1052</v>
      </c>
      <c r="HZ16" s="165">
        <v>24</v>
      </c>
      <c r="IA16" s="165">
        <v>-333.53460000000001</v>
      </c>
      <c r="IB16" s="165">
        <v>104.2265</v>
      </c>
      <c r="IC16" s="165">
        <v>103.9658</v>
      </c>
      <c r="ID16" s="165">
        <v>11</v>
      </c>
      <c r="IE16" s="165">
        <v>18.3</v>
      </c>
      <c r="IF16" s="165">
        <v>-62.8</v>
      </c>
      <c r="IG16" s="165">
        <v>-64.400000000000006</v>
      </c>
      <c r="IH16" s="164"/>
      <c r="II16" s="165">
        <v>1.335</v>
      </c>
      <c r="IJ16" s="165">
        <v>-347.44940000000003</v>
      </c>
      <c r="IK16" s="165">
        <v>-508.76929999999999</v>
      </c>
      <c r="IL16" s="165">
        <v>440.45920000000001</v>
      </c>
      <c r="IM16" s="165">
        <v>360.02179999999998</v>
      </c>
      <c r="IN16" s="165">
        <v>-56.3553</v>
      </c>
      <c r="IO16" s="165">
        <v>-349.2054</v>
      </c>
      <c r="IP16" s="165">
        <v>355.52440000000001</v>
      </c>
      <c r="IQ16" s="165">
        <v>-144.4811</v>
      </c>
      <c r="IR16" s="165">
        <v>-213.43360000000001</v>
      </c>
      <c r="IS16" s="165">
        <v>-347.06459999999998</v>
      </c>
      <c r="IT16" s="165">
        <v>100.1006</v>
      </c>
      <c r="IU16" s="165">
        <v>100.4768</v>
      </c>
      <c r="IV16" s="165">
        <v>144.38499999999999</v>
      </c>
      <c r="IW16" s="165">
        <v>-430.9991</v>
      </c>
      <c r="IX16" s="165">
        <v>217.31700000000001</v>
      </c>
      <c r="IY16" s="165">
        <v>-215.6069</v>
      </c>
      <c r="IZ16" s="165">
        <v>213.37889999999999</v>
      </c>
      <c r="JA16" s="165">
        <v>-10.729699999999999</v>
      </c>
      <c r="JB16" s="164"/>
      <c r="JC16" s="165">
        <v>24.32</v>
      </c>
      <c r="JD16" s="164"/>
      <c r="JE16" s="164"/>
      <c r="JF16" s="165">
        <v>-24.08</v>
      </c>
      <c r="JG16" s="165">
        <v>3.12</v>
      </c>
      <c r="JH16" s="164"/>
      <c r="JI16" s="165">
        <v>-3.6606000000000001</v>
      </c>
      <c r="JJ16" s="165">
        <v>-43.389000000000003</v>
      </c>
      <c r="JK16" s="165">
        <v>-3.5142000000000002</v>
      </c>
      <c r="JL16" s="165">
        <v>23.7</v>
      </c>
      <c r="JM16" s="165">
        <v>54.338999999999999</v>
      </c>
      <c r="JN16" s="165">
        <v>51.094999999999999</v>
      </c>
      <c r="JO16" s="165">
        <v>11.3987</v>
      </c>
      <c r="JP16" s="164"/>
      <c r="JQ16" s="165">
        <v>51.490600000000001</v>
      </c>
      <c r="JR16" s="165">
        <v>51.922199999999997</v>
      </c>
      <c r="JS16" s="165">
        <v>52.968899999999998</v>
      </c>
      <c r="JT16" s="164"/>
      <c r="JU16" s="165">
        <v>-20.6</v>
      </c>
      <c r="JV16" s="165">
        <v>14.3908</v>
      </c>
      <c r="JW16" s="165">
        <v>5.19</v>
      </c>
      <c r="JX16" s="164"/>
      <c r="JY16" s="165">
        <v>-27.4894</v>
      </c>
      <c r="JZ16" s="165">
        <v>61.9953</v>
      </c>
      <c r="KA16" s="165">
        <v>38.177</v>
      </c>
      <c r="KB16" s="165">
        <v>-27.212700000000002</v>
      </c>
      <c r="KC16" s="165">
        <v>-60.712200000000003</v>
      </c>
      <c r="KD16" s="165">
        <v>28.136099999999999</v>
      </c>
      <c r="KE16" s="165">
        <v>32.536799999999999</v>
      </c>
      <c r="KF16" s="165">
        <v>9.6</v>
      </c>
      <c r="KG16" s="165">
        <v>-10.8</v>
      </c>
      <c r="KH16" s="164"/>
      <c r="KI16" s="165">
        <v>-1.3467</v>
      </c>
    </row>
    <row r="17" spans="1:295" ht="18" customHeight="1" x14ac:dyDescent="0.3">
      <c r="A17" s="157" t="s">
        <v>48</v>
      </c>
      <c r="B17" s="157" t="s">
        <v>766</v>
      </c>
      <c r="C17" s="158"/>
      <c r="D17" s="159">
        <v>14.325900000000001</v>
      </c>
      <c r="E17" s="159">
        <v>-16.707000000000001</v>
      </c>
      <c r="F17" s="159">
        <v>7.4238</v>
      </c>
      <c r="G17" s="159">
        <v>30.936900000000001</v>
      </c>
      <c r="H17" s="158"/>
      <c r="I17" s="159">
        <v>26.571899999999999</v>
      </c>
      <c r="J17" s="158"/>
      <c r="K17" s="159">
        <v>40.817</v>
      </c>
      <c r="L17" s="159">
        <v>20.573399999999999</v>
      </c>
      <c r="M17" s="159">
        <v>20.036100000000001</v>
      </c>
      <c r="N17" s="159">
        <v>11.1</v>
      </c>
      <c r="O17" s="159">
        <v>-27.728000000000002</v>
      </c>
      <c r="P17" s="159">
        <v>24.2</v>
      </c>
      <c r="Q17" s="160">
        <v>9.5220000000000002</v>
      </c>
      <c r="R17" s="159">
        <v>-24.2</v>
      </c>
      <c r="S17" s="159">
        <v>13.6518</v>
      </c>
      <c r="T17" s="159">
        <v>27.085799999999999</v>
      </c>
      <c r="U17" s="159">
        <v>15.899699999999999</v>
      </c>
      <c r="V17" s="159">
        <v>16.220300000000002</v>
      </c>
      <c r="W17" s="159">
        <v>26.776299999999999</v>
      </c>
      <c r="X17" s="159">
        <v>16.5473</v>
      </c>
      <c r="Y17" s="159">
        <v>0.32069999999999999</v>
      </c>
      <c r="Z17" s="159">
        <v>8.7962000000000007</v>
      </c>
      <c r="AA17" s="158"/>
      <c r="AB17" s="158"/>
      <c r="AC17" s="159">
        <v>-32.090000000000003</v>
      </c>
      <c r="AD17" s="159">
        <v>-31.72</v>
      </c>
      <c r="AE17" s="158"/>
      <c r="AF17" s="159">
        <v>-11.1</v>
      </c>
      <c r="AG17" s="159">
        <v>26.4</v>
      </c>
      <c r="AH17" s="159">
        <v>11.342000000000001</v>
      </c>
      <c r="AI17" s="159">
        <v>0.193</v>
      </c>
      <c r="AJ17" s="159">
        <v>-28.64</v>
      </c>
      <c r="AK17" s="159">
        <v>-29.71</v>
      </c>
      <c r="AL17" s="159">
        <v>-55.39</v>
      </c>
      <c r="AM17" s="159">
        <v>30.81</v>
      </c>
      <c r="AN17" s="159">
        <v>29.17</v>
      </c>
      <c r="AO17" s="159">
        <v>11.163</v>
      </c>
      <c r="AP17" s="159">
        <v>3.5282</v>
      </c>
      <c r="AQ17" s="159">
        <v>44.933300000000003</v>
      </c>
      <c r="AR17" s="159">
        <v>47.238599999999998</v>
      </c>
      <c r="AS17" s="159">
        <v>69.847300000000004</v>
      </c>
      <c r="AT17" s="159">
        <v>-32.418100000000003</v>
      </c>
      <c r="AU17" s="159">
        <v>-35.839100000000002</v>
      </c>
      <c r="AV17" s="159">
        <v>31.1112</v>
      </c>
      <c r="AW17" s="159">
        <v>26.706800000000001</v>
      </c>
      <c r="AX17" s="159">
        <v>53.315800000000003</v>
      </c>
      <c r="AY17" s="159">
        <v>53.851599999999998</v>
      </c>
      <c r="AZ17" s="159">
        <v>7.8681999999999999</v>
      </c>
      <c r="BA17" s="159">
        <v>36.0854</v>
      </c>
      <c r="BB17" s="159">
        <v>-459.03289999999998</v>
      </c>
      <c r="BC17" s="159">
        <v>-3.6496</v>
      </c>
      <c r="BD17" s="159">
        <v>-12.4</v>
      </c>
      <c r="BE17" s="159">
        <v>-12.7</v>
      </c>
      <c r="BF17" s="159">
        <v>40.497999999999998</v>
      </c>
      <c r="BG17" s="159">
        <v>40.293799999999997</v>
      </c>
      <c r="BH17" s="159">
        <v>-3.0922999999999998</v>
      </c>
      <c r="BI17" s="158"/>
      <c r="BJ17" s="159">
        <v>-73.960599999999999</v>
      </c>
      <c r="BK17" s="159">
        <v>0.15359999999999999</v>
      </c>
      <c r="BL17" s="158"/>
      <c r="BM17" s="159">
        <v>2.2342</v>
      </c>
      <c r="BN17" s="159">
        <v>512.95500000000004</v>
      </c>
      <c r="BO17" s="159">
        <v>108.89</v>
      </c>
      <c r="BP17" s="159">
        <v>108.127</v>
      </c>
      <c r="BQ17" s="159">
        <v>-552.13260000000002</v>
      </c>
      <c r="BR17" s="159">
        <v>404.12349999999998</v>
      </c>
      <c r="BS17" s="158"/>
      <c r="BT17" s="159">
        <v>-32.458300000000001</v>
      </c>
      <c r="BU17" s="159">
        <v>34.563200000000002</v>
      </c>
      <c r="BV17" s="159">
        <v>65.685400000000001</v>
      </c>
      <c r="BW17" s="159">
        <v>25.46</v>
      </c>
      <c r="BX17" s="159">
        <v>19.940000000000001</v>
      </c>
      <c r="BY17" s="159">
        <v>47.44</v>
      </c>
      <c r="BZ17" s="159">
        <v>65.73</v>
      </c>
      <c r="CA17" s="159">
        <v>33.0916</v>
      </c>
      <c r="CB17" s="159">
        <v>34.565100000000001</v>
      </c>
      <c r="CC17" s="159">
        <v>21.257100000000001</v>
      </c>
      <c r="CD17" s="159">
        <v>22.135100000000001</v>
      </c>
      <c r="CE17" s="159">
        <v>41.606400000000001</v>
      </c>
      <c r="CF17" s="159">
        <v>-19.611999999999998</v>
      </c>
      <c r="CG17" s="159">
        <v>-19.344799999999999</v>
      </c>
      <c r="CH17" s="159">
        <v>1.3899999999999999E-2</v>
      </c>
      <c r="CI17" s="159">
        <v>-54.738</v>
      </c>
      <c r="CJ17" s="158"/>
      <c r="CK17" s="158"/>
      <c r="CL17" s="159">
        <v>28.5</v>
      </c>
      <c r="CM17" s="159">
        <v>109.2</v>
      </c>
      <c r="CN17" s="159">
        <v>-12.05</v>
      </c>
      <c r="CO17" s="159">
        <v>48.386699999999998</v>
      </c>
      <c r="CP17" s="159">
        <v>47.718899999999998</v>
      </c>
      <c r="CQ17" s="159">
        <v>47.229799999999997</v>
      </c>
      <c r="CR17" s="159">
        <v>-65.123000000000005</v>
      </c>
      <c r="CS17" s="159">
        <v>-64.150899999999993</v>
      </c>
      <c r="CT17" s="159">
        <v>77.555400000000006</v>
      </c>
      <c r="CU17" s="159">
        <v>-48.7136</v>
      </c>
      <c r="CV17" s="159">
        <v>82.331800000000001</v>
      </c>
      <c r="CW17" s="159">
        <v>11.302</v>
      </c>
      <c r="CX17" s="159">
        <v>27.86</v>
      </c>
      <c r="CY17" s="159">
        <v>53.14</v>
      </c>
      <c r="CZ17" s="159">
        <v>32.819800000000001</v>
      </c>
      <c r="DA17" s="159">
        <v>30.619800000000001</v>
      </c>
      <c r="DB17" s="159">
        <v>-25.44</v>
      </c>
      <c r="DC17" s="158"/>
      <c r="DD17" s="159">
        <v>55.027500000000003</v>
      </c>
      <c r="DE17" s="159">
        <v>54.534399999999998</v>
      </c>
      <c r="DF17" s="159">
        <v>-146.82919999999999</v>
      </c>
      <c r="DG17" s="159">
        <v>-2.0000000000000001E-4</v>
      </c>
      <c r="DH17" s="159">
        <v>-15.5139</v>
      </c>
      <c r="DI17" s="158"/>
      <c r="DJ17" s="160">
        <v>-69</v>
      </c>
      <c r="DK17" s="159">
        <v>21.904</v>
      </c>
      <c r="DL17" s="160">
        <v>30.770849999999999</v>
      </c>
      <c r="DM17" s="159">
        <v>38.9953</v>
      </c>
      <c r="DN17" s="159">
        <v>43.377699999999997</v>
      </c>
      <c r="DO17" s="160">
        <v>30.515000000000001</v>
      </c>
      <c r="DP17" s="159">
        <v>-5.86</v>
      </c>
      <c r="DQ17" s="159">
        <v>58.063000000000002</v>
      </c>
      <c r="DR17" s="159">
        <v>146.07830000000001</v>
      </c>
      <c r="DS17" s="159">
        <v>-24.48</v>
      </c>
      <c r="DT17" s="159">
        <v>-24.76</v>
      </c>
      <c r="DU17" s="159">
        <v>82.17</v>
      </c>
      <c r="DV17" s="159">
        <v>47.61</v>
      </c>
      <c r="DW17" s="159">
        <v>146.7636</v>
      </c>
      <c r="DX17" s="159">
        <v>144.7636</v>
      </c>
      <c r="DY17" s="159">
        <v>65.396900000000002</v>
      </c>
      <c r="DZ17" s="159">
        <v>63.527299999999997</v>
      </c>
      <c r="EA17" s="159">
        <v>232.41120000000001</v>
      </c>
      <c r="EB17" s="159">
        <v>195.33349999999999</v>
      </c>
      <c r="EC17" s="159">
        <v>187.7569</v>
      </c>
      <c r="ED17" s="159">
        <v>189.31209999999999</v>
      </c>
      <c r="EE17" s="159">
        <v>124.0137</v>
      </c>
      <c r="EF17" s="159">
        <v>117.9485</v>
      </c>
      <c r="EG17" s="159">
        <v>-14.568</v>
      </c>
      <c r="EH17" s="159">
        <v>568.57950000000005</v>
      </c>
      <c r="EI17" s="159">
        <v>559.67550000000006</v>
      </c>
      <c r="EJ17" s="158"/>
      <c r="EK17" s="159">
        <v>-27.9344</v>
      </c>
      <c r="EL17" s="159">
        <v>-26.024000000000001</v>
      </c>
      <c r="EM17" s="159">
        <v>-56.876100000000001</v>
      </c>
      <c r="EN17" s="159">
        <v>51.374600000000001</v>
      </c>
      <c r="EO17" s="159">
        <v>48.285899999999998</v>
      </c>
      <c r="EP17" s="159">
        <v>149.05199999999999</v>
      </c>
      <c r="EQ17" s="159">
        <v>-29.654800000000002</v>
      </c>
      <c r="ER17" s="159">
        <v>-30.1447</v>
      </c>
      <c r="ES17" s="159">
        <v>-88.4559</v>
      </c>
      <c r="ET17" s="159">
        <v>0</v>
      </c>
      <c r="EU17" s="159">
        <v>-16.95</v>
      </c>
      <c r="EV17" s="159">
        <v>97.6</v>
      </c>
      <c r="EW17" s="159">
        <v>5.7941000000000003</v>
      </c>
      <c r="EX17" s="159">
        <v>72.324799999999996</v>
      </c>
      <c r="EY17" s="159">
        <v>-14.2591</v>
      </c>
      <c r="EZ17" s="159">
        <v>-13.679399999999999</v>
      </c>
      <c r="FA17" s="159">
        <v>3.4144999999999999</v>
      </c>
      <c r="FB17" s="159">
        <v>-114.49720000000001</v>
      </c>
      <c r="FC17" s="159">
        <v>85.059899999999999</v>
      </c>
      <c r="FD17" s="158"/>
      <c r="FE17" s="159">
        <v>4.0774999999999997</v>
      </c>
      <c r="FF17" s="159">
        <v>4.07</v>
      </c>
      <c r="FG17" s="159">
        <v>39.877499999999998</v>
      </c>
      <c r="FH17" s="159">
        <v>40.8825</v>
      </c>
      <c r="FI17" s="159">
        <v>39.400799999999997</v>
      </c>
      <c r="FJ17" s="159">
        <v>-34.998399999999997</v>
      </c>
      <c r="FK17" s="159">
        <v>-34.328499999999998</v>
      </c>
      <c r="FL17" s="159">
        <v>88.919300000000007</v>
      </c>
      <c r="FM17" s="159">
        <v>-63.461300000000001</v>
      </c>
      <c r="FN17" s="159">
        <v>-63.264000000000003</v>
      </c>
      <c r="FO17" s="159">
        <v>62.996000000000002</v>
      </c>
      <c r="FP17" s="159">
        <v>78.397099999999995</v>
      </c>
      <c r="FQ17" s="159">
        <v>7.9779999999999998</v>
      </c>
      <c r="FR17" s="159">
        <v>1.78</v>
      </c>
      <c r="FS17" s="159">
        <v>13.9681</v>
      </c>
      <c r="FT17" s="159">
        <v>0.7974</v>
      </c>
      <c r="FU17" s="159">
        <v>-9.59</v>
      </c>
      <c r="FV17" s="159">
        <v>17.84</v>
      </c>
      <c r="FW17" s="159">
        <v>0</v>
      </c>
      <c r="FX17" s="159">
        <v>8.5432000000000006</v>
      </c>
      <c r="FY17" s="159">
        <v>-5.8739999999999997</v>
      </c>
      <c r="FZ17" s="159">
        <v>4.3250000000000002</v>
      </c>
      <c r="GA17" s="158"/>
      <c r="GB17" s="159">
        <v>28.63</v>
      </c>
      <c r="GC17" s="159">
        <v>-78.0291</v>
      </c>
      <c r="GD17" s="159">
        <v>-62.705300000000001</v>
      </c>
      <c r="GE17" s="158"/>
      <c r="GF17" s="159">
        <v>66.7012</v>
      </c>
      <c r="GG17" s="159">
        <v>27.1</v>
      </c>
      <c r="GH17" s="159">
        <v>-9.9048999999999996</v>
      </c>
      <c r="GI17" s="159">
        <v>-1.8723000000000001</v>
      </c>
      <c r="GJ17" s="159">
        <v>-1.9202999999999999</v>
      </c>
      <c r="GK17" s="159">
        <v>1.3405</v>
      </c>
      <c r="GL17" s="158"/>
      <c r="GM17" s="158"/>
      <c r="GN17" s="159">
        <v>-10.4054</v>
      </c>
      <c r="GO17" s="159">
        <v>-16.657399999999999</v>
      </c>
      <c r="GP17" s="159">
        <v>24.865600000000001</v>
      </c>
      <c r="GQ17" s="159">
        <v>25.965900000000001</v>
      </c>
      <c r="GR17" s="159">
        <v>61.281599999999997</v>
      </c>
      <c r="GS17" s="159">
        <v>62.198599999999999</v>
      </c>
      <c r="GT17" s="159">
        <v>-87.0715</v>
      </c>
      <c r="GU17" s="159">
        <v>-13.555899999999999</v>
      </c>
      <c r="GV17" s="159">
        <v>23.338699999999999</v>
      </c>
      <c r="GW17" s="159">
        <v>-33.721600000000002</v>
      </c>
      <c r="GX17" s="159">
        <v>12.1897</v>
      </c>
      <c r="GY17" s="159">
        <v>6.7397</v>
      </c>
      <c r="GZ17" s="159">
        <v>6.4878</v>
      </c>
      <c r="HA17" s="159">
        <v>13</v>
      </c>
      <c r="HB17" s="159">
        <v>227.54859999999999</v>
      </c>
      <c r="HC17" s="159">
        <v>228.08860000000001</v>
      </c>
      <c r="HD17" s="159">
        <v>126.6</v>
      </c>
      <c r="HE17" s="159">
        <v>-126.37220000000001</v>
      </c>
      <c r="HF17" s="159">
        <v>-355.66379999999998</v>
      </c>
      <c r="HG17" s="159">
        <v>356.10649999999998</v>
      </c>
      <c r="HH17" s="159">
        <v>355.71559999999999</v>
      </c>
      <c r="HI17" s="159">
        <v>-213.09610000000001</v>
      </c>
      <c r="HJ17" s="159">
        <v>-212.73599999999999</v>
      </c>
      <c r="HK17" s="159">
        <v>-35.881</v>
      </c>
      <c r="HL17" s="159">
        <v>-25.396799999999999</v>
      </c>
      <c r="HM17" s="159">
        <v>80.083799999999997</v>
      </c>
      <c r="HN17" s="159">
        <v>80.220600000000005</v>
      </c>
      <c r="HO17" s="158"/>
      <c r="HP17" s="158"/>
      <c r="HQ17" s="159">
        <v>65.053799999999995</v>
      </c>
      <c r="HR17" s="159">
        <v>64.306700000000006</v>
      </c>
      <c r="HS17" s="159">
        <v>-66.387799999999999</v>
      </c>
      <c r="HT17" s="159">
        <v>-67.010099999999994</v>
      </c>
      <c r="HU17" s="159">
        <v>57.23</v>
      </c>
      <c r="HV17" s="159">
        <v>56.18</v>
      </c>
      <c r="HW17" s="159">
        <v>64.400000000000006</v>
      </c>
      <c r="HX17" s="159">
        <v>64.5</v>
      </c>
      <c r="HY17" s="160">
        <v>21.114799999999999</v>
      </c>
      <c r="HZ17" s="159">
        <v>25.6</v>
      </c>
      <c r="IA17" s="159">
        <v>-341.43130000000002</v>
      </c>
      <c r="IB17" s="159">
        <v>106.6016</v>
      </c>
      <c r="IC17" s="159">
        <v>106.3352</v>
      </c>
      <c r="ID17" s="159">
        <v>11.6</v>
      </c>
      <c r="IE17" s="159">
        <v>21</v>
      </c>
      <c r="IF17" s="159">
        <v>-62.7</v>
      </c>
      <c r="IG17" s="159">
        <v>-64.3</v>
      </c>
      <c r="IH17" s="159">
        <v>1.3654999999999999</v>
      </c>
      <c r="II17" s="159">
        <v>1.1405000000000001</v>
      </c>
      <c r="IJ17" s="159">
        <v>-350.29520000000002</v>
      </c>
      <c r="IK17" s="159">
        <v>-517.70709999999997</v>
      </c>
      <c r="IL17" s="159">
        <v>445.36360000000002</v>
      </c>
      <c r="IM17" s="159">
        <v>367.49630000000002</v>
      </c>
      <c r="IN17" s="159">
        <v>-48.214599999999997</v>
      </c>
      <c r="IO17" s="159">
        <v>-354.01010000000002</v>
      </c>
      <c r="IP17" s="159">
        <v>360.952</v>
      </c>
      <c r="IQ17" s="159">
        <v>-145.12200000000001</v>
      </c>
      <c r="IR17" s="159">
        <v>-214.32810000000001</v>
      </c>
      <c r="IS17" s="159">
        <v>-349.43979999999999</v>
      </c>
      <c r="IT17" s="159">
        <v>100.46469999999999</v>
      </c>
      <c r="IU17" s="159">
        <v>101.2144</v>
      </c>
      <c r="IV17" s="159">
        <v>149.3897</v>
      </c>
      <c r="IW17" s="159">
        <v>-437.43700000000001</v>
      </c>
      <c r="IX17" s="159">
        <v>216.41990000000001</v>
      </c>
      <c r="IY17" s="159">
        <v>-214.42080000000001</v>
      </c>
      <c r="IZ17" s="159">
        <v>217.00020000000001</v>
      </c>
      <c r="JA17" s="159">
        <v>-10.4138</v>
      </c>
      <c r="JB17" s="158"/>
      <c r="JC17" s="159">
        <v>23.76</v>
      </c>
      <c r="JD17" s="159">
        <v>7.3239999999999998</v>
      </c>
      <c r="JE17" s="159">
        <v>7.3280000000000003</v>
      </c>
      <c r="JF17" s="159">
        <v>-22.8</v>
      </c>
      <c r="JG17" s="159">
        <v>4.8</v>
      </c>
      <c r="JH17" s="158"/>
      <c r="JI17" s="159">
        <v>-4.1581000000000001</v>
      </c>
      <c r="JJ17" s="159">
        <v>-43.184600000000003</v>
      </c>
      <c r="JK17" s="159">
        <v>-3.1907000000000001</v>
      </c>
      <c r="JL17" s="159">
        <v>22.3</v>
      </c>
      <c r="JM17" s="159">
        <v>51.765000000000001</v>
      </c>
      <c r="JN17" s="159">
        <v>53.070999999999998</v>
      </c>
      <c r="JO17" s="158"/>
      <c r="JP17" s="159">
        <v>13.7646</v>
      </c>
      <c r="JQ17" s="159">
        <v>52.146799999999999</v>
      </c>
      <c r="JR17" s="159">
        <v>50.788899999999998</v>
      </c>
      <c r="JS17" s="159">
        <v>50.8446</v>
      </c>
      <c r="JT17" s="158"/>
      <c r="JU17" s="159">
        <v>-20.2</v>
      </c>
      <c r="JV17" s="159">
        <v>13.6823</v>
      </c>
      <c r="JW17" s="159">
        <v>5.4</v>
      </c>
      <c r="JX17" s="158"/>
      <c r="JY17" s="159">
        <v>-26.0124</v>
      </c>
      <c r="JZ17" s="159">
        <v>60.227499999999999</v>
      </c>
      <c r="KA17" s="159">
        <v>35.885899999999999</v>
      </c>
      <c r="KB17" s="159">
        <v>-25.1858</v>
      </c>
      <c r="KC17" s="159">
        <v>-58.298699999999997</v>
      </c>
      <c r="KD17" s="159">
        <v>25.526800000000001</v>
      </c>
      <c r="KE17" s="159">
        <v>33.307899999999997</v>
      </c>
      <c r="KF17" s="159">
        <v>10.1</v>
      </c>
      <c r="KG17" s="159">
        <v>-10.199999999999999</v>
      </c>
      <c r="KH17" s="158"/>
      <c r="KI17" s="159">
        <v>-0.50619999999999998</v>
      </c>
    </row>
    <row r="18" spans="1:295" ht="18" customHeight="1" x14ac:dyDescent="0.3">
      <c r="A18" s="157" t="s">
        <v>48</v>
      </c>
      <c r="B18" s="157" t="s">
        <v>767</v>
      </c>
      <c r="C18" s="161"/>
      <c r="D18" s="162">
        <v>14.5215</v>
      </c>
      <c r="E18" s="162">
        <v>-16.907299999999999</v>
      </c>
      <c r="F18" s="162">
        <v>7.7374999999999998</v>
      </c>
      <c r="G18" s="162">
        <v>31.320599999999999</v>
      </c>
      <c r="H18" s="161"/>
      <c r="I18" s="162">
        <v>27.3414</v>
      </c>
      <c r="J18" s="161"/>
      <c r="K18" s="162">
        <v>40.805700000000002</v>
      </c>
      <c r="L18" s="162">
        <v>20.865400000000001</v>
      </c>
      <c r="M18" s="162">
        <v>20.382999999999999</v>
      </c>
      <c r="N18" s="162">
        <v>6.66</v>
      </c>
      <c r="O18" s="162">
        <v>-29.026</v>
      </c>
      <c r="P18" s="162">
        <v>26.4</v>
      </c>
      <c r="Q18" s="162">
        <v>9.9359999999999999</v>
      </c>
      <c r="R18" s="162">
        <v>-26.4</v>
      </c>
      <c r="S18" s="162">
        <v>13.9941</v>
      </c>
      <c r="T18" s="162">
        <v>29.111799999999999</v>
      </c>
      <c r="U18" s="162">
        <v>16.242000000000001</v>
      </c>
      <c r="V18" s="162">
        <v>16.436</v>
      </c>
      <c r="W18" s="162">
        <v>27.782800000000002</v>
      </c>
      <c r="X18" s="162">
        <v>17.101199999999999</v>
      </c>
      <c r="Y18" s="162">
        <v>0.42699999999999999</v>
      </c>
      <c r="Z18" s="162">
        <v>8.6190999999999995</v>
      </c>
      <c r="AA18" s="161"/>
      <c r="AB18" s="161"/>
      <c r="AC18" s="162">
        <v>-33.520000000000003</v>
      </c>
      <c r="AD18" s="162">
        <v>-33.71</v>
      </c>
      <c r="AE18" s="161"/>
      <c r="AF18" s="162">
        <v>-6.66</v>
      </c>
      <c r="AG18" s="162">
        <v>28.6</v>
      </c>
      <c r="AH18" s="162">
        <v>11.438000000000001</v>
      </c>
      <c r="AI18" s="162">
        <v>0.19700000000000001</v>
      </c>
      <c r="AJ18" s="162">
        <v>-27.75</v>
      </c>
      <c r="AK18" s="162">
        <v>-27.84</v>
      </c>
      <c r="AL18" s="162">
        <v>-62.12</v>
      </c>
      <c r="AM18" s="162">
        <v>27.74</v>
      </c>
      <c r="AN18" s="162">
        <v>27.59</v>
      </c>
      <c r="AO18" s="162">
        <v>11.487299999999999</v>
      </c>
      <c r="AP18" s="162">
        <v>3.1865999999999999</v>
      </c>
      <c r="AQ18" s="162">
        <v>45.325200000000002</v>
      </c>
      <c r="AR18" s="162">
        <v>46.557899999999997</v>
      </c>
      <c r="AS18" s="162">
        <v>73.607900000000001</v>
      </c>
      <c r="AT18" s="162">
        <v>-33.221899999999998</v>
      </c>
      <c r="AU18" s="162">
        <v>-33.021900000000002</v>
      </c>
      <c r="AV18" s="162">
        <v>7.1916000000000002</v>
      </c>
      <c r="AW18" s="162">
        <v>7.4139999999999997</v>
      </c>
      <c r="AX18" s="162">
        <v>56.128900000000002</v>
      </c>
      <c r="AY18" s="162">
        <v>57.200600000000001</v>
      </c>
      <c r="AZ18" s="162">
        <v>4.7275</v>
      </c>
      <c r="BA18" s="162">
        <v>23.585599999999999</v>
      </c>
      <c r="BB18" s="162">
        <v>-439.084</v>
      </c>
      <c r="BC18" s="162">
        <v>-2.2008999999999999</v>
      </c>
      <c r="BD18" s="162">
        <v>-12.3</v>
      </c>
      <c r="BE18" s="162">
        <v>-12.7</v>
      </c>
      <c r="BF18" s="162">
        <v>38.742100000000001</v>
      </c>
      <c r="BG18" s="162">
        <v>37.925199999999997</v>
      </c>
      <c r="BH18" s="162">
        <v>-2.996</v>
      </c>
      <c r="BI18" s="161"/>
      <c r="BJ18" s="162">
        <v>-74.585300000000004</v>
      </c>
      <c r="BK18" s="162">
        <v>0.91720000000000002</v>
      </c>
      <c r="BL18" s="161"/>
      <c r="BM18" s="162">
        <v>1.5365</v>
      </c>
      <c r="BN18" s="162">
        <v>497.4821</v>
      </c>
      <c r="BO18" s="162">
        <v>108.005</v>
      </c>
      <c r="BP18" s="162">
        <v>108.066</v>
      </c>
      <c r="BQ18" s="162">
        <v>-551.16</v>
      </c>
      <c r="BR18" s="162">
        <v>397.90519999999998</v>
      </c>
      <c r="BS18" s="161"/>
      <c r="BT18" s="162">
        <v>-31.307600000000001</v>
      </c>
      <c r="BU18" s="162">
        <v>33.539499999999997</v>
      </c>
      <c r="BV18" s="162">
        <v>67.701300000000003</v>
      </c>
      <c r="BW18" s="162">
        <v>25.45</v>
      </c>
      <c r="BX18" s="162">
        <v>19.79</v>
      </c>
      <c r="BY18" s="162">
        <v>47.93</v>
      </c>
      <c r="BZ18" s="162">
        <v>66.44</v>
      </c>
      <c r="CA18" s="162">
        <v>32.2879</v>
      </c>
      <c r="CB18" s="162">
        <v>31.618099999999998</v>
      </c>
      <c r="CC18" s="162">
        <v>21.929500000000001</v>
      </c>
      <c r="CD18" s="162">
        <v>22.302099999999999</v>
      </c>
      <c r="CE18" s="162">
        <v>40.229100000000003</v>
      </c>
      <c r="CF18" s="162">
        <v>-18.602499999999999</v>
      </c>
      <c r="CG18" s="162">
        <v>-18.704499999999999</v>
      </c>
      <c r="CH18" s="162">
        <v>0.35260000000000002</v>
      </c>
      <c r="CI18" s="162">
        <v>-51.472299999999997</v>
      </c>
      <c r="CJ18" s="161"/>
      <c r="CK18" s="161"/>
      <c r="CL18" s="162">
        <v>35.6</v>
      </c>
      <c r="CM18" s="162">
        <v>103.8</v>
      </c>
      <c r="CN18" s="162">
        <v>-12.1</v>
      </c>
      <c r="CO18" s="162">
        <v>51.2316</v>
      </c>
      <c r="CP18" s="162">
        <v>50.479100000000003</v>
      </c>
      <c r="CQ18" s="162">
        <v>50.098599999999998</v>
      </c>
      <c r="CR18" s="162">
        <v>-57.925800000000002</v>
      </c>
      <c r="CS18" s="162">
        <v>-58.106900000000003</v>
      </c>
      <c r="CT18" s="162">
        <v>68.073899999999995</v>
      </c>
      <c r="CU18" s="162">
        <v>-47.888300000000001</v>
      </c>
      <c r="CV18" s="162">
        <v>72.656800000000004</v>
      </c>
      <c r="CW18" s="162">
        <v>11.7989</v>
      </c>
      <c r="CX18" s="162">
        <v>23.99</v>
      </c>
      <c r="CY18" s="162">
        <v>52.19</v>
      </c>
      <c r="CZ18" s="162">
        <v>33.288600000000002</v>
      </c>
      <c r="DA18" s="162">
        <v>31.498699999999999</v>
      </c>
      <c r="DB18" s="162">
        <v>-25.7</v>
      </c>
      <c r="DC18" s="161"/>
      <c r="DD18" s="162">
        <v>52.402000000000001</v>
      </c>
      <c r="DE18" s="162">
        <v>52.133699999999997</v>
      </c>
      <c r="DF18" s="162">
        <v>-139.0393</v>
      </c>
      <c r="DG18" s="162">
        <v>-2.0000000000000001E-4</v>
      </c>
      <c r="DH18" s="162">
        <v>-15.619199999999999</v>
      </c>
      <c r="DI18" s="161"/>
      <c r="DJ18" s="163">
        <v>-71.650000000000006</v>
      </c>
      <c r="DK18" s="162">
        <v>21.887499999999999</v>
      </c>
      <c r="DL18" s="162">
        <v>31.3568</v>
      </c>
      <c r="DM18" s="162">
        <v>40.404200000000003</v>
      </c>
      <c r="DN18" s="162">
        <v>44.549599999999998</v>
      </c>
      <c r="DO18" s="162">
        <v>31.06</v>
      </c>
      <c r="DP18" s="162">
        <v>-5.93</v>
      </c>
      <c r="DQ18" s="162">
        <v>55.846499999999999</v>
      </c>
      <c r="DR18" s="162">
        <v>137.73779999999999</v>
      </c>
      <c r="DS18" s="162">
        <v>-24.79</v>
      </c>
      <c r="DT18" s="162">
        <v>-25</v>
      </c>
      <c r="DU18" s="162">
        <v>83.39</v>
      </c>
      <c r="DV18" s="162">
        <v>50.25</v>
      </c>
      <c r="DW18" s="162">
        <v>137.9273</v>
      </c>
      <c r="DX18" s="162">
        <v>135.18180000000001</v>
      </c>
      <c r="DY18" s="162">
        <v>61.9724</v>
      </c>
      <c r="DZ18" s="162">
        <v>59.190899999999999</v>
      </c>
      <c r="EA18" s="162">
        <v>228.99529999999999</v>
      </c>
      <c r="EB18" s="162">
        <v>189.63200000000001</v>
      </c>
      <c r="EC18" s="162">
        <v>181.71289999999999</v>
      </c>
      <c r="ED18" s="162">
        <v>185.38310000000001</v>
      </c>
      <c r="EE18" s="162">
        <v>122.8766</v>
      </c>
      <c r="EF18" s="162">
        <v>119.17910000000001</v>
      </c>
      <c r="EG18" s="162">
        <v>-14.313000000000001</v>
      </c>
      <c r="EH18" s="162">
        <v>568.09969999999998</v>
      </c>
      <c r="EI18" s="162">
        <v>539.54499999999996</v>
      </c>
      <c r="EJ18" s="161"/>
      <c r="EK18" s="162">
        <v>-28.142199999999999</v>
      </c>
      <c r="EL18" s="162">
        <v>-26.254000000000001</v>
      </c>
      <c r="EM18" s="162">
        <v>-56.701500000000003</v>
      </c>
      <c r="EN18" s="162">
        <v>47.921900000000001</v>
      </c>
      <c r="EO18" s="162">
        <v>45.917999999999999</v>
      </c>
      <c r="EP18" s="162">
        <v>169.02</v>
      </c>
      <c r="EQ18" s="162">
        <v>-34.183500000000002</v>
      </c>
      <c r="ER18" s="162">
        <v>-34.885100000000001</v>
      </c>
      <c r="ES18" s="162">
        <v>-88.308899999999994</v>
      </c>
      <c r="ET18" s="162">
        <v>0</v>
      </c>
      <c r="EU18" s="162">
        <v>-17.309999999999999</v>
      </c>
      <c r="EV18" s="162">
        <v>113.7</v>
      </c>
      <c r="EW18" s="162">
        <v>5.9705000000000004</v>
      </c>
      <c r="EX18" s="162">
        <v>65.678100000000001</v>
      </c>
      <c r="EY18" s="162">
        <v>-14.819900000000001</v>
      </c>
      <c r="EZ18" s="162">
        <v>-14.208500000000001</v>
      </c>
      <c r="FA18" s="162">
        <v>3.4304000000000001</v>
      </c>
      <c r="FB18" s="162">
        <v>-115.425</v>
      </c>
      <c r="FC18" s="162">
        <v>87.472999999999999</v>
      </c>
      <c r="FD18" s="161"/>
      <c r="FE18" s="162">
        <v>4.5313999999999997</v>
      </c>
      <c r="FF18" s="162">
        <v>4.5307000000000004</v>
      </c>
      <c r="FG18" s="162">
        <v>39.206499999999998</v>
      </c>
      <c r="FH18" s="162">
        <v>39.380200000000002</v>
      </c>
      <c r="FI18" s="162">
        <v>38.203899999999997</v>
      </c>
      <c r="FJ18" s="162">
        <v>-32.319099999999999</v>
      </c>
      <c r="FK18" s="162">
        <v>-33.8262</v>
      </c>
      <c r="FL18" s="162">
        <v>89.421700000000001</v>
      </c>
      <c r="FM18" s="162">
        <v>-58.333599999999997</v>
      </c>
      <c r="FN18" s="162">
        <v>-58.738599999999998</v>
      </c>
      <c r="FO18" s="162">
        <v>61.550899999999999</v>
      </c>
      <c r="FP18" s="162">
        <v>76.640699999999995</v>
      </c>
      <c r="FQ18" s="162">
        <v>8.9521999999999995</v>
      </c>
      <c r="FR18" s="162">
        <v>2.08</v>
      </c>
      <c r="FS18" s="162">
        <v>13.5702</v>
      </c>
      <c r="FT18" s="162">
        <v>0.8206</v>
      </c>
      <c r="FU18" s="162">
        <v>-9.3699999999999992</v>
      </c>
      <c r="FV18" s="162">
        <v>17.829999999999998</v>
      </c>
      <c r="FW18" s="162">
        <v>0</v>
      </c>
      <c r="FX18" s="161"/>
      <c r="FY18" s="162">
        <v>-5.8109999999999999</v>
      </c>
      <c r="FZ18" s="162">
        <v>4.3529999999999998</v>
      </c>
      <c r="GA18" s="161"/>
      <c r="GB18" s="162">
        <v>28.97</v>
      </c>
      <c r="GC18" s="162">
        <v>-76.881799999999998</v>
      </c>
      <c r="GD18" s="162">
        <v>-61.750900000000001</v>
      </c>
      <c r="GE18" s="162">
        <v>14.17</v>
      </c>
      <c r="GF18" s="162">
        <v>66.750699999999995</v>
      </c>
      <c r="GG18" s="162">
        <v>27.9</v>
      </c>
      <c r="GH18" s="162">
        <v>-9.9260000000000002</v>
      </c>
      <c r="GI18" s="162">
        <v>-2.1345999999999998</v>
      </c>
      <c r="GJ18" s="162">
        <v>-2.3685999999999998</v>
      </c>
      <c r="GK18" s="162">
        <v>1.3675999999999999</v>
      </c>
      <c r="GL18" s="161"/>
      <c r="GM18" s="161"/>
      <c r="GN18" s="162">
        <v>-11.910500000000001</v>
      </c>
      <c r="GO18" s="162">
        <v>-17.0274</v>
      </c>
      <c r="GP18" s="162">
        <v>24.593699999999998</v>
      </c>
      <c r="GQ18" s="162">
        <v>26.218</v>
      </c>
      <c r="GR18" s="162">
        <v>61.109200000000001</v>
      </c>
      <c r="GS18" s="162">
        <v>62.024299999999997</v>
      </c>
      <c r="GT18" s="162">
        <v>-83.845600000000005</v>
      </c>
      <c r="GU18" s="162">
        <v>-14.009399999999999</v>
      </c>
      <c r="GV18" s="162">
        <v>23.371700000000001</v>
      </c>
      <c r="GW18" s="162">
        <v>-34.7256</v>
      </c>
      <c r="GX18" s="162">
        <v>12.367800000000001</v>
      </c>
      <c r="GY18" s="162">
        <v>7.2279999999999998</v>
      </c>
      <c r="GZ18" s="162">
        <v>6.9413999999999998</v>
      </c>
      <c r="HA18" s="162">
        <v>14</v>
      </c>
      <c r="HB18" s="162">
        <v>219.87389999999999</v>
      </c>
      <c r="HC18" s="162">
        <v>218.02170000000001</v>
      </c>
      <c r="HD18" s="162">
        <v>125.7</v>
      </c>
      <c r="HE18" s="162">
        <v>-125.5</v>
      </c>
      <c r="HF18" s="162">
        <v>-345.70370000000003</v>
      </c>
      <c r="HG18" s="162">
        <v>350.39960000000002</v>
      </c>
      <c r="HH18" s="162">
        <v>346.33780000000002</v>
      </c>
      <c r="HI18" s="162">
        <v>-208.042</v>
      </c>
      <c r="HJ18" s="162">
        <v>-205.04329999999999</v>
      </c>
      <c r="HK18" s="162">
        <v>-36.7029</v>
      </c>
      <c r="HL18" s="162">
        <v>-26.010400000000001</v>
      </c>
      <c r="HM18" s="162">
        <v>79.885400000000004</v>
      </c>
      <c r="HN18" s="162">
        <v>79.909599999999998</v>
      </c>
      <c r="HO18" s="161"/>
      <c r="HP18" s="162">
        <v>-139.148</v>
      </c>
      <c r="HQ18" s="162">
        <v>59.978000000000002</v>
      </c>
      <c r="HR18" s="162">
        <v>59.780299999999997</v>
      </c>
      <c r="HS18" s="162">
        <v>-67.424499999999995</v>
      </c>
      <c r="HT18" s="162">
        <v>-67.572299999999998</v>
      </c>
      <c r="HU18" s="162">
        <v>60.71</v>
      </c>
      <c r="HV18" s="162">
        <v>60.37</v>
      </c>
      <c r="HW18" s="162">
        <v>52.8</v>
      </c>
      <c r="HX18" s="162">
        <v>52.7</v>
      </c>
      <c r="HY18" s="163">
        <v>21.124400000000001</v>
      </c>
      <c r="HZ18" s="162">
        <v>27.76</v>
      </c>
      <c r="IA18" s="162">
        <v>-317.45260000000002</v>
      </c>
      <c r="IB18" s="162">
        <v>104.28619999999999</v>
      </c>
      <c r="IC18" s="162">
        <v>103.7186</v>
      </c>
      <c r="ID18" s="162">
        <v>12.1</v>
      </c>
      <c r="IE18" s="162">
        <v>7</v>
      </c>
      <c r="IF18" s="162">
        <v>-58.5</v>
      </c>
      <c r="IG18" s="162">
        <v>-59.7</v>
      </c>
      <c r="IH18" s="161"/>
      <c r="II18" s="162">
        <v>1.2696000000000001</v>
      </c>
      <c r="IJ18" s="162">
        <v>-343.68060000000003</v>
      </c>
      <c r="IK18" s="162">
        <v>-496.32549999999998</v>
      </c>
      <c r="IL18" s="162">
        <v>426.23910000000001</v>
      </c>
      <c r="IM18" s="162">
        <v>350.79509999999999</v>
      </c>
      <c r="IN18" s="162">
        <v>-57.341299999999997</v>
      </c>
      <c r="IO18" s="162">
        <v>-341.4898</v>
      </c>
      <c r="IP18" s="162">
        <v>342.84410000000003</v>
      </c>
      <c r="IQ18" s="162">
        <v>-137.529</v>
      </c>
      <c r="IR18" s="162">
        <v>-202.535</v>
      </c>
      <c r="IS18" s="162">
        <v>-339.62079999999997</v>
      </c>
      <c r="IT18" s="162">
        <v>97.977699999999999</v>
      </c>
      <c r="IU18" s="162">
        <v>98.785799999999995</v>
      </c>
      <c r="IV18" s="162">
        <v>138.30619999999999</v>
      </c>
      <c r="IW18" s="162">
        <v>-417.35509999999999</v>
      </c>
      <c r="IX18" s="162">
        <v>208.72049999999999</v>
      </c>
      <c r="IY18" s="162">
        <v>-207.89940000000001</v>
      </c>
      <c r="IZ18" s="162">
        <v>207.90790000000001</v>
      </c>
      <c r="JA18" s="162">
        <v>-9.5706000000000007</v>
      </c>
      <c r="JB18" s="161"/>
      <c r="JC18" s="162">
        <v>19.52</v>
      </c>
      <c r="JD18" s="162">
        <v>7.2089999999999996</v>
      </c>
      <c r="JE18" s="162">
        <v>7.202</v>
      </c>
      <c r="JF18" s="162">
        <v>-19.12</v>
      </c>
      <c r="JG18" s="162">
        <v>0</v>
      </c>
      <c r="JH18" s="161"/>
      <c r="JI18" s="162">
        <v>-0.78890000000000005</v>
      </c>
      <c r="JJ18" s="162">
        <v>-38.936399999999999</v>
      </c>
      <c r="JK18" s="162">
        <v>-8.3207000000000004</v>
      </c>
      <c r="JL18" s="162">
        <v>20.3</v>
      </c>
      <c r="JM18" s="162">
        <v>50.936999999999998</v>
      </c>
      <c r="JN18" s="162">
        <v>54.158999999999999</v>
      </c>
      <c r="JO18" s="161"/>
      <c r="JP18" s="162">
        <v>13.563700000000001</v>
      </c>
      <c r="JQ18" s="162">
        <v>51.852800000000002</v>
      </c>
      <c r="JR18" s="162">
        <v>50.883000000000003</v>
      </c>
      <c r="JS18" s="162">
        <v>50.889499999999998</v>
      </c>
      <c r="JT18" s="161"/>
      <c r="JU18" s="162">
        <v>-7.2</v>
      </c>
      <c r="JV18" s="162">
        <v>13.411899999999999</v>
      </c>
      <c r="JW18" s="162">
        <v>5.69</v>
      </c>
      <c r="JX18" s="161"/>
      <c r="JY18" s="162">
        <v>-24.936199999999999</v>
      </c>
      <c r="JZ18" s="162">
        <v>59.027900000000002</v>
      </c>
      <c r="KA18" s="162">
        <v>35.744900000000001</v>
      </c>
      <c r="KB18" s="162">
        <v>-24.495200000000001</v>
      </c>
      <c r="KC18" s="162">
        <v>-58.595300000000002</v>
      </c>
      <c r="KD18" s="162">
        <v>25.720500000000001</v>
      </c>
      <c r="KE18" s="162">
        <v>32.901299999999999</v>
      </c>
      <c r="KF18" s="162">
        <v>-3.3</v>
      </c>
      <c r="KG18" s="162">
        <v>4.9000000000000004</v>
      </c>
      <c r="KH18" s="161"/>
      <c r="KI18" s="162">
        <v>-1.0248999999999999</v>
      </c>
    </row>
    <row r="19" spans="1:295" ht="18" customHeight="1" x14ac:dyDescent="0.3">
      <c r="A19" s="157" t="s">
        <v>48</v>
      </c>
      <c r="B19" s="157" t="s">
        <v>768</v>
      </c>
      <c r="C19" s="161"/>
      <c r="D19" s="162">
        <v>14.901899999999999</v>
      </c>
      <c r="E19" s="162">
        <v>-17.3459</v>
      </c>
      <c r="F19" s="162">
        <v>8.1029</v>
      </c>
      <c r="G19" s="162">
        <v>31.280999999999999</v>
      </c>
      <c r="H19" s="161"/>
      <c r="I19" s="162">
        <v>29.392299999999999</v>
      </c>
      <c r="J19" s="161"/>
      <c r="K19" s="162">
        <v>43.058</v>
      </c>
      <c r="L19" s="162">
        <v>21.847300000000001</v>
      </c>
      <c r="M19" s="162">
        <v>21.3687</v>
      </c>
      <c r="N19" s="162">
        <v>2.2200000000000002</v>
      </c>
      <c r="O19" s="162">
        <v>-27.654</v>
      </c>
      <c r="P19" s="162">
        <v>24.2</v>
      </c>
      <c r="Q19" s="162">
        <v>9.9359999999999999</v>
      </c>
      <c r="R19" s="162">
        <v>-24.2</v>
      </c>
      <c r="S19" s="162">
        <v>13.6534</v>
      </c>
      <c r="T19" s="162">
        <v>33.7776</v>
      </c>
      <c r="U19" s="162">
        <v>16.888200000000001</v>
      </c>
      <c r="V19" s="162">
        <v>16.997900000000001</v>
      </c>
      <c r="W19" s="162">
        <v>28.334499999999998</v>
      </c>
      <c r="X19" s="162">
        <v>16.676100000000002</v>
      </c>
      <c r="Y19" s="162">
        <v>0.29630000000000001</v>
      </c>
      <c r="Z19" s="162">
        <v>8.4784000000000006</v>
      </c>
      <c r="AA19" s="161"/>
      <c r="AB19" s="161"/>
      <c r="AC19" s="162">
        <v>-40.630000000000003</v>
      </c>
      <c r="AD19" s="162">
        <v>-41.02</v>
      </c>
      <c r="AE19" s="161"/>
      <c r="AF19" s="162">
        <v>-2.2200000000000002</v>
      </c>
      <c r="AG19" s="162">
        <v>26.4</v>
      </c>
      <c r="AH19" s="162">
        <v>12.826000000000001</v>
      </c>
      <c r="AI19" s="162">
        <v>0.20899999999999999</v>
      </c>
      <c r="AJ19" s="162">
        <v>-37.18</v>
      </c>
      <c r="AK19" s="162">
        <v>-36.909999999999997</v>
      </c>
      <c r="AL19" s="162">
        <v>-55.35</v>
      </c>
      <c r="AM19" s="162">
        <v>36.99</v>
      </c>
      <c r="AN19" s="162">
        <v>37.18</v>
      </c>
      <c r="AO19" s="162">
        <v>11.556699999999999</v>
      </c>
      <c r="AP19" s="162">
        <v>2.9609999999999999</v>
      </c>
      <c r="AQ19" s="162">
        <v>47.970500000000001</v>
      </c>
      <c r="AR19" s="162">
        <v>49.329900000000002</v>
      </c>
      <c r="AS19" s="162">
        <v>72.879099999999994</v>
      </c>
      <c r="AT19" s="162">
        <v>-41.3934</v>
      </c>
      <c r="AU19" s="162">
        <v>-36.812199999999997</v>
      </c>
      <c r="AV19" s="162">
        <v>6.4760999999999997</v>
      </c>
      <c r="AW19" s="162">
        <v>6.6517999999999997</v>
      </c>
      <c r="AX19" s="162">
        <v>58.406199999999998</v>
      </c>
      <c r="AY19" s="162">
        <v>59.076000000000001</v>
      </c>
      <c r="AZ19" s="162">
        <v>3.6806000000000001</v>
      </c>
      <c r="BA19" s="162">
        <v>20.694500000000001</v>
      </c>
      <c r="BB19" s="162">
        <v>-430.70569999999998</v>
      </c>
      <c r="BC19" s="162">
        <v>-2.5150999999999999</v>
      </c>
      <c r="BD19" s="162">
        <v>-12.5</v>
      </c>
      <c r="BE19" s="162">
        <v>-13.1</v>
      </c>
      <c r="BF19" s="162">
        <v>42.160200000000003</v>
      </c>
      <c r="BG19" s="162">
        <v>42.384500000000003</v>
      </c>
      <c r="BH19" s="162">
        <v>-3.47</v>
      </c>
      <c r="BI19" s="161"/>
      <c r="BJ19" s="162">
        <v>-65.611999999999995</v>
      </c>
      <c r="BK19" s="162">
        <v>1.7016</v>
      </c>
      <c r="BL19" s="161"/>
      <c r="BM19" s="162">
        <v>2.3548</v>
      </c>
      <c r="BN19" s="162">
        <v>490.34070000000003</v>
      </c>
      <c r="BO19" s="162">
        <v>110.9958</v>
      </c>
      <c r="BP19" s="162">
        <v>111.0873</v>
      </c>
      <c r="BQ19" s="162">
        <v>-542.99109999999996</v>
      </c>
      <c r="BR19" s="162">
        <v>401.11810000000003</v>
      </c>
      <c r="BS19" s="161"/>
      <c r="BT19" s="162">
        <v>-36.275700000000001</v>
      </c>
      <c r="BU19" s="162">
        <v>37.677799999999998</v>
      </c>
      <c r="BV19" s="162">
        <v>70.735100000000003</v>
      </c>
      <c r="BW19" s="162">
        <v>25.64</v>
      </c>
      <c r="BX19" s="162">
        <v>20.81</v>
      </c>
      <c r="BY19" s="162">
        <v>50.06</v>
      </c>
      <c r="BZ19" s="162">
        <v>68.010000000000005</v>
      </c>
      <c r="CA19" s="162">
        <v>16.748799999999999</v>
      </c>
      <c r="CB19" s="162">
        <v>17.552600000000002</v>
      </c>
      <c r="CC19" s="162">
        <v>34.697299999999998</v>
      </c>
      <c r="CD19" s="162">
        <v>35.418300000000002</v>
      </c>
      <c r="CE19" s="162">
        <v>36.259399999999999</v>
      </c>
      <c r="CF19" s="162">
        <v>-24.845800000000001</v>
      </c>
      <c r="CG19" s="162">
        <v>-24.9055</v>
      </c>
      <c r="CH19" s="162">
        <v>-0.2382</v>
      </c>
      <c r="CI19" s="162">
        <v>-55.745899999999999</v>
      </c>
      <c r="CJ19" s="161"/>
      <c r="CK19" s="161"/>
      <c r="CL19" s="162">
        <v>41.1</v>
      </c>
      <c r="CM19" s="162">
        <v>111.9</v>
      </c>
      <c r="CN19" s="162">
        <v>-12.81</v>
      </c>
      <c r="CO19" s="162">
        <v>51.7455</v>
      </c>
      <c r="CP19" s="162">
        <v>50.939900000000002</v>
      </c>
      <c r="CQ19" s="162">
        <v>50.377099999999999</v>
      </c>
      <c r="CR19" s="162">
        <v>-56.5212</v>
      </c>
      <c r="CS19" s="162">
        <v>-56.073300000000003</v>
      </c>
      <c r="CT19" s="162">
        <v>61.816699999999997</v>
      </c>
      <c r="CU19" s="162">
        <v>-44.268500000000003</v>
      </c>
      <c r="CV19" s="162">
        <v>65.280500000000004</v>
      </c>
      <c r="CW19" s="162">
        <v>12.5174</v>
      </c>
      <c r="CX19" s="162">
        <v>28.42</v>
      </c>
      <c r="CY19" s="162">
        <v>54.59</v>
      </c>
      <c r="CZ19" s="162">
        <v>34.694800000000001</v>
      </c>
      <c r="DA19" s="162">
        <v>32.817100000000003</v>
      </c>
      <c r="DB19" s="162">
        <v>-26.54</v>
      </c>
      <c r="DC19" s="161"/>
      <c r="DD19" s="162">
        <v>55.617100000000001</v>
      </c>
      <c r="DE19" s="162">
        <v>54.250399999999999</v>
      </c>
      <c r="DF19" s="162">
        <v>-140.4427</v>
      </c>
      <c r="DG19" s="162">
        <v>-2.0000000000000001E-4</v>
      </c>
      <c r="DH19" s="162">
        <v>-16.218599999999999</v>
      </c>
      <c r="DI19" s="162">
        <v>-74.900000000000006</v>
      </c>
      <c r="DJ19" s="162">
        <v>-74.3</v>
      </c>
      <c r="DK19" s="162">
        <v>22.6401</v>
      </c>
      <c r="DL19" s="162">
        <v>33.700600000000001</v>
      </c>
      <c r="DM19" s="162">
        <v>45.570300000000003</v>
      </c>
      <c r="DN19" s="162">
        <v>48.065199999999997</v>
      </c>
      <c r="DO19" s="162">
        <v>33.43</v>
      </c>
      <c r="DP19" s="162">
        <v>-6.75</v>
      </c>
      <c r="DQ19" s="162">
        <v>55.660499999999999</v>
      </c>
      <c r="DR19" s="162">
        <v>136.39779999999999</v>
      </c>
      <c r="DS19" s="162">
        <v>-24.76</v>
      </c>
      <c r="DT19" s="162">
        <v>-24.94</v>
      </c>
      <c r="DU19" s="162">
        <v>87.85</v>
      </c>
      <c r="DV19" s="162">
        <v>51.64</v>
      </c>
      <c r="DW19" s="162">
        <v>139.4</v>
      </c>
      <c r="DX19" s="162">
        <v>138.3091</v>
      </c>
      <c r="DY19" s="162">
        <v>49.519100000000002</v>
      </c>
      <c r="DZ19" s="162">
        <v>46.2727</v>
      </c>
      <c r="EA19" s="162">
        <v>226.40100000000001</v>
      </c>
      <c r="EB19" s="162">
        <v>188.00890000000001</v>
      </c>
      <c r="EC19" s="162">
        <v>179.93969999999999</v>
      </c>
      <c r="ED19" s="162">
        <v>184.70779999999999</v>
      </c>
      <c r="EE19" s="162">
        <v>124.1934</v>
      </c>
      <c r="EF19" s="162">
        <v>120.5014</v>
      </c>
      <c r="EG19" s="162">
        <v>-13.896000000000001</v>
      </c>
      <c r="EH19" s="162">
        <v>558.29160000000002</v>
      </c>
      <c r="EI19" s="162">
        <v>556.32759999999996</v>
      </c>
      <c r="EJ19" s="161"/>
      <c r="EK19" s="162">
        <v>-27.8704</v>
      </c>
      <c r="EL19" s="162">
        <v>-26.202400000000001</v>
      </c>
      <c r="EM19" s="162">
        <v>-60.857300000000002</v>
      </c>
      <c r="EN19" s="162">
        <v>49.364899999999999</v>
      </c>
      <c r="EO19" s="162">
        <v>46.439799999999998</v>
      </c>
      <c r="EP19" s="162">
        <v>176.7</v>
      </c>
      <c r="EQ19" s="162">
        <v>-35.034500000000001</v>
      </c>
      <c r="ER19" s="162">
        <v>-35.2605</v>
      </c>
      <c r="ES19" s="162">
        <v>-87.917100000000005</v>
      </c>
      <c r="ET19" s="162">
        <v>15.41</v>
      </c>
      <c r="EU19" s="162">
        <v>-17.47</v>
      </c>
      <c r="EV19" s="162">
        <v>101.5</v>
      </c>
      <c r="EW19" s="162">
        <v>6.5399000000000003</v>
      </c>
      <c r="EX19" s="162">
        <v>70.508700000000005</v>
      </c>
      <c r="EY19" s="162">
        <v>-15.868499999999999</v>
      </c>
      <c r="EZ19" s="162">
        <v>-15.226000000000001</v>
      </c>
      <c r="FA19" s="162">
        <v>4.0688000000000004</v>
      </c>
      <c r="FB19" s="162">
        <v>-117.3593</v>
      </c>
      <c r="FC19" s="162">
        <v>92.0107</v>
      </c>
      <c r="FD19" s="161"/>
      <c r="FE19" s="162">
        <v>5.5685000000000002</v>
      </c>
      <c r="FF19" s="162">
        <v>5.4166999999999996</v>
      </c>
      <c r="FG19" s="162">
        <v>40.866300000000003</v>
      </c>
      <c r="FH19" s="162">
        <v>41.373100000000001</v>
      </c>
      <c r="FI19" s="162">
        <v>40.048099999999998</v>
      </c>
      <c r="FJ19" s="162">
        <v>-17.415500000000002</v>
      </c>
      <c r="FK19" s="162">
        <v>-17.080500000000001</v>
      </c>
      <c r="FL19" s="162">
        <v>32.821399999999997</v>
      </c>
      <c r="FM19" s="162">
        <v>-45.509900000000002</v>
      </c>
      <c r="FN19" s="162">
        <v>-45.324599999999997</v>
      </c>
      <c r="FO19" s="162">
        <v>18.632999999999999</v>
      </c>
      <c r="FP19" s="162">
        <v>31.337299999999999</v>
      </c>
      <c r="FQ19" s="162">
        <v>1.6938</v>
      </c>
      <c r="FR19" s="162">
        <v>-4.46</v>
      </c>
      <c r="FS19" s="162">
        <v>13.4749</v>
      </c>
      <c r="FT19" s="162">
        <v>0.84499999999999997</v>
      </c>
      <c r="FU19" s="162">
        <v>-9.1999999999999993</v>
      </c>
      <c r="FV19" s="162">
        <v>16.920000000000002</v>
      </c>
      <c r="FW19" s="162">
        <v>0</v>
      </c>
      <c r="FX19" s="161"/>
      <c r="FY19" s="162">
        <v>-5.6319999999999997</v>
      </c>
      <c r="FZ19" s="162">
        <v>4.3209999999999997</v>
      </c>
      <c r="GA19" s="161"/>
      <c r="GB19" s="162">
        <v>30.81</v>
      </c>
      <c r="GC19" s="162">
        <v>-32.350900000000003</v>
      </c>
      <c r="GD19" s="162">
        <v>-18.4832</v>
      </c>
      <c r="GE19" s="162">
        <v>13.34</v>
      </c>
      <c r="GF19" s="162">
        <v>75.288799999999995</v>
      </c>
      <c r="GG19" s="162">
        <v>25</v>
      </c>
      <c r="GH19" s="162">
        <v>-13.849600000000001</v>
      </c>
      <c r="GI19" s="162">
        <v>-1.76</v>
      </c>
      <c r="GJ19" s="162">
        <v>-2.1762000000000001</v>
      </c>
      <c r="GK19" s="162">
        <v>1.4696</v>
      </c>
      <c r="GL19" s="161"/>
      <c r="GM19" s="161"/>
      <c r="GN19" s="162">
        <v>-11.7018</v>
      </c>
      <c r="GO19" s="162">
        <v>-21.1374</v>
      </c>
      <c r="GP19" s="162">
        <v>24.0746</v>
      </c>
      <c r="GQ19" s="162">
        <v>32.688400000000001</v>
      </c>
      <c r="GR19" s="162">
        <v>62.4636</v>
      </c>
      <c r="GS19" s="162">
        <v>64.132900000000006</v>
      </c>
      <c r="GT19" s="162">
        <v>-106.95610000000001</v>
      </c>
      <c r="GU19" s="162">
        <v>-14.7235</v>
      </c>
      <c r="GV19" s="162">
        <v>26.502700000000001</v>
      </c>
      <c r="GW19" s="162">
        <v>-35.641300000000001</v>
      </c>
      <c r="GX19" s="163">
        <v>12.611700000000001</v>
      </c>
      <c r="GY19" s="162">
        <v>7.9019000000000004</v>
      </c>
      <c r="GZ19" s="162">
        <v>7.6585999999999999</v>
      </c>
      <c r="HA19" s="161"/>
      <c r="HB19" s="162">
        <v>228.40440000000001</v>
      </c>
      <c r="HC19" s="162">
        <v>227.1781</v>
      </c>
      <c r="HD19" s="162">
        <v>125.7</v>
      </c>
      <c r="HE19" s="162">
        <v>-124.88549999999999</v>
      </c>
      <c r="HF19" s="162">
        <v>-357.56939999999997</v>
      </c>
      <c r="HG19" s="162">
        <v>356.7731</v>
      </c>
      <c r="HH19" s="162">
        <v>357.47050000000002</v>
      </c>
      <c r="HI19" s="162">
        <v>-214.59610000000001</v>
      </c>
      <c r="HJ19" s="162">
        <v>-213.11269999999999</v>
      </c>
      <c r="HK19" s="162">
        <v>-33.926400000000001</v>
      </c>
      <c r="HL19" s="162">
        <v>-23.970300000000002</v>
      </c>
      <c r="HM19" s="162">
        <v>82.256</v>
      </c>
      <c r="HN19" s="162">
        <v>81.808800000000005</v>
      </c>
      <c r="HO19" s="162">
        <v>-138.04900000000001</v>
      </c>
      <c r="HP19" s="161"/>
      <c r="HQ19" s="162">
        <v>62.153399999999998</v>
      </c>
      <c r="HR19" s="162">
        <v>61.494199999999999</v>
      </c>
      <c r="HS19" s="162">
        <v>-70.069100000000006</v>
      </c>
      <c r="HT19" s="162">
        <v>-70.120999999999995</v>
      </c>
      <c r="HU19" s="162">
        <v>59.99</v>
      </c>
      <c r="HV19" s="162">
        <v>59.43</v>
      </c>
      <c r="HW19" s="162">
        <v>53.8</v>
      </c>
      <c r="HX19" s="162">
        <v>54.3</v>
      </c>
      <c r="HY19" s="162">
        <v>21.124400000000001</v>
      </c>
      <c r="HZ19" s="162">
        <v>27.92</v>
      </c>
      <c r="IA19" s="162">
        <v>-323.31580000000002</v>
      </c>
      <c r="IB19" s="162">
        <v>106.59910000000001</v>
      </c>
      <c r="IC19" s="162">
        <v>106.3753</v>
      </c>
      <c r="ID19" s="162">
        <v>12.7</v>
      </c>
      <c r="IE19" s="162">
        <v>5.0999999999999996</v>
      </c>
      <c r="IF19" s="162">
        <v>-60.6</v>
      </c>
      <c r="IG19" s="162">
        <v>-62.6</v>
      </c>
      <c r="IH19" s="162">
        <v>1.5762</v>
      </c>
      <c r="II19" s="161"/>
      <c r="IJ19" s="162">
        <v>-352.7303</v>
      </c>
      <c r="IK19" s="162">
        <v>-504.29300000000001</v>
      </c>
      <c r="IL19" s="162">
        <v>436.74810000000002</v>
      </c>
      <c r="IM19" s="162">
        <v>357.76429999999999</v>
      </c>
      <c r="IN19" s="162">
        <v>-62.032299999999999</v>
      </c>
      <c r="IO19" s="162">
        <v>-349.92610000000002</v>
      </c>
      <c r="IP19" s="162">
        <v>351.5068</v>
      </c>
      <c r="IQ19" s="162">
        <v>-137.9564</v>
      </c>
      <c r="IR19" s="162">
        <v>-206.28909999999999</v>
      </c>
      <c r="IS19" s="162">
        <v>-345.0779</v>
      </c>
      <c r="IT19" s="162">
        <v>101.3528</v>
      </c>
      <c r="IU19" s="162">
        <v>101.0723</v>
      </c>
      <c r="IV19" s="162">
        <v>140.79900000000001</v>
      </c>
      <c r="IW19" s="162">
        <v>-420.82119999999998</v>
      </c>
      <c r="IX19" s="162">
        <v>213.3648</v>
      </c>
      <c r="IY19" s="162">
        <v>-212.602</v>
      </c>
      <c r="IZ19" s="162">
        <v>212.9836</v>
      </c>
      <c r="JA19" s="162">
        <v>-9.8343000000000007</v>
      </c>
      <c r="JB19" s="161"/>
      <c r="JC19" s="162">
        <v>18.64</v>
      </c>
      <c r="JD19" s="162">
        <v>7.0369999999999999</v>
      </c>
      <c r="JE19" s="162">
        <v>7.0039999999999996</v>
      </c>
      <c r="JF19" s="162">
        <v>-18.64</v>
      </c>
      <c r="JG19" s="162">
        <v>0.24</v>
      </c>
      <c r="JH19" s="161"/>
      <c r="JI19" s="162">
        <v>-0.58440000000000003</v>
      </c>
      <c r="JJ19" s="162">
        <v>-38.115499999999997</v>
      </c>
      <c r="JK19" s="162">
        <v>-8.9647000000000006</v>
      </c>
      <c r="JL19" s="162">
        <v>20.100000000000001</v>
      </c>
      <c r="JM19" s="162">
        <v>51.642000000000003</v>
      </c>
      <c r="JN19" s="162">
        <v>52.97</v>
      </c>
      <c r="JO19" s="161"/>
      <c r="JP19" s="162">
        <v>13.5619</v>
      </c>
      <c r="JQ19" s="162">
        <v>53.479599999999998</v>
      </c>
      <c r="JR19" s="162">
        <v>52.434399999999997</v>
      </c>
      <c r="JS19" s="162">
        <v>54.005000000000003</v>
      </c>
      <c r="JT19" s="161"/>
      <c r="JU19" s="162">
        <v>-4.2</v>
      </c>
      <c r="JV19" s="162">
        <v>14.350300000000001</v>
      </c>
      <c r="JW19" s="162">
        <v>5.91</v>
      </c>
      <c r="JX19" s="161"/>
      <c r="JY19" s="162">
        <v>-21.549299999999999</v>
      </c>
      <c r="JZ19" s="162">
        <v>58.797899999999998</v>
      </c>
      <c r="KA19" s="162">
        <v>33.540199999999999</v>
      </c>
      <c r="KB19" s="162">
        <v>-21.7959</v>
      </c>
      <c r="KC19" s="162">
        <v>-57.9709</v>
      </c>
      <c r="KD19" s="162">
        <v>23.709</v>
      </c>
      <c r="KE19" s="162">
        <v>34.352800000000002</v>
      </c>
      <c r="KF19" s="162">
        <v>-3.9</v>
      </c>
      <c r="KG19" s="162">
        <v>3.7</v>
      </c>
      <c r="KH19" s="161"/>
      <c r="KI19" s="162">
        <v>9.3330000000000002</v>
      </c>
    </row>
    <row r="20" spans="1:295" ht="18" customHeight="1" x14ac:dyDescent="0.3">
      <c r="A20" s="157" t="s">
        <v>48</v>
      </c>
      <c r="B20" s="157" t="s">
        <v>769</v>
      </c>
      <c r="C20" s="161"/>
      <c r="D20" s="162">
        <v>15.4404</v>
      </c>
      <c r="E20" s="162">
        <v>-18.021799999999999</v>
      </c>
      <c r="F20" s="162">
        <v>8.5767000000000007</v>
      </c>
      <c r="G20" s="162">
        <v>32.006500000000003</v>
      </c>
      <c r="H20" s="161"/>
      <c r="I20" s="162">
        <v>30.9893</v>
      </c>
      <c r="J20" s="161"/>
      <c r="K20" s="162">
        <v>45.851700000000001</v>
      </c>
      <c r="L20" s="162">
        <v>23.0093</v>
      </c>
      <c r="M20" s="162">
        <v>22.638400000000001</v>
      </c>
      <c r="N20" s="162">
        <v>0</v>
      </c>
      <c r="O20" s="162">
        <v>-27.561</v>
      </c>
      <c r="P20" s="162">
        <v>24.2</v>
      </c>
      <c r="Q20" s="162">
        <v>9.9359999999999999</v>
      </c>
      <c r="R20" s="162">
        <v>-24.2</v>
      </c>
      <c r="S20" s="162">
        <v>13.682700000000001</v>
      </c>
      <c r="T20" s="162">
        <v>34.717399999999998</v>
      </c>
      <c r="U20" s="162">
        <v>17.5504</v>
      </c>
      <c r="V20" s="162">
        <v>17.6614</v>
      </c>
      <c r="W20" s="162">
        <v>29.706299999999999</v>
      </c>
      <c r="X20" s="162">
        <v>16.542400000000001</v>
      </c>
      <c r="Y20" s="162">
        <v>0.3165</v>
      </c>
      <c r="Z20" s="162">
        <v>8.1832999999999991</v>
      </c>
      <c r="AA20" s="161"/>
      <c r="AB20" s="161"/>
      <c r="AC20" s="162">
        <v>-42.89</v>
      </c>
      <c r="AD20" s="162">
        <v>-42.94</v>
      </c>
      <c r="AE20" s="161"/>
      <c r="AF20" s="162">
        <v>0</v>
      </c>
      <c r="AG20" s="162">
        <v>26.4</v>
      </c>
      <c r="AH20" s="162">
        <v>14.06</v>
      </c>
      <c r="AI20" s="162">
        <v>0.219</v>
      </c>
      <c r="AJ20" s="162">
        <v>-40.090000000000003</v>
      </c>
      <c r="AK20" s="162">
        <v>-40.200000000000003</v>
      </c>
      <c r="AL20" s="162">
        <v>-54.89</v>
      </c>
      <c r="AM20" s="162">
        <v>40.380000000000003</v>
      </c>
      <c r="AN20" s="162">
        <v>40.47</v>
      </c>
      <c r="AO20" s="162">
        <v>11.379</v>
      </c>
      <c r="AP20" s="162">
        <v>2.766</v>
      </c>
      <c r="AQ20" s="162">
        <v>50.609900000000003</v>
      </c>
      <c r="AR20" s="162">
        <v>50.803100000000001</v>
      </c>
      <c r="AS20" s="162">
        <v>76.3108</v>
      </c>
      <c r="AT20" s="162">
        <v>-40.857500000000002</v>
      </c>
      <c r="AU20" s="162">
        <v>-40.325499999999998</v>
      </c>
      <c r="AV20" s="162">
        <v>7.5218999999999996</v>
      </c>
      <c r="AW20" s="162">
        <v>7.2934000000000001</v>
      </c>
      <c r="AX20" s="162">
        <v>60.0137</v>
      </c>
      <c r="AY20" s="162">
        <v>61.621200000000002</v>
      </c>
      <c r="AZ20" s="162">
        <v>4.2039999999999997</v>
      </c>
      <c r="BA20" s="162">
        <v>21.785499999999999</v>
      </c>
      <c r="BB20" s="162">
        <v>-445.45170000000002</v>
      </c>
      <c r="BC20" s="162">
        <v>-3.5440999999999998</v>
      </c>
      <c r="BD20" s="162">
        <v>-11.8</v>
      </c>
      <c r="BE20" s="162">
        <v>-12.5</v>
      </c>
      <c r="BF20" s="162">
        <v>46.100200000000001</v>
      </c>
      <c r="BG20" s="162">
        <v>45.261800000000001</v>
      </c>
      <c r="BH20" s="162">
        <v>-3.3912</v>
      </c>
      <c r="BI20" s="161"/>
      <c r="BJ20" s="162">
        <v>-69.413399999999996</v>
      </c>
      <c r="BK20" s="162">
        <v>2.5444</v>
      </c>
      <c r="BL20" s="161"/>
      <c r="BM20" s="162">
        <v>2.5478999999999998</v>
      </c>
      <c r="BN20" s="162">
        <v>503.06700000000001</v>
      </c>
      <c r="BO20" s="162">
        <v>111.8503</v>
      </c>
      <c r="BP20" s="162">
        <v>111.9113</v>
      </c>
      <c r="BQ20" s="162">
        <v>-554.06849999999997</v>
      </c>
      <c r="BR20" s="162">
        <v>416.01769999999999</v>
      </c>
      <c r="BS20" s="161"/>
      <c r="BT20" s="162">
        <v>-34.338999999999999</v>
      </c>
      <c r="BU20" s="162">
        <v>36.272100000000002</v>
      </c>
      <c r="BV20" s="162">
        <v>72.760900000000007</v>
      </c>
      <c r="BW20" s="162">
        <v>26.56</v>
      </c>
      <c r="BX20" s="162">
        <v>21.85</v>
      </c>
      <c r="BY20" s="162">
        <v>51.68</v>
      </c>
      <c r="BZ20" s="162">
        <v>69.650000000000006</v>
      </c>
      <c r="CA20" s="162">
        <v>13.533899999999999</v>
      </c>
      <c r="CB20" s="162">
        <v>12.997999999999999</v>
      </c>
      <c r="CC20" s="162">
        <v>38.539099999999998</v>
      </c>
      <c r="CD20" s="162">
        <v>38.845799999999997</v>
      </c>
      <c r="CE20" s="162">
        <v>34.4968</v>
      </c>
      <c r="CF20" s="162">
        <v>-27.829599999999999</v>
      </c>
      <c r="CG20" s="162">
        <v>-27.453399999999998</v>
      </c>
      <c r="CH20" s="162">
        <v>3.3000000000000002E-2</v>
      </c>
      <c r="CI20" s="162">
        <v>-60.851199999999999</v>
      </c>
      <c r="CJ20" s="161"/>
      <c r="CK20" s="161"/>
      <c r="CL20" s="162">
        <v>40.9</v>
      </c>
      <c r="CM20" s="162">
        <v>122</v>
      </c>
      <c r="CN20" s="162">
        <v>-13.25</v>
      </c>
      <c r="CO20" s="162">
        <v>51.382899999999999</v>
      </c>
      <c r="CP20" s="162">
        <v>50.755499999999998</v>
      </c>
      <c r="CQ20" s="162">
        <v>50.702300000000001</v>
      </c>
      <c r="CR20" s="162">
        <v>-56.688699999999997</v>
      </c>
      <c r="CS20" s="162">
        <v>-56.151299999999999</v>
      </c>
      <c r="CT20" s="162">
        <v>58.940300000000001</v>
      </c>
      <c r="CU20" s="162">
        <v>-43.305900000000001</v>
      </c>
      <c r="CV20" s="162">
        <v>63.794899999999998</v>
      </c>
      <c r="CW20" s="162">
        <v>12.6785</v>
      </c>
      <c r="CX20" s="162">
        <v>34.979999999999997</v>
      </c>
      <c r="CY20" s="162">
        <v>58.32</v>
      </c>
      <c r="CZ20" s="162">
        <v>36.569800000000001</v>
      </c>
      <c r="DA20" s="162">
        <v>34.5749</v>
      </c>
      <c r="DB20" s="162">
        <v>-27.47</v>
      </c>
      <c r="DC20" s="161"/>
      <c r="DD20" s="162">
        <v>60.9086</v>
      </c>
      <c r="DE20" s="162">
        <v>60.473399999999998</v>
      </c>
      <c r="DF20" s="162">
        <v>-155.9332</v>
      </c>
      <c r="DG20" s="162">
        <v>-1E-4</v>
      </c>
      <c r="DH20" s="162">
        <v>-16.685500000000001</v>
      </c>
      <c r="DI20" s="162">
        <v>-77.900000000000006</v>
      </c>
      <c r="DJ20" s="162">
        <v>-79.599999999999994</v>
      </c>
      <c r="DK20" s="162">
        <v>23.161899999999999</v>
      </c>
      <c r="DL20" s="162">
        <v>37.802100000000003</v>
      </c>
      <c r="DM20" s="162">
        <v>52.145400000000002</v>
      </c>
      <c r="DN20" s="162">
        <v>53.924599999999998</v>
      </c>
      <c r="DO20" s="162">
        <v>37.57</v>
      </c>
      <c r="DP20" s="162">
        <v>-8.2100000000000009</v>
      </c>
      <c r="DQ20" s="162">
        <v>56.884999999999998</v>
      </c>
      <c r="DR20" s="162">
        <v>153.6437</v>
      </c>
      <c r="DS20" s="162">
        <v>0</v>
      </c>
      <c r="DT20" s="162">
        <v>-49.95</v>
      </c>
      <c r="DU20" s="162">
        <v>91.08</v>
      </c>
      <c r="DV20" s="162">
        <v>53.3</v>
      </c>
      <c r="DW20" s="162">
        <v>156.1636</v>
      </c>
      <c r="DX20" s="162">
        <v>151.81819999999999</v>
      </c>
      <c r="DY20" s="162">
        <v>48.666800000000002</v>
      </c>
      <c r="DZ20" s="162">
        <v>48.063600000000001</v>
      </c>
      <c r="EA20" s="162">
        <v>246.3073</v>
      </c>
      <c r="EB20" s="162">
        <v>205.268</v>
      </c>
      <c r="EC20" s="162">
        <v>197.12090000000001</v>
      </c>
      <c r="ED20" s="162">
        <v>198.3544</v>
      </c>
      <c r="EE20" s="162">
        <v>104.7285</v>
      </c>
      <c r="EF20" s="162">
        <v>97.357100000000003</v>
      </c>
      <c r="EG20" s="162">
        <v>-15.422000000000001</v>
      </c>
      <c r="EH20" s="162">
        <v>568.63319999999999</v>
      </c>
      <c r="EI20" s="162">
        <v>544.6146</v>
      </c>
      <c r="EJ20" s="161"/>
      <c r="EK20" s="162">
        <v>-29.006799999999998</v>
      </c>
      <c r="EL20" s="162">
        <v>-27.066199999999998</v>
      </c>
      <c r="EM20" s="162">
        <v>-36.793500000000002</v>
      </c>
      <c r="EN20" s="162">
        <v>60.834000000000003</v>
      </c>
      <c r="EO20" s="162">
        <v>56.908999999999999</v>
      </c>
      <c r="EP20" s="162">
        <v>49.2</v>
      </c>
      <c r="EQ20" s="162">
        <v>-20.1538</v>
      </c>
      <c r="ER20" s="162">
        <v>-20.655000000000001</v>
      </c>
      <c r="ES20" s="162">
        <v>-68.102400000000003</v>
      </c>
      <c r="ET20" s="162">
        <v>0</v>
      </c>
      <c r="EU20" s="162">
        <v>-16.96</v>
      </c>
      <c r="EV20" s="162">
        <v>1</v>
      </c>
      <c r="EW20" s="162">
        <v>6.9466999999999999</v>
      </c>
      <c r="EX20" s="162">
        <v>86.876800000000003</v>
      </c>
      <c r="EY20" s="162">
        <v>-16.6981</v>
      </c>
      <c r="EZ20" s="162">
        <v>-16.489100000000001</v>
      </c>
      <c r="FA20" s="162">
        <v>4.5914000000000001</v>
      </c>
      <c r="FB20" s="162">
        <v>-95.931799999999996</v>
      </c>
      <c r="FC20" s="162">
        <v>67.81</v>
      </c>
      <c r="FD20" s="161"/>
      <c r="FE20" s="162">
        <v>6.7153</v>
      </c>
      <c r="FF20" s="162">
        <v>6.7255000000000003</v>
      </c>
      <c r="FG20" s="162">
        <v>40.766399999999997</v>
      </c>
      <c r="FH20" s="162">
        <v>40.892600000000002</v>
      </c>
      <c r="FI20" s="162">
        <v>39.661999999999999</v>
      </c>
      <c r="FJ20" s="162">
        <v>-13.229100000000001</v>
      </c>
      <c r="FK20" s="162">
        <v>-13.229100000000001</v>
      </c>
      <c r="FL20" s="162">
        <v>32.486499999999999</v>
      </c>
      <c r="FM20" s="162">
        <v>-46.808700000000002</v>
      </c>
      <c r="FN20" s="162">
        <v>-46.790999999999997</v>
      </c>
      <c r="FO20" s="162">
        <v>21.781500000000001</v>
      </c>
      <c r="FP20" s="162">
        <v>35.128100000000003</v>
      </c>
      <c r="FQ20" s="162">
        <v>-2.6349</v>
      </c>
      <c r="FR20" s="162">
        <v>-1.77</v>
      </c>
      <c r="FS20" s="162">
        <v>13.3797</v>
      </c>
      <c r="FT20" s="162">
        <v>0.91459999999999997</v>
      </c>
      <c r="FU20" s="162">
        <v>-9.36</v>
      </c>
      <c r="FV20" s="162">
        <v>13.61</v>
      </c>
      <c r="FW20" s="161"/>
      <c r="FX20" s="161"/>
      <c r="FY20" s="162">
        <v>-5.5129999999999999</v>
      </c>
      <c r="FZ20" s="162">
        <v>4.5339999999999998</v>
      </c>
      <c r="GA20" s="161"/>
      <c r="GB20" s="162">
        <v>30.45</v>
      </c>
      <c r="GC20" s="162">
        <v>-36.768999999999998</v>
      </c>
      <c r="GD20" s="162">
        <v>-21.893599999999999</v>
      </c>
      <c r="GE20" s="162">
        <v>13.65</v>
      </c>
      <c r="GF20" s="162">
        <v>74.987300000000005</v>
      </c>
      <c r="GG20" s="162">
        <v>23.5</v>
      </c>
      <c r="GH20" s="162">
        <v>-14.4659</v>
      </c>
      <c r="GI20" s="162">
        <v>-1.8684000000000001</v>
      </c>
      <c r="GJ20" s="162">
        <v>-2.1596000000000002</v>
      </c>
      <c r="GK20" s="162">
        <v>1.5427</v>
      </c>
      <c r="GL20" s="161"/>
      <c r="GM20" s="161"/>
      <c r="GN20" s="162">
        <v>-11.726100000000001</v>
      </c>
      <c r="GO20" s="162">
        <v>-23.446899999999999</v>
      </c>
      <c r="GP20" s="162">
        <v>23.679099999999998</v>
      </c>
      <c r="GQ20" s="162">
        <v>35.7136</v>
      </c>
      <c r="GR20" s="162">
        <v>64.747900000000001</v>
      </c>
      <c r="GS20" s="162">
        <v>65.933099999999996</v>
      </c>
      <c r="GT20" s="162">
        <v>-111.9157</v>
      </c>
      <c r="GU20" s="162">
        <v>-15.718</v>
      </c>
      <c r="GV20" s="162">
        <v>26.951000000000001</v>
      </c>
      <c r="GW20" s="162">
        <v>-38.093200000000003</v>
      </c>
      <c r="GX20" s="162">
        <v>12.855600000000001</v>
      </c>
      <c r="GY20" s="162">
        <v>8.9369999999999994</v>
      </c>
      <c r="GZ20" s="162">
        <v>8.6183999999999994</v>
      </c>
      <c r="HA20" s="162">
        <v>14.628500000000001</v>
      </c>
      <c r="HB20" s="162">
        <v>235.52860000000001</v>
      </c>
      <c r="HC20" s="162">
        <v>229.1902</v>
      </c>
      <c r="HD20" s="162">
        <v>127.8</v>
      </c>
      <c r="HE20" s="162">
        <v>-126.6276</v>
      </c>
      <c r="HF20" s="162">
        <v>-360.90460000000002</v>
      </c>
      <c r="HG20" s="162">
        <v>363.6918</v>
      </c>
      <c r="HH20" s="162">
        <v>362.37419999999997</v>
      </c>
      <c r="HI20" s="162">
        <v>-217.12479999999999</v>
      </c>
      <c r="HJ20" s="162">
        <v>-215.3631</v>
      </c>
      <c r="HK20" s="162">
        <v>-30.256</v>
      </c>
      <c r="HL20" s="162">
        <v>-19.258800000000001</v>
      </c>
      <c r="HM20" s="162">
        <v>82.366900000000001</v>
      </c>
      <c r="HN20" s="162">
        <v>78.713999999999999</v>
      </c>
      <c r="HO20" s="161"/>
      <c r="HP20" s="161"/>
      <c r="HQ20" s="162">
        <v>64.218800000000002</v>
      </c>
      <c r="HR20" s="162">
        <v>63.449800000000003</v>
      </c>
      <c r="HS20" s="162">
        <v>-77.125299999999996</v>
      </c>
      <c r="HT20" s="162">
        <v>-76.993600000000001</v>
      </c>
      <c r="HU20" s="162">
        <v>58.4</v>
      </c>
      <c r="HV20" s="162">
        <v>58.39</v>
      </c>
      <c r="HW20" s="162">
        <v>55</v>
      </c>
      <c r="HX20" s="162">
        <v>54.4</v>
      </c>
      <c r="HY20" s="163">
        <v>21.2483</v>
      </c>
      <c r="HZ20" s="162">
        <v>28.4</v>
      </c>
      <c r="IA20" s="162">
        <v>-330.21300000000002</v>
      </c>
      <c r="IB20" s="162">
        <v>107.3648</v>
      </c>
      <c r="IC20" s="162">
        <v>105.979</v>
      </c>
      <c r="ID20" s="162">
        <v>13.8</v>
      </c>
      <c r="IE20" s="162">
        <v>6.8</v>
      </c>
      <c r="IF20" s="162">
        <v>-61.7</v>
      </c>
      <c r="IG20" s="162">
        <v>-63.5</v>
      </c>
      <c r="IH20" s="161"/>
      <c r="II20" s="162">
        <v>1.1789000000000001</v>
      </c>
      <c r="IJ20" s="162">
        <v>-358.96269999999998</v>
      </c>
      <c r="IK20" s="162">
        <v>-492.30160000000001</v>
      </c>
      <c r="IL20" s="162">
        <v>436.7473</v>
      </c>
      <c r="IM20" s="162">
        <v>361.07119999999998</v>
      </c>
      <c r="IN20" s="162">
        <v>-42.673900000000003</v>
      </c>
      <c r="IO20" s="162">
        <v>-354.36739999999998</v>
      </c>
      <c r="IP20" s="162">
        <v>356.4427</v>
      </c>
      <c r="IQ20" s="162">
        <v>-141.97239999999999</v>
      </c>
      <c r="IR20" s="162">
        <v>-211.05779999999999</v>
      </c>
      <c r="IS20" s="162">
        <v>-350.82740000000001</v>
      </c>
      <c r="IT20" s="162">
        <v>101.7296</v>
      </c>
      <c r="IU20" s="162">
        <v>98.849400000000003</v>
      </c>
      <c r="IV20" s="162">
        <v>143.84289999999999</v>
      </c>
      <c r="IW20" s="162">
        <v>-428.15969999999999</v>
      </c>
      <c r="IX20" s="162">
        <v>215.72749999999999</v>
      </c>
      <c r="IY20" s="162">
        <v>-216.40960000000001</v>
      </c>
      <c r="IZ20" s="162">
        <v>214.86840000000001</v>
      </c>
      <c r="JA20" s="162">
        <v>-9.3865999999999996</v>
      </c>
      <c r="JB20" s="161"/>
      <c r="JC20" s="162">
        <v>17.84</v>
      </c>
      <c r="JD20" s="162">
        <v>7.157</v>
      </c>
      <c r="JE20" s="162">
        <v>7.1609999999999996</v>
      </c>
      <c r="JF20" s="162">
        <v>-18</v>
      </c>
      <c r="JG20" s="162">
        <v>0</v>
      </c>
      <c r="JH20" s="161"/>
      <c r="JI20" s="162">
        <v>0.11749999999999999</v>
      </c>
      <c r="JJ20" s="162">
        <v>-37.148099999999999</v>
      </c>
      <c r="JK20" s="162">
        <v>-8.2597000000000005</v>
      </c>
      <c r="JL20" s="162">
        <v>17.3</v>
      </c>
      <c r="JM20" s="162">
        <v>51.777999999999999</v>
      </c>
      <c r="JN20" s="162">
        <v>51.244</v>
      </c>
      <c r="JO20" s="161"/>
      <c r="JP20" s="161"/>
      <c r="JQ20" s="162">
        <v>49.918599999999998</v>
      </c>
      <c r="JR20" s="162">
        <v>53.372799999999998</v>
      </c>
      <c r="JS20" s="162">
        <v>52.396599999999999</v>
      </c>
      <c r="JT20" s="161"/>
      <c r="JU20" s="162">
        <v>-5.0999999999999996</v>
      </c>
      <c r="JV20" s="162">
        <v>14.7616</v>
      </c>
      <c r="JW20" s="162">
        <v>6.37</v>
      </c>
      <c r="JX20" s="161"/>
      <c r="JY20" s="162">
        <v>-17.967400000000001</v>
      </c>
      <c r="JZ20" s="162">
        <v>57.402999999999999</v>
      </c>
      <c r="KA20" s="162">
        <v>29.8536</v>
      </c>
      <c r="KB20" s="162">
        <v>-16.797000000000001</v>
      </c>
      <c r="KC20" s="162">
        <v>-55.398200000000003</v>
      </c>
      <c r="KD20" s="162">
        <v>18.722100000000001</v>
      </c>
      <c r="KE20" s="162">
        <v>36.297400000000003</v>
      </c>
      <c r="KF20" s="162">
        <v>-3.1</v>
      </c>
      <c r="KG20" s="162">
        <v>3.4</v>
      </c>
      <c r="KH20" s="161"/>
      <c r="KI20" s="162">
        <v>12.466900000000001</v>
      </c>
    </row>
    <row r="21" spans="1:295" ht="18" customHeight="1" x14ac:dyDescent="0.3">
      <c r="A21" s="157" t="s">
        <v>48</v>
      </c>
      <c r="B21" s="157" t="s">
        <v>770</v>
      </c>
      <c r="C21" s="161"/>
      <c r="D21" s="162">
        <v>16.299900000000001</v>
      </c>
      <c r="E21" s="162">
        <v>-19.334099999999999</v>
      </c>
      <c r="F21" s="162">
        <v>-19.751100000000001</v>
      </c>
      <c r="G21" s="162">
        <v>32.326599999999999</v>
      </c>
      <c r="H21" s="161"/>
      <c r="I21" s="162">
        <v>34.734099999999998</v>
      </c>
      <c r="J21" s="161"/>
      <c r="K21" s="162">
        <v>50.087299999999999</v>
      </c>
      <c r="L21" s="162">
        <v>25.587199999999999</v>
      </c>
      <c r="M21" s="162">
        <v>25.020199999999999</v>
      </c>
      <c r="N21" s="162">
        <v>-4.4400000000000004</v>
      </c>
      <c r="O21" s="162">
        <v>-30.28</v>
      </c>
      <c r="P21" s="162">
        <v>26.4</v>
      </c>
      <c r="Q21" s="162">
        <v>11.592000000000001</v>
      </c>
      <c r="R21" s="162">
        <v>-26.4</v>
      </c>
      <c r="S21" s="162">
        <v>13.8575</v>
      </c>
      <c r="T21" s="162">
        <v>26.146000000000001</v>
      </c>
      <c r="U21" s="162">
        <v>18.648599999999998</v>
      </c>
      <c r="V21" s="162">
        <v>18.803100000000001</v>
      </c>
      <c r="W21" s="162">
        <v>31.419899999999998</v>
      </c>
      <c r="X21" s="162">
        <v>16.589600000000001</v>
      </c>
      <c r="Y21" s="162">
        <v>0.34739999999999999</v>
      </c>
      <c r="Z21" s="162">
        <v>8.3179999999999996</v>
      </c>
      <c r="AA21" s="161"/>
      <c r="AB21" s="161"/>
      <c r="AC21" s="162">
        <v>-47.12</v>
      </c>
      <c r="AD21" s="162">
        <v>-47.18</v>
      </c>
      <c r="AE21" s="161"/>
      <c r="AF21" s="162">
        <v>4.4400000000000004</v>
      </c>
      <c r="AG21" s="162">
        <v>28.6</v>
      </c>
      <c r="AH21" s="162">
        <v>16.55</v>
      </c>
      <c r="AI21" s="162">
        <v>0.22900000000000001</v>
      </c>
      <c r="AJ21" s="162">
        <v>-46.65</v>
      </c>
      <c r="AK21" s="162">
        <v>-46.63</v>
      </c>
      <c r="AL21" s="162">
        <v>-50.08</v>
      </c>
      <c r="AM21" s="162">
        <v>46.64</v>
      </c>
      <c r="AN21" s="162">
        <v>46.95</v>
      </c>
      <c r="AO21" s="162">
        <v>13.1294</v>
      </c>
      <c r="AP21" s="162">
        <v>1.2329000000000001</v>
      </c>
      <c r="AQ21" s="162">
        <v>53.827800000000003</v>
      </c>
      <c r="AR21" s="162">
        <v>56.1783</v>
      </c>
      <c r="AS21" s="162">
        <v>82.298400000000001</v>
      </c>
      <c r="AT21" s="162">
        <v>-43.938600000000001</v>
      </c>
      <c r="AU21" s="162">
        <v>-43.579799999999999</v>
      </c>
      <c r="AV21" s="162">
        <v>9.5429999999999993</v>
      </c>
      <c r="AW21" s="162">
        <v>9.2935999999999996</v>
      </c>
      <c r="AX21" s="162">
        <v>64.300399999999996</v>
      </c>
      <c r="AY21" s="162">
        <v>65.238100000000003</v>
      </c>
      <c r="AZ21" s="162">
        <v>5.2508999999999997</v>
      </c>
      <c r="BA21" s="162">
        <v>26.176400000000001</v>
      </c>
      <c r="BB21" s="162">
        <v>-476.399</v>
      </c>
      <c r="BC21" s="162">
        <v>-2.1612</v>
      </c>
      <c r="BD21" s="162">
        <v>-12.5</v>
      </c>
      <c r="BE21" s="162">
        <v>-13</v>
      </c>
      <c r="BF21" s="162">
        <v>49.031300000000002</v>
      </c>
      <c r="BG21" s="162">
        <v>48.093699999999998</v>
      </c>
      <c r="BH21" s="162">
        <v>-3.3725000000000001</v>
      </c>
      <c r="BI21" s="161"/>
      <c r="BJ21" s="162">
        <v>-71.573599999999999</v>
      </c>
      <c r="BK21" s="162">
        <v>2.9213</v>
      </c>
      <c r="BL21" s="161"/>
      <c r="BM21" s="162">
        <v>2.8130000000000002</v>
      </c>
      <c r="BN21" s="162">
        <v>532.1816</v>
      </c>
      <c r="BO21" s="162">
        <v>122.4402</v>
      </c>
      <c r="BP21" s="162">
        <v>122.5013</v>
      </c>
      <c r="BQ21" s="162">
        <v>-568.78420000000006</v>
      </c>
      <c r="BR21" s="162">
        <v>458.5899</v>
      </c>
      <c r="BS21" s="161"/>
      <c r="BT21" s="162">
        <v>-34.102200000000003</v>
      </c>
      <c r="BU21" s="162">
        <v>33.038400000000003</v>
      </c>
      <c r="BV21" s="162">
        <v>76.203900000000004</v>
      </c>
      <c r="BW21" s="162">
        <v>26.97</v>
      </c>
      <c r="BX21" s="162">
        <v>23.07</v>
      </c>
      <c r="BY21" s="162">
        <v>53.95</v>
      </c>
      <c r="BZ21" s="162">
        <v>70.44</v>
      </c>
      <c r="CA21" s="162">
        <v>1.2098</v>
      </c>
      <c r="CB21" s="162">
        <v>1.4777</v>
      </c>
      <c r="CC21" s="162">
        <v>46.5578</v>
      </c>
      <c r="CD21" s="162">
        <v>46.819800000000001</v>
      </c>
      <c r="CE21" s="162">
        <v>29.0428</v>
      </c>
      <c r="CF21" s="162">
        <v>-35.119300000000003</v>
      </c>
      <c r="CG21" s="162">
        <v>-35.149799999999999</v>
      </c>
      <c r="CH21" s="162">
        <v>0.99260000000000004</v>
      </c>
      <c r="CI21" s="162">
        <v>-64.358000000000004</v>
      </c>
      <c r="CJ21" s="161"/>
      <c r="CK21" s="161"/>
      <c r="CL21" s="162">
        <v>43.4</v>
      </c>
      <c r="CM21" s="162">
        <v>129.19999999999999</v>
      </c>
      <c r="CN21" s="162">
        <v>-14.13</v>
      </c>
      <c r="CO21" s="162">
        <v>51.3748</v>
      </c>
      <c r="CP21" s="162">
        <v>49.6175</v>
      </c>
      <c r="CQ21" s="162">
        <v>49.4664</v>
      </c>
      <c r="CR21" s="162">
        <v>-54.060899999999997</v>
      </c>
      <c r="CS21" s="162">
        <v>-53.643799999999999</v>
      </c>
      <c r="CT21" s="162">
        <v>63.3566</v>
      </c>
      <c r="CU21" s="162">
        <v>-51.849899999999998</v>
      </c>
      <c r="CV21" s="162">
        <v>69.564800000000005</v>
      </c>
      <c r="CW21" s="162">
        <v>13.4429</v>
      </c>
      <c r="CX21" s="162">
        <v>42.84</v>
      </c>
      <c r="CY21" s="162">
        <v>61.07</v>
      </c>
      <c r="CZ21" s="162">
        <v>40.788600000000002</v>
      </c>
      <c r="DA21" s="162">
        <v>38.53</v>
      </c>
      <c r="DB21" s="162">
        <v>-29.26</v>
      </c>
      <c r="DC21" s="161"/>
      <c r="DD21" s="162">
        <v>64.346000000000004</v>
      </c>
      <c r="DE21" s="162">
        <v>63.639499999999998</v>
      </c>
      <c r="DF21" s="162">
        <v>-163.0848</v>
      </c>
      <c r="DG21" s="162">
        <v>-2.0000000000000001E-4</v>
      </c>
      <c r="DH21" s="162">
        <v>-17.886700000000001</v>
      </c>
      <c r="DI21" s="162">
        <v>-84.3</v>
      </c>
      <c r="DJ21" s="162">
        <v>-84.6</v>
      </c>
      <c r="DK21" s="162">
        <v>23.6234</v>
      </c>
      <c r="DL21" s="162">
        <v>44.247399999999999</v>
      </c>
      <c r="DM21" s="162">
        <v>62.477600000000002</v>
      </c>
      <c r="DN21" s="162">
        <v>62.127699999999997</v>
      </c>
      <c r="DO21" s="162">
        <v>43.67</v>
      </c>
      <c r="DP21" s="162">
        <v>-9.93</v>
      </c>
      <c r="DQ21" s="162">
        <v>58.527999999999999</v>
      </c>
      <c r="DR21" s="162">
        <v>162.2542</v>
      </c>
      <c r="DS21" s="162">
        <v>0</v>
      </c>
      <c r="DT21" s="162">
        <v>-41.43</v>
      </c>
      <c r="DU21" s="162">
        <v>90.93</v>
      </c>
      <c r="DV21" s="162">
        <v>56.16</v>
      </c>
      <c r="DW21" s="162">
        <v>165.3091</v>
      </c>
      <c r="DX21" s="162">
        <v>162.18180000000001</v>
      </c>
      <c r="DY21" s="162">
        <v>39.366999999999997</v>
      </c>
      <c r="DZ21" s="162">
        <v>38.145499999999998</v>
      </c>
      <c r="EA21" s="162">
        <v>253.40809999999999</v>
      </c>
      <c r="EB21" s="162">
        <v>211.7184</v>
      </c>
      <c r="EC21" s="162">
        <v>205.31360000000001</v>
      </c>
      <c r="ED21" s="162">
        <v>207.02260000000001</v>
      </c>
      <c r="EE21" s="162">
        <v>100.20610000000001</v>
      </c>
      <c r="EF21" s="162">
        <v>94.210800000000006</v>
      </c>
      <c r="EG21" s="162">
        <v>-16.22</v>
      </c>
      <c r="EH21" s="162">
        <v>583.54060000000004</v>
      </c>
      <c r="EI21" s="162">
        <v>486.7208</v>
      </c>
      <c r="EJ21" s="161"/>
      <c r="EK21" s="162">
        <v>-30.3568</v>
      </c>
      <c r="EL21" s="162">
        <v>-28.524699999999999</v>
      </c>
      <c r="EM21" s="162">
        <v>-31.299900000000001</v>
      </c>
      <c r="EN21" s="162">
        <v>59.463799999999999</v>
      </c>
      <c r="EO21" s="162">
        <v>55.472000000000001</v>
      </c>
      <c r="EP21" s="162">
        <v>46.128</v>
      </c>
      <c r="EQ21" s="162">
        <v>-26.899100000000001</v>
      </c>
      <c r="ER21" s="162">
        <v>-27.425699999999999</v>
      </c>
      <c r="ES21" s="162">
        <v>-62.833599999999997</v>
      </c>
      <c r="ET21" s="162">
        <v>0</v>
      </c>
      <c r="EU21" s="162">
        <v>-13.54</v>
      </c>
      <c r="EV21" s="162">
        <v>1</v>
      </c>
      <c r="EW21" s="162">
        <v>8.1498000000000008</v>
      </c>
      <c r="EX21" s="162">
        <v>77.205299999999994</v>
      </c>
      <c r="EY21" s="162">
        <v>-17.304200000000002</v>
      </c>
      <c r="EZ21" s="162">
        <v>-16.666699999999999</v>
      </c>
      <c r="FA21" s="162">
        <v>4.3647999999999998</v>
      </c>
      <c r="FB21" s="162">
        <v>-90.244</v>
      </c>
      <c r="FC21" s="162">
        <v>64.667599999999993</v>
      </c>
      <c r="FD21" s="161"/>
      <c r="FE21" s="162">
        <v>7.1906999999999996</v>
      </c>
      <c r="FF21" s="162">
        <v>7.1445999999999996</v>
      </c>
      <c r="FG21" s="162">
        <v>39.538400000000003</v>
      </c>
      <c r="FH21" s="162">
        <v>39.750700000000002</v>
      </c>
      <c r="FI21" s="162">
        <v>38.472999999999999</v>
      </c>
      <c r="FJ21" s="162">
        <v>-1.0046999999999999</v>
      </c>
      <c r="FK21" s="162">
        <v>-1.1721999999999999</v>
      </c>
      <c r="FL21" s="162">
        <v>40.022100000000002</v>
      </c>
      <c r="FM21" s="162">
        <v>-36.784599999999998</v>
      </c>
      <c r="FN21" s="162">
        <v>-36.848500000000001</v>
      </c>
      <c r="FO21" s="162">
        <v>28.416</v>
      </c>
      <c r="FP21" s="162">
        <v>41.215400000000002</v>
      </c>
      <c r="FQ21" s="162">
        <v>-4.7297000000000002</v>
      </c>
      <c r="FR21" s="162">
        <v>-2.87</v>
      </c>
      <c r="FS21" s="162">
        <v>13.262499999999999</v>
      </c>
      <c r="FT21" s="162">
        <v>0.93899999999999995</v>
      </c>
      <c r="FU21" s="162">
        <v>-9.15</v>
      </c>
      <c r="FV21" s="162">
        <v>12.73</v>
      </c>
      <c r="FW21" s="161"/>
      <c r="FX21" s="162">
        <v>6.6212</v>
      </c>
      <c r="FY21" s="162">
        <v>-5.843</v>
      </c>
      <c r="FZ21" s="162">
        <v>4.6219999999999999</v>
      </c>
      <c r="GA21" s="161"/>
      <c r="GB21" s="162">
        <v>28.07</v>
      </c>
      <c r="GC21" s="162">
        <v>-43.322299999999998</v>
      </c>
      <c r="GD21" s="162">
        <v>-29.071400000000001</v>
      </c>
      <c r="GE21" s="162">
        <v>13.33</v>
      </c>
      <c r="GF21" s="162">
        <v>74.342500000000001</v>
      </c>
      <c r="GG21" s="162">
        <v>23.1</v>
      </c>
      <c r="GH21" s="162">
        <v>-16.1768</v>
      </c>
      <c r="GI21" s="162">
        <v>-2.5137999999999998</v>
      </c>
      <c r="GJ21" s="162">
        <v>-2.8330000000000002</v>
      </c>
      <c r="GK21" s="162">
        <v>1.7043999999999999</v>
      </c>
      <c r="GL21" s="161"/>
      <c r="GM21" s="161"/>
      <c r="GN21" s="162">
        <v>-11.4452</v>
      </c>
      <c r="GO21" s="162">
        <v>-26.842300000000002</v>
      </c>
      <c r="GP21" s="162">
        <v>23.512499999999999</v>
      </c>
      <c r="GQ21" s="162">
        <v>41.0916</v>
      </c>
      <c r="GR21" s="162">
        <v>0</v>
      </c>
      <c r="GS21" s="162">
        <v>122.9894</v>
      </c>
      <c r="GT21" s="162">
        <v>-116.1871</v>
      </c>
      <c r="GU21" s="162">
        <v>-15.8119</v>
      </c>
      <c r="GV21" s="162">
        <v>29.8508</v>
      </c>
      <c r="GW21" s="162">
        <v>-39.328600000000002</v>
      </c>
      <c r="GX21" s="162">
        <v>12.5015</v>
      </c>
      <c r="GY21" s="162">
        <v>10.4617</v>
      </c>
      <c r="GZ21" s="162">
        <v>10.105499999999999</v>
      </c>
      <c r="HA21" s="162">
        <v>14</v>
      </c>
      <c r="HB21" s="162">
        <v>225.08770000000001</v>
      </c>
      <c r="HC21" s="162">
        <v>222.98670000000001</v>
      </c>
      <c r="HD21" s="162">
        <v>175.2</v>
      </c>
      <c r="HE21" s="162">
        <v>-175.34610000000001</v>
      </c>
      <c r="HF21" s="162">
        <v>-395.76350000000002</v>
      </c>
      <c r="HG21" s="162">
        <v>399.65750000000003</v>
      </c>
      <c r="HH21" s="162">
        <v>397.53989999999999</v>
      </c>
      <c r="HI21" s="162">
        <v>-212.63640000000001</v>
      </c>
      <c r="HJ21" s="162">
        <v>-210.81290000000001</v>
      </c>
      <c r="HK21" s="162">
        <v>-31.8323</v>
      </c>
      <c r="HL21" s="162">
        <v>-21.527999999999999</v>
      </c>
      <c r="HM21" s="162">
        <v>75.449600000000004</v>
      </c>
      <c r="HN21" s="162">
        <v>73.989000000000004</v>
      </c>
      <c r="HO21" s="162">
        <v>-143.7116</v>
      </c>
      <c r="HP21" s="161"/>
      <c r="HQ21" s="162">
        <v>62.658700000000003</v>
      </c>
      <c r="HR21" s="162">
        <v>62.504899999999999</v>
      </c>
      <c r="HS21" s="162">
        <v>-70.693299999999994</v>
      </c>
      <c r="HT21" s="162">
        <v>-70.831500000000005</v>
      </c>
      <c r="HU21" s="162">
        <v>64.2</v>
      </c>
      <c r="HV21" s="162">
        <v>63.24</v>
      </c>
      <c r="HW21" s="162">
        <v>51.3</v>
      </c>
      <c r="HX21" s="162">
        <v>50.2</v>
      </c>
      <c r="HY21" s="162">
        <v>21.372199999999999</v>
      </c>
      <c r="HZ21" s="162">
        <v>27.12</v>
      </c>
      <c r="IA21" s="162">
        <v>-323.56779999999998</v>
      </c>
      <c r="IB21" s="162">
        <v>107.96120000000001</v>
      </c>
      <c r="IC21" s="162">
        <v>107.65649999999999</v>
      </c>
      <c r="ID21" s="162">
        <v>15</v>
      </c>
      <c r="IE21" s="162">
        <v>1.1000000000000001</v>
      </c>
      <c r="IF21" s="162">
        <v>-62.7</v>
      </c>
      <c r="IG21" s="162">
        <v>-64.400000000000006</v>
      </c>
      <c r="IH21" s="162">
        <v>1.3601000000000001</v>
      </c>
      <c r="II21" s="162">
        <v>1.2918000000000001</v>
      </c>
      <c r="IJ21" s="162">
        <v>-395.72059999999999</v>
      </c>
      <c r="IK21" s="162">
        <v>-440.20749999999998</v>
      </c>
      <c r="IL21" s="162">
        <v>427.84440000000001</v>
      </c>
      <c r="IM21" s="162">
        <v>351.05650000000003</v>
      </c>
      <c r="IN21" s="162">
        <v>-51.680199999999999</v>
      </c>
      <c r="IO21" s="162">
        <v>-343.06200000000001</v>
      </c>
      <c r="IP21" s="162">
        <v>338.85550000000001</v>
      </c>
      <c r="IQ21" s="162">
        <v>-141.1893</v>
      </c>
      <c r="IR21" s="162">
        <v>-207.53659999999999</v>
      </c>
      <c r="IS21" s="162">
        <v>-339.98829999999998</v>
      </c>
      <c r="IT21" s="162">
        <v>97.5899</v>
      </c>
      <c r="IU21" s="162">
        <v>97.0672</v>
      </c>
      <c r="IV21" s="162">
        <v>141.1232</v>
      </c>
      <c r="IW21" s="162">
        <v>-413.48630000000003</v>
      </c>
      <c r="IX21" s="162">
        <v>212.45240000000001</v>
      </c>
      <c r="IY21" s="162">
        <v>-205.83330000000001</v>
      </c>
      <c r="IZ21" s="162">
        <v>203.2217</v>
      </c>
      <c r="JA21" s="162">
        <v>-8.7796000000000003</v>
      </c>
      <c r="JB21" s="161"/>
      <c r="JC21" s="162">
        <v>17.2</v>
      </c>
      <c r="JD21" s="162">
        <v>6.8550000000000004</v>
      </c>
      <c r="JE21" s="162">
        <v>6.8789999999999996</v>
      </c>
      <c r="JF21" s="162">
        <v>-16.16</v>
      </c>
      <c r="JG21" s="162">
        <v>0</v>
      </c>
      <c r="JH21" s="161"/>
      <c r="JI21" s="162">
        <v>0.17849999999999999</v>
      </c>
      <c r="JJ21" s="162">
        <v>-36.299700000000001</v>
      </c>
      <c r="JK21" s="162">
        <v>-10.2525</v>
      </c>
      <c r="JL21" s="162">
        <v>21.3</v>
      </c>
      <c r="JM21" s="162">
        <v>51.302999999999997</v>
      </c>
      <c r="JN21" s="162">
        <v>51.014000000000003</v>
      </c>
      <c r="JO21" s="161"/>
      <c r="JP21" s="161"/>
      <c r="JQ21" s="162">
        <v>49.6539</v>
      </c>
      <c r="JR21" s="162">
        <v>49.244799999999998</v>
      </c>
      <c r="JS21" s="162">
        <v>49.100900000000003</v>
      </c>
      <c r="JT21" s="161"/>
      <c r="JU21" s="162">
        <v>0.3</v>
      </c>
      <c r="JV21" s="162">
        <v>20.553899999999999</v>
      </c>
      <c r="JW21" s="162">
        <v>6.45</v>
      </c>
      <c r="JX21" s="161"/>
      <c r="JY21" s="162">
        <v>-16.536899999999999</v>
      </c>
      <c r="JZ21" s="162">
        <v>56.784599999999998</v>
      </c>
      <c r="KA21" s="162">
        <v>31.1831</v>
      </c>
      <c r="KB21" s="162">
        <v>-17.011900000000001</v>
      </c>
      <c r="KC21" s="162">
        <v>-56.611199999999997</v>
      </c>
      <c r="KD21" s="162">
        <v>20.7103</v>
      </c>
      <c r="KE21" s="162">
        <v>35.206899999999997</v>
      </c>
      <c r="KF21" s="162">
        <v>-7.9</v>
      </c>
      <c r="KG21" s="162">
        <v>8.9</v>
      </c>
      <c r="KH21" s="161"/>
      <c r="KI21" s="162">
        <v>49.480699999999999</v>
      </c>
    </row>
    <row r="22" spans="1:295" ht="18" customHeight="1" x14ac:dyDescent="0.3">
      <c r="A22" s="157" t="s">
        <v>48</v>
      </c>
      <c r="B22" s="157" t="s">
        <v>771</v>
      </c>
      <c r="C22" s="161"/>
      <c r="D22" s="162">
        <v>16.0625</v>
      </c>
      <c r="E22" s="162">
        <v>-19.4513</v>
      </c>
      <c r="F22" s="162">
        <v>-37.046900000000001</v>
      </c>
      <c r="G22" s="162">
        <v>31.364999999999998</v>
      </c>
      <c r="H22" s="161"/>
      <c r="I22" s="162">
        <v>33.957900000000002</v>
      </c>
      <c r="J22" s="161"/>
      <c r="K22" s="162">
        <v>51.082700000000003</v>
      </c>
      <c r="L22" s="162">
        <v>26.081199999999999</v>
      </c>
      <c r="M22" s="162">
        <v>25.339099999999998</v>
      </c>
      <c r="N22" s="162">
        <v>-2.2200000000000002</v>
      </c>
      <c r="O22" s="162">
        <v>-31.407</v>
      </c>
      <c r="P22" s="162">
        <v>26.4</v>
      </c>
      <c r="Q22" s="162">
        <v>11.592000000000001</v>
      </c>
      <c r="R22" s="162">
        <v>-26.4</v>
      </c>
      <c r="S22" s="162">
        <v>14.142799999999999</v>
      </c>
      <c r="T22" s="162">
        <v>19.099399999999999</v>
      </c>
      <c r="U22" s="162">
        <v>18.662099999999999</v>
      </c>
      <c r="V22" s="162">
        <v>18.766100000000002</v>
      </c>
      <c r="W22" s="162">
        <v>31.6723</v>
      </c>
      <c r="X22" s="162">
        <v>16.148</v>
      </c>
      <c r="Y22" s="162">
        <v>0.2833</v>
      </c>
      <c r="Z22" s="162">
        <v>8.1593999999999998</v>
      </c>
      <c r="AA22" s="161"/>
      <c r="AB22" s="161"/>
      <c r="AC22" s="162">
        <v>-46.59</v>
      </c>
      <c r="AD22" s="162">
        <v>-46.54</v>
      </c>
      <c r="AE22" s="161"/>
      <c r="AF22" s="162">
        <v>2.2200000000000002</v>
      </c>
      <c r="AG22" s="162">
        <v>30.8</v>
      </c>
      <c r="AH22" s="162">
        <v>16.722999999999999</v>
      </c>
      <c r="AI22" s="162">
        <v>0.224</v>
      </c>
      <c r="AJ22" s="162">
        <v>-47.57</v>
      </c>
      <c r="AK22" s="162">
        <v>-48.68</v>
      </c>
      <c r="AL22" s="162">
        <v>-44.6</v>
      </c>
      <c r="AM22" s="162">
        <v>48.93</v>
      </c>
      <c r="AN22" s="162">
        <v>48.28</v>
      </c>
      <c r="AO22" s="162">
        <v>13.636699999999999</v>
      </c>
      <c r="AP22" s="162">
        <v>1.1339999999999999</v>
      </c>
      <c r="AQ22" s="162">
        <v>55.9193</v>
      </c>
      <c r="AR22" s="162">
        <v>57.990400000000001</v>
      </c>
      <c r="AS22" s="162">
        <v>80.154200000000003</v>
      </c>
      <c r="AT22" s="162">
        <v>-46.751800000000003</v>
      </c>
      <c r="AU22" s="162">
        <v>-46.234099999999998</v>
      </c>
      <c r="AV22" s="162">
        <v>30.142399999999999</v>
      </c>
      <c r="AW22" s="162">
        <v>29.241900000000001</v>
      </c>
      <c r="AX22" s="162">
        <v>62.424999999999997</v>
      </c>
      <c r="AY22" s="162">
        <v>62.692900000000002</v>
      </c>
      <c r="AZ22" s="162">
        <v>7.3446999999999996</v>
      </c>
      <c r="BA22" s="162">
        <v>33.755400000000002</v>
      </c>
      <c r="BB22" s="162">
        <v>-472.9495</v>
      </c>
      <c r="BC22" s="162">
        <v>-5.8743999999999996</v>
      </c>
      <c r="BD22" s="162">
        <v>-10.9</v>
      </c>
      <c r="BE22" s="162">
        <v>-11.4</v>
      </c>
      <c r="BF22" s="162">
        <v>52.719799999999999</v>
      </c>
      <c r="BG22" s="162">
        <v>51.542499999999997</v>
      </c>
      <c r="BH22" s="162">
        <v>-3.0286</v>
      </c>
      <c r="BI22" s="161"/>
      <c r="BJ22" s="162">
        <v>-72.950400000000002</v>
      </c>
      <c r="BK22" s="162">
        <v>2.6819999999999999</v>
      </c>
      <c r="BL22" s="161"/>
      <c r="BM22" s="162">
        <v>2.9769999999999999</v>
      </c>
      <c r="BN22" s="162">
        <v>530.35050000000001</v>
      </c>
      <c r="BO22" s="162">
        <v>119.8156</v>
      </c>
      <c r="BP22" s="162">
        <v>119.8767</v>
      </c>
      <c r="BQ22" s="162">
        <v>-572.6463</v>
      </c>
      <c r="BR22" s="162">
        <v>454.58049999999997</v>
      </c>
      <c r="BS22" s="161"/>
      <c r="BT22" s="162">
        <v>-37.159799999999997</v>
      </c>
      <c r="BU22" s="162">
        <v>38.798400000000001</v>
      </c>
      <c r="BV22" s="162">
        <v>72.960499999999996</v>
      </c>
      <c r="BW22" s="162">
        <v>25</v>
      </c>
      <c r="BX22" s="162">
        <v>21.12</v>
      </c>
      <c r="BY22" s="162">
        <v>52.81</v>
      </c>
      <c r="BZ22" s="162">
        <v>68.16</v>
      </c>
      <c r="CA22" s="162">
        <v>0.40610000000000002</v>
      </c>
      <c r="CB22" s="162">
        <v>0.54</v>
      </c>
      <c r="CC22" s="162">
        <v>49.988100000000003</v>
      </c>
      <c r="CD22" s="162">
        <v>49.937800000000003</v>
      </c>
      <c r="CE22" s="162">
        <v>29.7349</v>
      </c>
      <c r="CF22" s="162">
        <v>-33.332099999999997</v>
      </c>
      <c r="CG22" s="162">
        <v>-32.799500000000002</v>
      </c>
      <c r="CH22" s="162">
        <v>-1.8822000000000001</v>
      </c>
      <c r="CI22" s="162">
        <v>-58.225900000000003</v>
      </c>
      <c r="CJ22" s="161"/>
      <c r="CK22" s="161"/>
      <c r="CL22" s="162">
        <v>59.7</v>
      </c>
      <c r="CM22" s="162">
        <v>113.8</v>
      </c>
      <c r="CN22" s="162">
        <v>-13.84</v>
      </c>
      <c r="CO22" s="162">
        <v>54.205599999999997</v>
      </c>
      <c r="CP22" s="162">
        <v>53.313899999999997</v>
      </c>
      <c r="CQ22" s="162">
        <v>54.219799999999999</v>
      </c>
      <c r="CR22" s="162">
        <v>-51.161900000000003</v>
      </c>
      <c r="CS22" s="162">
        <v>-49.869799999999998</v>
      </c>
      <c r="CT22" s="162">
        <v>59.8611</v>
      </c>
      <c r="CU22" s="162">
        <v>-50.0792</v>
      </c>
      <c r="CV22" s="162">
        <v>65.097099999999998</v>
      </c>
      <c r="CW22" s="162">
        <v>12.7052</v>
      </c>
      <c r="CX22" s="162">
        <v>42.13</v>
      </c>
      <c r="CY22" s="162">
        <v>58.95</v>
      </c>
      <c r="CZ22" s="162">
        <v>41.9604</v>
      </c>
      <c r="DA22" s="162">
        <v>39.848300000000002</v>
      </c>
      <c r="DB22" s="162">
        <v>-29.25</v>
      </c>
      <c r="DC22" s="161"/>
      <c r="DD22" s="162">
        <v>58.6374</v>
      </c>
      <c r="DE22" s="162">
        <v>57.992699999999999</v>
      </c>
      <c r="DF22" s="162">
        <v>-145.06190000000001</v>
      </c>
      <c r="DG22" s="162">
        <v>-2.0000000000000001E-4</v>
      </c>
      <c r="DH22" s="162">
        <v>-17.733899999999998</v>
      </c>
      <c r="DI22" s="162">
        <v>-86.5</v>
      </c>
      <c r="DJ22" s="162">
        <v>-86.1</v>
      </c>
      <c r="DK22" s="162">
        <v>23.749700000000001</v>
      </c>
      <c r="DL22" s="162">
        <v>46.591200000000001</v>
      </c>
      <c r="DM22" s="162">
        <v>61.0687</v>
      </c>
      <c r="DN22" s="162">
        <v>65.643299999999996</v>
      </c>
      <c r="DO22" s="162">
        <v>46.01</v>
      </c>
      <c r="DP22" s="162">
        <v>-8.7200000000000006</v>
      </c>
      <c r="DQ22" s="162">
        <v>56.280500000000004</v>
      </c>
      <c r="DR22" s="162">
        <v>143.7782</v>
      </c>
      <c r="DS22" s="162">
        <v>0</v>
      </c>
      <c r="DT22" s="162">
        <v>-37.93</v>
      </c>
      <c r="DU22" s="162">
        <v>84.95</v>
      </c>
      <c r="DV22" s="162">
        <v>55.61</v>
      </c>
      <c r="DW22" s="162">
        <v>142.7818</v>
      </c>
      <c r="DX22" s="162">
        <v>136.4727</v>
      </c>
      <c r="DY22" s="162">
        <v>32.442900000000002</v>
      </c>
      <c r="DZ22" s="162">
        <v>31.309100000000001</v>
      </c>
      <c r="EA22" s="162">
        <v>236.89580000000001</v>
      </c>
      <c r="EB22" s="162">
        <v>196.50710000000001</v>
      </c>
      <c r="EC22" s="162">
        <v>189.86</v>
      </c>
      <c r="ED22" s="162">
        <v>192.2296</v>
      </c>
      <c r="EE22" s="162">
        <v>118.1264</v>
      </c>
      <c r="EF22" s="162">
        <v>111.3976</v>
      </c>
      <c r="EG22" s="162">
        <v>-13.808999999999999</v>
      </c>
      <c r="EH22" s="162">
        <v>590.04420000000005</v>
      </c>
      <c r="EI22" s="162">
        <v>458.8476</v>
      </c>
      <c r="EJ22" s="161"/>
      <c r="EK22" s="162">
        <v>-31.8398</v>
      </c>
      <c r="EL22" s="162">
        <v>-29.951000000000001</v>
      </c>
      <c r="EM22" s="162">
        <v>-49.177199999999999</v>
      </c>
      <c r="EN22" s="162">
        <v>45.6556</v>
      </c>
      <c r="EO22" s="162">
        <v>42.172600000000003</v>
      </c>
      <c r="EP22" s="162">
        <v>172.09200000000001</v>
      </c>
      <c r="EQ22" s="162">
        <v>-46.872399999999999</v>
      </c>
      <c r="ER22" s="162">
        <v>-46.842100000000002</v>
      </c>
      <c r="ES22" s="162">
        <v>-80.643100000000004</v>
      </c>
      <c r="ET22" s="162">
        <v>0</v>
      </c>
      <c r="EU22" s="162">
        <v>-16.79</v>
      </c>
      <c r="EV22" s="162">
        <v>106</v>
      </c>
      <c r="EW22" s="162">
        <v>9.3161000000000005</v>
      </c>
      <c r="EX22" s="162">
        <v>48.1708</v>
      </c>
      <c r="EY22" s="162">
        <v>-16.474699999999999</v>
      </c>
      <c r="EZ22" s="162">
        <v>-15.8001</v>
      </c>
      <c r="FA22" s="162">
        <v>2.3801999999999999</v>
      </c>
      <c r="FB22" s="162">
        <v>-112.226</v>
      </c>
      <c r="FC22" s="162">
        <v>85.698700000000002</v>
      </c>
      <c r="FD22" s="161"/>
      <c r="FE22" s="162">
        <v>7.2035999999999998</v>
      </c>
      <c r="FF22" s="162">
        <v>7.2493999999999996</v>
      </c>
      <c r="FG22" s="162">
        <v>39.224299999999999</v>
      </c>
      <c r="FH22" s="162">
        <v>39.918900000000001</v>
      </c>
      <c r="FI22" s="162">
        <v>37.982900000000001</v>
      </c>
      <c r="FJ22" s="162">
        <v>-0.83730000000000004</v>
      </c>
      <c r="FK22" s="162">
        <v>-0.66979999999999995</v>
      </c>
      <c r="FL22" s="162">
        <v>33.993600000000001</v>
      </c>
      <c r="FM22" s="162">
        <v>-29.813400000000001</v>
      </c>
      <c r="FN22" s="162">
        <v>-29.922499999999999</v>
      </c>
      <c r="FO22" s="162">
        <v>24.721599999999999</v>
      </c>
      <c r="FP22" s="162">
        <v>39.622599999999998</v>
      </c>
      <c r="FQ22" s="162">
        <v>-5.7770999999999999</v>
      </c>
      <c r="FR22" s="162">
        <v>-1.62</v>
      </c>
      <c r="FS22" s="162">
        <v>13.9681</v>
      </c>
      <c r="FT22" s="162">
        <v>0.95</v>
      </c>
      <c r="FU22" s="162">
        <v>-9.6199999999999992</v>
      </c>
      <c r="FV22" s="162">
        <v>12.56</v>
      </c>
      <c r="FW22" s="162">
        <v>0</v>
      </c>
      <c r="FX22" s="161"/>
      <c r="FY22" s="162">
        <v>-5.6970000000000001</v>
      </c>
      <c r="FZ22" s="162">
        <v>4.3650000000000002</v>
      </c>
      <c r="GA22" s="161"/>
      <c r="GB22" s="162">
        <v>28.03</v>
      </c>
      <c r="GC22" s="162">
        <v>-39.8748</v>
      </c>
      <c r="GD22" s="162">
        <v>-23.401900000000001</v>
      </c>
      <c r="GE22" s="162">
        <v>12.99</v>
      </c>
      <c r="GF22" s="162">
        <v>71.661799999999999</v>
      </c>
      <c r="GG22" s="162">
        <v>23.3</v>
      </c>
      <c r="GH22" s="162">
        <v>-17.255400000000002</v>
      </c>
      <c r="GI22" s="163">
        <v>-2.5137999999999998</v>
      </c>
      <c r="GJ22" s="162">
        <v>-2.6656</v>
      </c>
      <c r="GK22" s="162">
        <v>1.7116</v>
      </c>
      <c r="GL22" s="161"/>
      <c r="GM22" s="161"/>
      <c r="GN22" s="162">
        <v>-11.335699999999999</v>
      </c>
      <c r="GO22" s="162">
        <v>-28.525400000000001</v>
      </c>
      <c r="GP22" s="162">
        <v>22.422999999999998</v>
      </c>
      <c r="GQ22" s="162">
        <v>44.4529</v>
      </c>
      <c r="GR22" s="162">
        <v>0</v>
      </c>
      <c r="GS22" s="162">
        <v>119.4502</v>
      </c>
      <c r="GT22" s="162">
        <v>-115.1977</v>
      </c>
      <c r="GU22" s="162">
        <v>-17.160900000000002</v>
      </c>
      <c r="GV22" s="162">
        <v>30.058800000000002</v>
      </c>
      <c r="GW22" s="163">
        <v>-39.328600000000002</v>
      </c>
      <c r="GX22" s="162">
        <v>11.7913</v>
      </c>
      <c r="GY22" s="162">
        <v>11.4872</v>
      </c>
      <c r="GZ22" s="162">
        <v>11.2143</v>
      </c>
      <c r="HA22" s="162">
        <v>13.707000000000001</v>
      </c>
      <c r="HB22" s="162">
        <v>209.44030000000001</v>
      </c>
      <c r="HC22" s="162">
        <v>208.8477</v>
      </c>
      <c r="HD22" s="162">
        <v>174.3</v>
      </c>
      <c r="HE22" s="162">
        <v>-174.23330000000001</v>
      </c>
      <c r="HF22" s="162">
        <v>-386.45920000000001</v>
      </c>
      <c r="HG22" s="162">
        <v>386.52440000000001</v>
      </c>
      <c r="HH22" s="162">
        <v>385.7278</v>
      </c>
      <c r="HI22" s="162">
        <v>-199.11060000000001</v>
      </c>
      <c r="HJ22" s="162">
        <v>-198.63329999999999</v>
      </c>
      <c r="HK22" s="162">
        <v>-32.0092</v>
      </c>
      <c r="HL22" s="162">
        <v>-20.721399999999999</v>
      </c>
      <c r="HM22" s="162">
        <v>68.875600000000006</v>
      </c>
      <c r="HN22" s="162">
        <v>66.711799999999997</v>
      </c>
      <c r="HO22" s="161"/>
      <c r="HP22" s="162">
        <v>-147.33019999999999</v>
      </c>
      <c r="HQ22" s="162">
        <v>52.375399999999999</v>
      </c>
      <c r="HR22" s="162">
        <v>52.287500000000001</v>
      </c>
      <c r="HS22" s="162">
        <v>-67.722099999999998</v>
      </c>
      <c r="HT22" s="162">
        <v>-67.11</v>
      </c>
      <c r="HU22" s="162">
        <v>52.36</v>
      </c>
      <c r="HV22" s="162">
        <v>52.91</v>
      </c>
      <c r="HW22" s="162">
        <v>67.2</v>
      </c>
      <c r="HX22" s="162">
        <v>66.7</v>
      </c>
      <c r="HY22" s="162">
        <v>21.2483</v>
      </c>
      <c r="HZ22" s="162">
        <v>9.92</v>
      </c>
      <c r="IA22" s="162">
        <v>-323.0788</v>
      </c>
      <c r="IB22" s="162">
        <v>93.695999999999998</v>
      </c>
      <c r="IC22" s="162">
        <v>92.292199999999994</v>
      </c>
      <c r="ID22" s="162">
        <v>14.4</v>
      </c>
      <c r="IE22" s="162">
        <v>31.5</v>
      </c>
      <c r="IF22" s="162">
        <v>-51.7</v>
      </c>
      <c r="IG22" s="162">
        <v>-52.8</v>
      </c>
      <c r="IH22" s="162">
        <v>1.4899</v>
      </c>
      <c r="II22" s="161"/>
      <c r="IJ22" s="162">
        <v>-381.82780000000002</v>
      </c>
      <c r="IK22" s="162">
        <v>-411.50830000000002</v>
      </c>
      <c r="IL22" s="162">
        <v>391.06400000000002</v>
      </c>
      <c r="IM22" s="162">
        <v>319.14879999999999</v>
      </c>
      <c r="IN22" s="162">
        <v>-74.9358</v>
      </c>
      <c r="IO22" s="162">
        <v>-310.70359999999999</v>
      </c>
      <c r="IP22" s="162">
        <v>313.24059999999997</v>
      </c>
      <c r="IQ22" s="162">
        <v>-130.93530000000001</v>
      </c>
      <c r="IR22" s="162">
        <v>-179.13409999999999</v>
      </c>
      <c r="IS22" s="162">
        <v>-305.64339999999999</v>
      </c>
      <c r="IT22" s="162">
        <v>110.5502</v>
      </c>
      <c r="IU22" s="162">
        <v>108.75320000000001</v>
      </c>
      <c r="IV22" s="162">
        <v>128.86160000000001</v>
      </c>
      <c r="IW22" s="162">
        <v>-381.61739999999998</v>
      </c>
      <c r="IX22" s="162">
        <v>184.37379999999999</v>
      </c>
      <c r="IY22" s="162">
        <v>-203.2406</v>
      </c>
      <c r="IZ22" s="162">
        <v>201.3056</v>
      </c>
      <c r="JA22" s="162">
        <v>-9.2795000000000005</v>
      </c>
      <c r="JB22" s="161"/>
      <c r="JC22" s="162">
        <v>23.12</v>
      </c>
      <c r="JD22" s="162">
        <v>6.3330000000000002</v>
      </c>
      <c r="JE22" s="162">
        <v>6.6319999999999997</v>
      </c>
      <c r="JF22" s="162">
        <v>-22.48</v>
      </c>
      <c r="JG22" s="162">
        <v>5.68</v>
      </c>
      <c r="JH22" s="161"/>
      <c r="JI22" s="162">
        <v>-6.1509</v>
      </c>
      <c r="JJ22" s="162">
        <v>-38.820500000000003</v>
      </c>
      <c r="JK22" s="162">
        <v>-2.6046999999999998</v>
      </c>
      <c r="JL22" s="162">
        <v>23.2</v>
      </c>
      <c r="JM22" s="162">
        <v>50.511000000000003</v>
      </c>
      <c r="JN22" s="162">
        <v>51.34</v>
      </c>
      <c r="JO22" s="161"/>
      <c r="JP22" s="161"/>
      <c r="JQ22" s="162">
        <v>43.869700000000002</v>
      </c>
      <c r="JR22" s="162">
        <v>43.839300000000001</v>
      </c>
      <c r="JS22" s="162">
        <v>44.311700000000002</v>
      </c>
      <c r="JT22" s="161"/>
      <c r="JU22" s="162">
        <v>-31.7</v>
      </c>
      <c r="JV22" s="162">
        <v>21.072600000000001</v>
      </c>
      <c r="JW22" s="162">
        <v>6.43</v>
      </c>
      <c r="JX22" s="161"/>
      <c r="JY22" s="162">
        <v>-19.628399999999999</v>
      </c>
      <c r="JZ22" s="162">
        <v>59.116399999999999</v>
      </c>
      <c r="KA22" s="162">
        <v>32.3491</v>
      </c>
      <c r="KB22" s="162">
        <v>-19.195499999999999</v>
      </c>
      <c r="KC22" s="162">
        <v>-57.6633</v>
      </c>
      <c r="KD22" s="162">
        <v>20.781099999999999</v>
      </c>
      <c r="KE22" s="162">
        <v>37.285600000000002</v>
      </c>
      <c r="KF22" s="162">
        <v>21.9</v>
      </c>
      <c r="KG22" s="162">
        <v>-22.6</v>
      </c>
      <c r="KH22" s="161"/>
      <c r="KI22" s="162">
        <v>52.215800000000002</v>
      </c>
    </row>
    <row r="23" spans="1:295" ht="18" customHeight="1" x14ac:dyDescent="0.3">
      <c r="A23" s="157" t="s">
        <v>48</v>
      </c>
      <c r="B23" s="157" t="s">
        <v>772</v>
      </c>
      <c r="C23" s="161"/>
      <c r="D23" s="163">
        <v>16.246400000000001</v>
      </c>
      <c r="E23" s="162">
        <v>-19.5015</v>
      </c>
      <c r="F23" s="162">
        <v>-37.365299999999998</v>
      </c>
      <c r="G23" s="162">
        <v>31.468800000000002</v>
      </c>
      <c r="H23" s="161"/>
      <c r="I23" s="162">
        <v>34.851100000000002</v>
      </c>
      <c r="J23" s="161"/>
      <c r="K23" s="162">
        <v>53.626600000000003</v>
      </c>
      <c r="L23" s="162">
        <v>27.327200000000001</v>
      </c>
      <c r="M23" s="162">
        <v>26.429500000000001</v>
      </c>
      <c r="N23" s="162">
        <v>2.2200000000000002</v>
      </c>
      <c r="O23" s="162">
        <v>-34.069000000000003</v>
      </c>
      <c r="P23" s="162">
        <v>30.8</v>
      </c>
      <c r="Q23" s="162">
        <v>12.42</v>
      </c>
      <c r="R23" s="162">
        <v>-28.6</v>
      </c>
      <c r="S23" s="162">
        <v>13.641299999999999</v>
      </c>
      <c r="T23" s="162">
        <v>21.360600000000002</v>
      </c>
      <c r="U23" s="162">
        <v>19.055599999999998</v>
      </c>
      <c r="V23" s="162">
        <v>19.466899999999999</v>
      </c>
      <c r="W23" s="162">
        <v>31.925799999999999</v>
      </c>
      <c r="X23" s="162">
        <v>16.1845</v>
      </c>
      <c r="Y23" s="162">
        <v>0.27550000000000002</v>
      </c>
      <c r="Z23" s="162">
        <v>7.6035000000000004</v>
      </c>
      <c r="AA23" s="161"/>
      <c r="AB23" s="161"/>
      <c r="AC23" s="162">
        <v>-46.25</v>
      </c>
      <c r="AD23" s="162">
        <v>-46.27</v>
      </c>
      <c r="AE23" s="161"/>
      <c r="AF23" s="162">
        <v>-2.2200000000000002</v>
      </c>
      <c r="AG23" s="162">
        <v>33</v>
      </c>
      <c r="AH23" s="162">
        <v>16.581</v>
      </c>
      <c r="AI23" s="162">
        <v>0.22700000000000001</v>
      </c>
      <c r="AJ23" s="162">
        <v>-46.37</v>
      </c>
      <c r="AK23" s="162">
        <v>-46.28</v>
      </c>
      <c r="AL23" s="162">
        <v>-43.6</v>
      </c>
      <c r="AM23" s="162">
        <v>47.27</v>
      </c>
      <c r="AN23" s="162">
        <v>46.66</v>
      </c>
      <c r="AO23" s="162">
        <v>13.793699999999999</v>
      </c>
      <c r="AP23" s="162">
        <v>1.1552</v>
      </c>
      <c r="AQ23" s="162">
        <v>55.544600000000003</v>
      </c>
      <c r="AR23" s="162">
        <v>56.927500000000002</v>
      </c>
      <c r="AS23" s="162">
        <v>55.0822</v>
      </c>
      <c r="AT23" s="162">
        <v>-44.206499999999998</v>
      </c>
      <c r="AU23" s="162">
        <v>-47.320399999999999</v>
      </c>
      <c r="AV23" s="162">
        <v>18.801500000000001</v>
      </c>
      <c r="AW23" s="162">
        <v>23.8309</v>
      </c>
      <c r="AX23" s="162">
        <v>65.104200000000006</v>
      </c>
      <c r="AY23" s="162">
        <v>66.175899999999999</v>
      </c>
      <c r="AZ23" s="162">
        <v>6.8212999999999999</v>
      </c>
      <c r="BA23" s="162">
        <v>36.073799999999999</v>
      </c>
      <c r="BB23" s="162">
        <v>-485.00330000000002</v>
      </c>
      <c r="BC23" s="162">
        <v>-3.327</v>
      </c>
      <c r="BD23" s="162">
        <v>-12.5</v>
      </c>
      <c r="BE23" s="162">
        <v>-13.2</v>
      </c>
      <c r="BF23" s="162">
        <v>52.521500000000003</v>
      </c>
      <c r="BG23" s="162">
        <v>52.4923</v>
      </c>
      <c r="BH23" s="162">
        <v>-3.0323000000000002</v>
      </c>
      <c r="BI23" s="161"/>
      <c r="BJ23" s="162">
        <v>-76.997100000000003</v>
      </c>
      <c r="BK23" s="162">
        <v>3.7263000000000002</v>
      </c>
      <c r="BL23" s="161"/>
      <c r="BM23" s="162">
        <v>3.3281000000000001</v>
      </c>
      <c r="BN23" s="162">
        <v>546.52530000000002</v>
      </c>
      <c r="BO23" s="162">
        <v>131.16849999999999</v>
      </c>
      <c r="BP23" s="162">
        <v>131.26009999999999</v>
      </c>
      <c r="BQ23" s="162">
        <v>-606.42989999999998</v>
      </c>
      <c r="BR23" s="162">
        <v>472.16019999999997</v>
      </c>
      <c r="BS23" s="161"/>
      <c r="BT23" s="162">
        <v>-36.4739</v>
      </c>
      <c r="BU23" s="162">
        <v>38.150799999999997</v>
      </c>
      <c r="BV23" s="162">
        <v>78.209800000000001</v>
      </c>
      <c r="BW23" s="162">
        <v>26.49</v>
      </c>
      <c r="BX23" s="162">
        <v>23.36</v>
      </c>
      <c r="BY23" s="162">
        <v>55.06</v>
      </c>
      <c r="BZ23" s="162">
        <v>70.31</v>
      </c>
      <c r="CA23" s="162">
        <v>-1.4693000000000001</v>
      </c>
      <c r="CB23" s="162">
        <v>-2.0051999999999999</v>
      </c>
      <c r="CC23" s="162">
        <v>50.444000000000003</v>
      </c>
      <c r="CD23" s="162">
        <v>50.859499999999997</v>
      </c>
      <c r="CE23" s="162">
        <v>28.264600000000002</v>
      </c>
      <c r="CF23" s="162">
        <v>-37.599200000000003</v>
      </c>
      <c r="CG23" s="162">
        <v>-37.835299999999997</v>
      </c>
      <c r="CH23" s="162">
        <v>1.6766000000000001</v>
      </c>
      <c r="CI23" s="162">
        <v>-61.493899999999996</v>
      </c>
      <c r="CJ23" s="161"/>
      <c r="CK23" s="161"/>
      <c r="CL23" s="162">
        <v>58.8</v>
      </c>
      <c r="CM23" s="162">
        <v>124.9</v>
      </c>
      <c r="CN23" s="162">
        <v>-14.53</v>
      </c>
      <c r="CO23" s="162">
        <v>53.228200000000001</v>
      </c>
      <c r="CP23" s="162">
        <v>53.535400000000003</v>
      </c>
      <c r="CQ23" s="162">
        <v>53.601999999999997</v>
      </c>
      <c r="CR23" s="162">
        <v>-47.8461</v>
      </c>
      <c r="CS23" s="162">
        <v>-46.6126</v>
      </c>
      <c r="CT23" s="162">
        <v>60.164900000000003</v>
      </c>
      <c r="CU23" s="162">
        <v>-55.223999999999997</v>
      </c>
      <c r="CV23" s="162">
        <v>65.688100000000006</v>
      </c>
      <c r="CW23" s="162">
        <v>12.963100000000001</v>
      </c>
      <c r="CX23" s="162">
        <v>47</v>
      </c>
      <c r="CY23" s="162">
        <v>62.01</v>
      </c>
      <c r="CZ23" s="162">
        <v>43.366700000000002</v>
      </c>
      <c r="DA23" s="162">
        <v>40.727200000000003</v>
      </c>
      <c r="DB23" s="162">
        <v>-29.22</v>
      </c>
      <c r="DC23" s="161"/>
      <c r="DD23" s="162">
        <v>61.820300000000003</v>
      </c>
      <c r="DE23" s="162">
        <v>60.510800000000003</v>
      </c>
      <c r="DF23" s="162">
        <v>-151.1294</v>
      </c>
      <c r="DG23" s="162">
        <v>-1E-4</v>
      </c>
      <c r="DH23" s="162">
        <v>-17.582899999999999</v>
      </c>
      <c r="DI23" s="162">
        <v>-92.8</v>
      </c>
      <c r="DJ23" s="162">
        <v>-93</v>
      </c>
      <c r="DK23" s="162">
        <v>24.5078</v>
      </c>
      <c r="DL23" s="162">
        <v>50.1068</v>
      </c>
      <c r="DM23" s="162">
        <v>65.295500000000004</v>
      </c>
      <c r="DN23" s="162">
        <v>70.916700000000006</v>
      </c>
      <c r="DO23" s="162">
        <v>50.12</v>
      </c>
      <c r="DP23" s="162">
        <v>-9.89</v>
      </c>
      <c r="DQ23" s="162">
        <v>56.528500000000001</v>
      </c>
      <c r="DR23" s="162">
        <v>150.93860000000001</v>
      </c>
      <c r="DS23" s="162">
        <v>0</v>
      </c>
      <c r="DT23" s="162">
        <v>-39.74</v>
      </c>
      <c r="DU23" s="162">
        <v>89.88</v>
      </c>
      <c r="DV23" s="162">
        <v>56.96</v>
      </c>
      <c r="DW23" s="162">
        <v>151.27269999999999</v>
      </c>
      <c r="DX23" s="162">
        <v>150.18180000000001</v>
      </c>
      <c r="DY23" s="162">
        <v>33.165399999999998</v>
      </c>
      <c r="DZ23" s="162">
        <v>32.281799999999997</v>
      </c>
      <c r="EA23" s="162">
        <v>248.6677</v>
      </c>
      <c r="EB23" s="162">
        <v>209.2371</v>
      </c>
      <c r="EC23" s="162">
        <v>201.9246</v>
      </c>
      <c r="ED23" s="162">
        <v>203.31229999999999</v>
      </c>
      <c r="EE23" s="162">
        <v>119.6386</v>
      </c>
      <c r="EF23" s="162">
        <v>112.42789999999999</v>
      </c>
      <c r="EG23" s="162">
        <v>-13.707000000000001</v>
      </c>
      <c r="EH23" s="162">
        <v>622.41489999999999</v>
      </c>
      <c r="EI23" s="162">
        <v>398.23829999999998</v>
      </c>
      <c r="EJ23" s="161"/>
      <c r="EK23" s="162">
        <v>-32.570799999999998</v>
      </c>
      <c r="EL23" s="162">
        <v>-30.810700000000001</v>
      </c>
      <c r="EM23" s="162">
        <v>-49.087899999999998</v>
      </c>
      <c r="EN23" s="162">
        <v>39.564500000000002</v>
      </c>
      <c r="EO23" s="162">
        <v>37.5931</v>
      </c>
      <c r="EP23" s="162">
        <v>179.77199999999999</v>
      </c>
      <c r="EQ23" s="162">
        <v>-47.981299999999997</v>
      </c>
      <c r="ER23" s="162">
        <v>-48.838799999999999</v>
      </c>
      <c r="ES23" s="162">
        <v>-81.307599999999994</v>
      </c>
      <c r="ET23" s="162">
        <v>13.84</v>
      </c>
      <c r="EU23" s="162">
        <v>-18.07</v>
      </c>
      <c r="EV23" s="162">
        <v>113</v>
      </c>
      <c r="EW23" s="162">
        <v>9.6289999999999996</v>
      </c>
      <c r="EX23" s="162">
        <v>34.017099999999999</v>
      </c>
      <c r="EY23" s="162">
        <v>-16.916499999999999</v>
      </c>
      <c r="EZ23" s="162">
        <v>-16.4268</v>
      </c>
      <c r="FA23" s="162">
        <v>2.8811</v>
      </c>
      <c r="FB23" s="162">
        <v>-111.1666</v>
      </c>
      <c r="FC23" s="162">
        <v>81.838999999999999</v>
      </c>
      <c r="FD23" s="161"/>
      <c r="FE23" s="162">
        <v>7.3063000000000002</v>
      </c>
      <c r="FF23" s="162">
        <v>7.2923999999999998</v>
      </c>
      <c r="FG23" s="162">
        <v>40.669699999999999</v>
      </c>
      <c r="FH23" s="162">
        <v>40.436900000000001</v>
      </c>
      <c r="FI23" s="162">
        <v>39.312800000000003</v>
      </c>
      <c r="FJ23" s="162">
        <v>0</v>
      </c>
      <c r="FK23" s="162">
        <v>1.5071000000000001</v>
      </c>
      <c r="FL23" s="162">
        <v>41.194299999999998</v>
      </c>
      <c r="FM23" s="162">
        <v>-30.730599999999999</v>
      </c>
      <c r="FN23" s="162">
        <v>-30.4392</v>
      </c>
      <c r="FO23" s="162">
        <v>28.442799999999998</v>
      </c>
      <c r="FP23" s="162">
        <v>46.378700000000002</v>
      </c>
      <c r="FQ23" s="162">
        <v>-4.7297000000000002</v>
      </c>
      <c r="FR23" s="162">
        <v>-1.23</v>
      </c>
      <c r="FS23" s="162">
        <v>14.1805</v>
      </c>
      <c r="FT23" s="162">
        <v>1.0207999999999999</v>
      </c>
      <c r="FU23" s="162">
        <v>-9.61</v>
      </c>
      <c r="FV23" s="162">
        <v>13.03</v>
      </c>
      <c r="FW23" s="161"/>
      <c r="FX23" s="161"/>
      <c r="FY23" s="162">
        <v>-5.3959999999999999</v>
      </c>
      <c r="FZ23" s="162">
        <v>4.4409999999999998</v>
      </c>
      <c r="GA23" s="161"/>
      <c r="GB23" s="162">
        <v>29.39</v>
      </c>
      <c r="GC23" s="162">
        <v>-45.075899999999997</v>
      </c>
      <c r="GD23" s="162">
        <v>-29.506499999999999</v>
      </c>
      <c r="GE23" s="162">
        <v>13.43</v>
      </c>
      <c r="GF23" s="162">
        <v>75.178700000000006</v>
      </c>
      <c r="GG23" s="162">
        <v>22.9</v>
      </c>
      <c r="GH23" s="162">
        <v>-18.321000000000002</v>
      </c>
      <c r="GI23" s="163">
        <v>-2.3454000000000002</v>
      </c>
      <c r="GJ23" s="162">
        <v>-2.2421000000000002</v>
      </c>
      <c r="GK23" s="162">
        <v>1.7272000000000001</v>
      </c>
      <c r="GL23" s="161"/>
      <c r="GM23" s="161"/>
      <c r="GN23" s="162">
        <v>-11.982100000000001</v>
      </c>
      <c r="GO23" s="162">
        <v>-29.896999999999998</v>
      </c>
      <c r="GP23" s="162">
        <v>23.837499999999999</v>
      </c>
      <c r="GQ23" s="162">
        <v>46.217599999999997</v>
      </c>
      <c r="GR23" s="162">
        <v>0</v>
      </c>
      <c r="GS23" s="162">
        <v>134.11199999999999</v>
      </c>
      <c r="GT23" s="162">
        <v>-121.71810000000001</v>
      </c>
      <c r="GU23" s="162">
        <v>-19.140999999999998</v>
      </c>
      <c r="GV23" s="162">
        <v>30.359400000000001</v>
      </c>
      <c r="GW23" s="163">
        <v>-44.228000000000002</v>
      </c>
      <c r="GX23" s="162">
        <v>12.1938</v>
      </c>
      <c r="GY23" s="162">
        <v>12.1219</v>
      </c>
      <c r="GZ23" s="162">
        <v>11.7944</v>
      </c>
      <c r="HA23" s="162">
        <v>13.842000000000001</v>
      </c>
      <c r="HB23" s="162">
        <v>186.6387</v>
      </c>
      <c r="HC23" s="162">
        <v>186.86269999999999</v>
      </c>
      <c r="HD23" s="162">
        <v>125.3</v>
      </c>
      <c r="HE23" s="162">
        <v>-125.9884</v>
      </c>
      <c r="HF23" s="162">
        <v>-316.71839999999997</v>
      </c>
      <c r="HG23" s="162">
        <v>318.06200000000001</v>
      </c>
      <c r="HH23" s="162">
        <v>315.0736</v>
      </c>
      <c r="HI23" s="162">
        <v>-177.5789</v>
      </c>
      <c r="HJ23" s="162">
        <v>-179.22559999999999</v>
      </c>
      <c r="HK23" s="162">
        <v>-33.085599999999999</v>
      </c>
      <c r="HL23" s="162">
        <v>-21.6053</v>
      </c>
      <c r="HM23" s="162">
        <v>76.813500000000005</v>
      </c>
      <c r="HN23" s="162">
        <v>76.658000000000001</v>
      </c>
      <c r="HO23" s="162">
        <v>-121.73609999999999</v>
      </c>
      <c r="HP23" s="162">
        <v>-127.9196</v>
      </c>
      <c r="HQ23" s="162">
        <v>37.895200000000003</v>
      </c>
      <c r="HR23" s="162">
        <v>37.829300000000003</v>
      </c>
      <c r="HS23" s="162">
        <v>-55.925699999999999</v>
      </c>
      <c r="HT23" s="162">
        <v>-56.660699999999999</v>
      </c>
      <c r="HU23" s="162">
        <v>39.03</v>
      </c>
      <c r="HV23" s="162">
        <v>38.270000000000003</v>
      </c>
      <c r="HW23" s="162">
        <v>67.599999999999994</v>
      </c>
      <c r="HX23" s="162">
        <v>65.599999999999994</v>
      </c>
      <c r="HY23" s="162">
        <v>20.9407</v>
      </c>
      <c r="HZ23" s="162">
        <v>-13.6</v>
      </c>
      <c r="IA23" s="162">
        <v>-337.1927</v>
      </c>
      <c r="IB23" s="162">
        <v>85.849400000000003</v>
      </c>
      <c r="IC23" s="162">
        <v>85.553399999999996</v>
      </c>
      <c r="ID23" s="162">
        <v>12.7</v>
      </c>
      <c r="IE23" s="162">
        <v>39.4</v>
      </c>
      <c r="IF23" s="162">
        <v>-38</v>
      </c>
      <c r="IG23" s="162">
        <v>-38.9</v>
      </c>
      <c r="IH23" s="162">
        <v>1.3612</v>
      </c>
      <c r="II23" s="162">
        <v>1.1659999999999999</v>
      </c>
      <c r="IJ23" s="162">
        <v>-312.13339999999999</v>
      </c>
      <c r="IK23" s="162">
        <v>-350.5872</v>
      </c>
      <c r="IL23" s="162">
        <v>318.99579999999997</v>
      </c>
      <c r="IM23" s="162">
        <v>253.72720000000001</v>
      </c>
      <c r="IN23" s="162">
        <v>-95.779200000000003</v>
      </c>
      <c r="IO23" s="162">
        <v>-245.86199999999999</v>
      </c>
      <c r="IP23" s="162">
        <v>243.60429999999999</v>
      </c>
      <c r="IQ23" s="162">
        <v>-117.32259999999999</v>
      </c>
      <c r="IR23" s="162">
        <v>-128.16380000000001</v>
      </c>
      <c r="IS23" s="162">
        <v>-243.7379</v>
      </c>
      <c r="IT23" s="162">
        <v>119.714</v>
      </c>
      <c r="IU23" s="162">
        <v>119.0916</v>
      </c>
      <c r="IV23" s="162">
        <v>118.4705</v>
      </c>
      <c r="IW23" s="162">
        <v>-308.52870000000001</v>
      </c>
      <c r="IX23" s="162">
        <v>131.68119999999999</v>
      </c>
      <c r="IY23" s="162">
        <v>-179.81270000000001</v>
      </c>
      <c r="IZ23" s="162">
        <v>176.42410000000001</v>
      </c>
      <c r="JA23" s="162">
        <v>-8.3841000000000001</v>
      </c>
      <c r="JB23" s="161"/>
      <c r="JC23" s="162">
        <v>26.4</v>
      </c>
      <c r="JD23" s="162">
        <v>5.1760000000000002</v>
      </c>
      <c r="JE23" s="162">
        <v>5.173</v>
      </c>
      <c r="JF23" s="162">
        <v>-24.4</v>
      </c>
      <c r="JG23" s="162">
        <v>7.76</v>
      </c>
      <c r="JH23" s="161"/>
      <c r="JI23" s="162">
        <v>-7.5273000000000003</v>
      </c>
      <c r="JJ23" s="162">
        <v>-33.574399999999997</v>
      </c>
      <c r="JK23" s="162">
        <v>-4.3930999999999996</v>
      </c>
      <c r="JL23" s="162">
        <v>20.2</v>
      </c>
      <c r="JM23" s="162">
        <v>52.002000000000002</v>
      </c>
      <c r="JN23" s="162">
        <v>53.667000000000002</v>
      </c>
      <c r="JO23" s="161"/>
      <c r="JP23" s="162">
        <v>13.593999999999999</v>
      </c>
      <c r="JQ23" s="162">
        <v>49.405200000000001</v>
      </c>
      <c r="JR23" s="162">
        <v>51.339300000000001</v>
      </c>
      <c r="JS23" s="162">
        <v>50.0717</v>
      </c>
      <c r="JT23" s="161"/>
      <c r="JU23" s="162">
        <v>-37.5</v>
      </c>
      <c r="JV23" s="162">
        <v>20.768599999999999</v>
      </c>
      <c r="JW23" s="162">
        <v>6.43</v>
      </c>
      <c r="JX23" s="161"/>
      <c r="JY23" s="162">
        <v>-22.177199999999999</v>
      </c>
      <c r="JZ23" s="162">
        <v>58.3354</v>
      </c>
      <c r="KA23" s="162">
        <v>31.559799999999999</v>
      </c>
      <c r="KB23" s="162">
        <v>-22.055299999999999</v>
      </c>
      <c r="KC23" s="162">
        <v>-57.969099999999997</v>
      </c>
      <c r="KD23" s="162">
        <v>21.0381</v>
      </c>
      <c r="KE23" s="162">
        <v>36.871200000000002</v>
      </c>
      <c r="KF23" s="162">
        <v>28.2</v>
      </c>
      <c r="KG23" s="162">
        <v>-26.4</v>
      </c>
      <c r="KH23" s="161"/>
      <c r="KI23" s="162">
        <v>49.966500000000003</v>
      </c>
    </row>
    <row r="24" spans="1:295" ht="18" customHeight="1" x14ac:dyDescent="0.3">
      <c r="A24" s="157" t="s">
        <v>48</v>
      </c>
      <c r="B24" s="157" t="s">
        <v>773</v>
      </c>
      <c r="C24" s="164"/>
      <c r="D24" s="165">
        <v>16.430299999999999</v>
      </c>
      <c r="E24" s="165">
        <v>-19.972000000000001</v>
      </c>
      <c r="F24" s="165">
        <v>-37.0974</v>
      </c>
      <c r="G24" s="165">
        <v>32.481699999999996</v>
      </c>
      <c r="H24" s="164"/>
      <c r="I24" s="165">
        <v>35.698</v>
      </c>
      <c r="J24" s="164"/>
      <c r="K24" s="165">
        <v>56.0214</v>
      </c>
      <c r="L24" s="165">
        <v>28.211099999999998</v>
      </c>
      <c r="M24" s="165">
        <v>27.947600000000001</v>
      </c>
      <c r="N24" s="165">
        <v>0</v>
      </c>
      <c r="O24" s="165">
        <v>-35.402000000000001</v>
      </c>
      <c r="P24" s="165">
        <v>30.8</v>
      </c>
      <c r="Q24" s="165">
        <v>13.247999999999999</v>
      </c>
      <c r="R24" s="165">
        <v>-30.8</v>
      </c>
      <c r="S24" s="165">
        <v>13.5321</v>
      </c>
      <c r="T24" s="165">
        <v>21.676600000000001</v>
      </c>
      <c r="U24" s="165">
        <v>19.8873</v>
      </c>
      <c r="V24" s="165">
        <v>20.312100000000001</v>
      </c>
      <c r="W24" s="165">
        <v>33.6629</v>
      </c>
      <c r="X24" s="165">
        <v>16.606300000000001</v>
      </c>
      <c r="Y24" s="165">
        <v>0.27179999999999999</v>
      </c>
      <c r="Z24" s="165">
        <v>8.266</v>
      </c>
      <c r="AA24" s="164"/>
      <c r="AB24" s="164"/>
      <c r="AC24" s="165">
        <v>-49.15</v>
      </c>
      <c r="AD24" s="165">
        <v>-48.7</v>
      </c>
      <c r="AE24" s="164"/>
      <c r="AF24" s="165">
        <v>0</v>
      </c>
      <c r="AG24" s="165">
        <v>35.200000000000003</v>
      </c>
      <c r="AH24" s="165">
        <v>16.670999999999999</v>
      </c>
      <c r="AI24" s="165">
        <v>0.22800000000000001</v>
      </c>
      <c r="AJ24" s="165">
        <v>-48.79</v>
      </c>
      <c r="AK24" s="165">
        <v>-48.67</v>
      </c>
      <c r="AL24" s="165">
        <v>-41.14</v>
      </c>
      <c r="AM24" s="165">
        <v>49.19</v>
      </c>
      <c r="AN24" s="165">
        <v>49.5</v>
      </c>
      <c r="AO24" s="165">
        <v>13.866199999999999</v>
      </c>
      <c r="AP24" s="165">
        <v>1.4858</v>
      </c>
      <c r="AQ24" s="165">
        <v>57.849899999999998</v>
      </c>
      <c r="AR24" s="165">
        <v>59.086500000000001</v>
      </c>
      <c r="AS24" s="165">
        <v>57.239800000000002</v>
      </c>
      <c r="AT24" s="165">
        <v>-49.296999999999997</v>
      </c>
      <c r="AU24" s="165">
        <v>-49.270600000000002</v>
      </c>
      <c r="AV24" s="165">
        <v>21.238</v>
      </c>
      <c r="AW24" s="165">
        <v>23.103200000000001</v>
      </c>
      <c r="AX24" s="165">
        <v>66.979600000000005</v>
      </c>
      <c r="AY24" s="165">
        <v>69.390900000000002</v>
      </c>
      <c r="AZ24" s="165">
        <v>6.8212999999999999</v>
      </c>
      <c r="BA24" s="165">
        <v>40.205800000000004</v>
      </c>
      <c r="BB24" s="165">
        <v>-507.02179999999998</v>
      </c>
      <c r="BC24" s="165">
        <v>-1.8077000000000001</v>
      </c>
      <c r="BD24" s="165">
        <v>-12.8</v>
      </c>
      <c r="BE24" s="165">
        <v>-13.6</v>
      </c>
      <c r="BF24" s="165">
        <v>55.298000000000002</v>
      </c>
      <c r="BG24" s="165">
        <v>54.111699999999999</v>
      </c>
      <c r="BH24" s="165">
        <v>-2.9704999999999999</v>
      </c>
      <c r="BI24" s="164"/>
      <c r="BJ24" s="165">
        <v>-80.704800000000006</v>
      </c>
      <c r="BK24" s="165">
        <v>3.9901</v>
      </c>
      <c r="BL24" s="164"/>
      <c r="BM24" s="165">
        <v>3.6061000000000001</v>
      </c>
      <c r="BN24" s="165">
        <v>552.96469999999999</v>
      </c>
      <c r="BO24" s="165">
        <v>141.4838</v>
      </c>
      <c r="BP24" s="165">
        <v>142.21619999999999</v>
      </c>
      <c r="BQ24" s="165">
        <v>-638.39430000000004</v>
      </c>
      <c r="BR24" s="165">
        <v>489.5711</v>
      </c>
      <c r="BS24" s="164"/>
      <c r="BT24" s="165">
        <v>-35.853999999999999</v>
      </c>
      <c r="BU24" s="165">
        <v>36.590499999999999</v>
      </c>
      <c r="BV24" s="165">
        <v>82.550899999999999</v>
      </c>
      <c r="BW24" s="165">
        <v>26.86</v>
      </c>
      <c r="BX24" s="165">
        <v>24.34</v>
      </c>
      <c r="BY24" s="165">
        <v>57.95</v>
      </c>
      <c r="BZ24" s="165">
        <v>72.73</v>
      </c>
      <c r="CA24" s="165">
        <v>-9.1049000000000007</v>
      </c>
      <c r="CB24" s="165">
        <v>-9.6407000000000007</v>
      </c>
      <c r="CC24" s="165">
        <v>57.269500000000001</v>
      </c>
      <c r="CD24" s="165">
        <v>57.831800000000001</v>
      </c>
      <c r="CE24" s="165">
        <v>25.0303</v>
      </c>
      <c r="CF24" s="165">
        <v>-40.113999999999997</v>
      </c>
      <c r="CG24" s="165">
        <v>-40.2485</v>
      </c>
      <c r="CH24" s="165">
        <v>-0.60160000000000002</v>
      </c>
      <c r="CI24" s="165">
        <v>-60.026000000000003</v>
      </c>
      <c r="CJ24" s="164"/>
      <c r="CK24" s="164"/>
      <c r="CL24" s="165">
        <v>68.5</v>
      </c>
      <c r="CM24" s="165">
        <v>120.8</v>
      </c>
      <c r="CN24" s="165">
        <v>-15.39</v>
      </c>
      <c r="CO24" s="165">
        <v>56.219499999999996</v>
      </c>
      <c r="CP24" s="165">
        <v>56.244799999999998</v>
      </c>
      <c r="CQ24" s="165">
        <v>56.677700000000002</v>
      </c>
      <c r="CR24" s="165">
        <v>-40.901800000000001</v>
      </c>
      <c r="CS24" s="165">
        <v>-39.781999999999996</v>
      </c>
      <c r="CT24" s="165">
        <v>62.590699999999998</v>
      </c>
      <c r="CU24" s="165">
        <v>-68.668499999999995</v>
      </c>
      <c r="CV24" s="165">
        <v>68.239099999999993</v>
      </c>
      <c r="CW24" s="165">
        <v>12.357699999999999</v>
      </c>
      <c r="CX24" s="165">
        <v>46.1</v>
      </c>
      <c r="CY24" s="165">
        <v>61.22</v>
      </c>
      <c r="CZ24" s="165">
        <v>44.7729</v>
      </c>
      <c r="DA24" s="165">
        <v>42.484999999999999</v>
      </c>
      <c r="DB24" s="165">
        <v>-30.01</v>
      </c>
      <c r="DC24" s="164"/>
      <c r="DD24" s="165">
        <v>61.106299999999997</v>
      </c>
      <c r="DE24" s="165">
        <v>60.299799999999998</v>
      </c>
      <c r="DF24" s="165">
        <v>-144.00980000000001</v>
      </c>
      <c r="DG24" s="165">
        <v>-1E-4</v>
      </c>
      <c r="DH24" s="165">
        <v>-18.169699999999999</v>
      </c>
      <c r="DI24" s="165">
        <v>-95.6</v>
      </c>
      <c r="DJ24" s="165">
        <v>-95.4</v>
      </c>
      <c r="DK24" s="165">
        <v>25.474499999999999</v>
      </c>
      <c r="DL24" s="165">
        <v>53.622399999999999</v>
      </c>
      <c r="DM24" s="165">
        <v>66.234800000000007</v>
      </c>
      <c r="DN24" s="165">
        <v>75.604200000000006</v>
      </c>
      <c r="DO24" s="165">
        <v>52.89</v>
      </c>
      <c r="DP24" s="165">
        <v>-10.119999999999999</v>
      </c>
      <c r="DQ24" s="165">
        <v>56.637</v>
      </c>
      <c r="DR24" s="165">
        <v>143.47819999999999</v>
      </c>
      <c r="DS24" s="165">
        <v>0</v>
      </c>
      <c r="DT24" s="165">
        <v>-37.119999999999997</v>
      </c>
      <c r="DU24" s="165">
        <v>88.48</v>
      </c>
      <c r="DV24" s="165">
        <v>60.15</v>
      </c>
      <c r="DW24" s="165">
        <v>143.9091</v>
      </c>
      <c r="DX24" s="165">
        <v>139.89089999999999</v>
      </c>
      <c r="DY24" s="165">
        <v>22.598099999999999</v>
      </c>
      <c r="DZ24" s="165">
        <v>20.954499999999999</v>
      </c>
      <c r="EA24" s="165">
        <v>245.80600000000001</v>
      </c>
      <c r="EB24" s="165">
        <v>201.24690000000001</v>
      </c>
      <c r="EC24" s="165">
        <v>197.6225</v>
      </c>
      <c r="ED24" s="165">
        <v>198.8552</v>
      </c>
      <c r="EE24" s="165">
        <v>109.9575</v>
      </c>
      <c r="EF24" s="165">
        <v>103.29349999999999</v>
      </c>
      <c r="EG24" s="165">
        <v>-15.045</v>
      </c>
      <c r="EH24" s="165">
        <v>652.58699999999999</v>
      </c>
      <c r="EI24" s="165">
        <v>291.11500000000001</v>
      </c>
      <c r="EJ24" s="164"/>
      <c r="EK24" s="165">
        <v>-33.385599999999997</v>
      </c>
      <c r="EL24" s="165">
        <v>-31.558499999999999</v>
      </c>
      <c r="EM24" s="165">
        <v>-37.142899999999997</v>
      </c>
      <c r="EN24" s="165">
        <v>32.673000000000002</v>
      </c>
      <c r="EO24" s="165">
        <v>30.835000000000001</v>
      </c>
      <c r="EP24" s="165">
        <v>156.732</v>
      </c>
      <c r="EQ24" s="165">
        <v>-55.177700000000002</v>
      </c>
      <c r="ER24" s="165">
        <v>-55.8855</v>
      </c>
      <c r="ES24" s="165">
        <v>-70.1648</v>
      </c>
      <c r="ET24" s="165">
        <v>0</v>
      </c>
      <c r="EU24" s="165">
        <v>-17.100000000000001</v>
      </c>
      <c r="EV24" s="165">
        <v>119.6</v>
      </c>
      <c r="EW24" s="165">
        <v>9.9882000000000009</v>
      </c>
      <c r="EX24" s="165">
        <v>20.632300000000001</v>
      </c>
      <c r="EY24" s="165">
        <v>-18.595300000000002</v>
      </c>
      <c r="EZ24" s="165">
        <v>-18.014900000000001</v>
      </c>
      <c r="FA24" s="165">
        <v>5.2207999999999997</v>
      </c>
      <c r="FB24" s="165">
        <v>-96.7423</v>
      </c>
      <c r="FC24" s="165">
        <v>72.650999999999996</v>
      </c>
      <c r="FD24" s="164"/>
      <c r="FE24" s="165">
        <v>8.3473000000000006</v>
      </c>
      <c r="FF24" s="165">
        <v>8.35</v>
      </c>
      <c r="FG24" s="165">
        <v>37.967500000000001</v>
      </c>
      <c r="FH24" s="165">
        <v>38.395699999999998</v>
      </c>
      <c r="FI24" s="165">
        <v>36.8078</v>
      </c>
      <c r="FJ24" s="165">
        <v>8.2053999999999991</v>
      </c>
      <c r="FK24" s="165">
        <v>8.2053999999999991</v>
      </c>
      <c r="FL24" s="165">
        <v>53.585999999999999</v>
      </c>
      <c r="FM24" s="165">
        <v>-20.3127</v>
      </c>
      <c r="FN24" s="165">
        <v>-20.090499999999999</v>
      </c>
      <c r="FO24" s="165">
        <v>37.831899999999997</v>
      </c>
      <c r="FP24" s="165">
        <v>52.195799999999998</v>
      </c>
      <c r="FQ24" s="165">
        <v>-0.67930000000000001</v>
      </c>
      <c r="FR24" s="165">
        <v>-7.0000000000000007E-2</v>
      </c>
      <c r="FS24" s="165">
        <v>13.8729</v>
      </c>
      <c r="FT24" s="165">
        <v>1.0207999999999999</v>
      </c>
      <c r="FU24" s="165">
        <v>-9.6300000000000008</v>
      </c>
      <c r="FV24" s="165">
        <v>13.81</v>
      </c>
      <c r="FW24" s="164"/>
      <c r="FX24" s="164"/>
      <c r="FY24" s="165">
        <v>-5.367</v>
      </c>
      <c r="FZ24" s="165">
        <v>4.4870000000000001</v>
      </c>
      <c r="GA24" s="164"/>
      <c r="GB24" s="165">
        <v>30.96</v>
      </c>
      <c r="GC24" s="165">
        <v>-52.008400000000002</v>
      </c>
      <c r="GD24" s="165">
        <v>-36.9178</v>
      </c>
      <c r="GE24" s="164"/>
      <c r="GF24" s="165">
        <v>78.399900000000002</v>
      </c>
      <c r="GG24" s="165">
        <v>23.7</v>
      </c>
      <c r="GH24" s="165">
        <v>-18.994599999999998</v>
      </c>
      <c r="GI24" s="165">
        <v>-2.177</v>
      </c>
      <c r="GJ24" s="165">
        <v>-2.4226999999999999</v>
      </c>
      <c r="GK24" s="165">
        <v>1.7885</v>
      </c>
      <c r="GL24" s="164"/>
      <c r="GM24" s="164"/>
      <c r="GN24" s="165">
        <v>-11.595700000000001</v>
      </c>
      <c r="GO24" s="165">
        <v>-30.7638</v>
      </c>
      <c r="GP24" s="165">
        <v>24.066400000000002</v>
      </c>
      <c r="GQ24" s="165">
        <v>47.646099999999997</v>
      </c>
      <c r="GR24" s="165">
        <v>0</v>
      </c>
      <c r="GS24" s="165">
        <v>129.35730000000001</v>
      </c>
      <c r="GT24" s="165">
        <v>-125.2259</v>
      </c>
      <c r="GU24" s="165">
        <v>-20.746700000000001</v>
      </c>
      <c r="GV24" s="165">
        <v>31.2334</v>
      </c>
      <c r="GW24" s="165">
        <v>-49.127400000000002</v>
      </c>
      <c r="GX24" s="165">
        <v>11.696099999999999</v>
      </c>
      <c r="GY24" s="165">
        <v>12.004799999999999</v>
      </c>
      <c r="GZ24" s="165">
        <v>11.7628</v>
      </c>
      <c r="HA24" s="165">
        <v>13.3261</v>
      </c>
      <c r="HB24" s="165">
        <v>161.3963</v>
      </c>
      <c r="HC24" s="165">
        <v>161.1549</v>
      </c>
      <c r="HD24" s="165">
        <v>127</v>
      </c>
      <c r="HE24" s="165">
        <v>-128.06389999999999</v>
      </c>
      <c r="HF24" s="165">
        <v>-295.26389999999998</v>
      </c>
      <c r="HG24" s="165">
        <v>296.80149999999998</v>
      </c>
      <c r="HH24" s="165">
        <v>296.18380000000002</v>
      </c>
      <c r="HI24" s="165">
        <v>-154.79089999999999</v>
      </c>
      <c r="HJ24" s="165">
        <v>-154.15719999999999</v>
      </c>
      <c r="HK24" s="165">
        <v>-35.806399999999996</v>
      </c>
      <c r="HL24" s="165">
        <v>-25.4924</v>
      </c>
      <c r="HM24" s="165">
        <v>75.587599999999995</v>
      </c>
      <c r="HN24" s="165">
        <v>77.199200000000005</v>
      </c>
      <c r="HO24" s="165">
        <v>-99.079800000000006</v>
      </c>
      <c r="HP24" s="165">
        <v>-106.212</v>
      </c>
      <c r="HQ24" s="165">
        <v>27.611799999999999</v>
      </c>
      <c r="HR24" s="165">
        <v>26.919699999999999</v>
      </c>
      <c r="HS24" s="165">
        <v>-41.738100000000003</v>
      </c>
      <c r="HT24" s="165">
        <v>-41.293900000000001</v>
      </c>
      <c r="HU24" s="165">
        <v>31.61</v>
      </c>
      <c r="HV24" s="165">
        <v>31.32</v>
      </c>
      <c r="HW24" s="165">
        <v>66.599999999999994</v>
      </c>
      <c r="HX24" s="165">
        <v>67.7</v>
      </c>
      <c r="HY24" s="165">
        <v>21.186399999999999</v>
      </c>
      <c r="HZ24" s="165">
        <v>-36.08</v>
      </c>
      <c r="IA24" s="165">
        <v>-345.28739999999999</v>
      </c>
      <c r="IB24" s="165">
        <v>77.924700000000001</v>
      </c>
      <c r="IC24" s="165">
        <v>77.036500000000004</v>
      </c>
      <c r="ID24" s="165">
        <v>8.6999999999999993</v>
      </c>
      <c r="IE24" s="165">
        <v>42.1</v>
      </c>
      <c r="IF24" s="165">
        <v>-26.1</v>
      </c>
      <c r="IG24" s="165">
        <v>-26.6</v>
      </c>
      <c r="IH24" s="165">
        <v>1.4596</v>
      </c>
      <c r="II24" s="164"/>
      <c r="IJ24" s="165">
        <v>-291.95859999999999</v>
      </c>
      <c r="IK24" s="165">
        <v>-253.64449999999999</v>
      </c>
      <c r="IL24" s="165">
        <v>237.7801</v>
      </c>
      <c r="IM24" s="165">
        <v>183.41890000000001</v>
      </c>
      <c r="IN24" s="165">
        <v>-119.4051</v>
      </c>
      <c r="IO24" s="165">
        <v>-185.673</v>
      </c>
      <c r="IP24" s="165">
        <v>182.91390000000001</v>
      </c>
      <c r="IQ24" s="165">
        <v>-103.73399999999999</v>
      </c>
      <c r="IR24" s="165">
        <v>-80.173100000000005</v>
      </c>
      <c r="IS24" s="165">
        <v>-176.60040000000001</v>
      </c>
      <c r="IT24" s="165">
        <v>129.304</v>
      </c>
      <c r="IU24" s="165">
        <v>130.19399999999999</v>
      </c>
      <c r="IV24" s="165">
        <v>101.1446</v>
      </c>
      <c r="IW24" s="165">
        <v>-231.27209999999999</v>
      </c>
      <c r="IX24" s="165">
        <v>80.164599999999993</v>
      </c>
      <c r="IY24" s="165">
        <v>-149.00470000000001</v>
      </c>
      <c r="IZ24" s="165">
        <v>145.37200000000001</v>
      </c>
      <c r="JA24" s="165">
        <v>-10.229799999999999</v>
      </c>
      <c r="JB24" s="164"/>
      <c r="JC24" s="165">
        <v>27.36</v>
      </c>
      <c r="JD24" s="165">
        <v>6.0149999999999997</v>
      </c>
      <c r="JE24" s="165">
        <v>6.0090000000000003</v>
      </c>
      <c r="JF24" s="165">
        <v>-25.52</v>
      </c>
      <c r="JG24" s="165">
        <v>10.08</v>
      </c>
      <c r="JH24" s="164"/>
      <c r="JI24" s="165">
        <v>-9.9901</v>
      </c>
      <c r="JJ24" s="165">
        <v>-30.6142</v>
      </c>
      <c r="JK24" s="165">
        <v>-4.3045999999999998</v>
      </c>
      <c r="JL24" s="165">
        <v>20.9</v>
      </c>
      <c r="JM24" s="165">
        <v>50.006</v>
      </c>
      <c r="JN24" s="165">
        <v>50.725999999999999</v>
      </c>
      <c r="JO24" s="164"/>
      <c r="JP24" s="164"/>
      <c r="JQ24" s="165">
        <v>51.777700000000003</v>
      </c>
      <c r="JR24" s="165">
        <v>50.078699999999998</v>
      </c>
      <c r="JS24" s="165">
        <v>50.8917</v>
      </c>
      <c r="JT24" s="164"/>
      <c r="JU24" s="165">
        <v>-42.7</v>
      </c>
      <c r="JV24" s="165">
        <v>20.269500000000001</v>
      </c>
      <c r="JW24" s="165">
        <v>6.57</v>
      </c>
      <c r="JX24" s="164"/>
      <c r="JY24" s="165">
        <v>-20.019100000000002</v>
      </c>
      <c r="JZ24" s="165">
        <v>61.9114</v>
      </c>
      <c r="KA24" s="165">
        <v>35.425699999999999</v>
      </c>
      <c r="KB24" s="165">
        <v>-19.942699999999999</v>
      </c>
      <c r="KC24" s="165">
        <v>-60.6447</v>
      </c>
      <c r="KD24" s="165">
        <v>23.828299999999999</v>
      </c>
      <c r="KE24" s="165">
        <v>35.6755</v>
      </c>
      <c r="KF24" s="165">
        <v>33.1</v>
      </c>
      <c r="KG24" s="165">
        <v>-33.299999999999997</v>
      </c>
      <c r="KH24" s="164"/>
      <c r="KI24" s="165">
        <v>49.482500000000002</v>
      </c>
    </row>
    <row r="25" spans="1:295" ht="18" customHeight="1" x14ac:dyDescent="0.3">
      <c r="A25" s="157" t="s">
        <v>48</v>
      </c>
      <c r="B25" s="157" t="s">
        <v>774</v>
      </c>
      <c r="C25" s="158"/>
      <c r="D25" s="159">
        <v>17.298999999999999</v>
      </c>
      <c r="E25" s="159">
        <v>-20.739799999999999</v>
      </c>
      <c r="F25" s="159">
        <v>-37.173200000000001</v>
      </c>
      <c r="G25" s="159">
        <v>32.758400000000002</v>
      </c>
      <c r="H25" s="158"/>
      <c r="I25" s="159">
        <v>37.427300000000002</v>
      </c>
      <c r="J25" s="158"/>
      <c r="K25" s="159">
        <v>58.6875</v>
      </c>
      <c r="L25" s="159">
        <v>29.7791</v>
      </c>
      <c r="M25" s="159">
        <v>29.053999999999998</v>
      </c>
      <c r="N25" s="159">
        <v>0</v>
      </c>
      <c r="O25" s="159">
        <v>-40.091999999999999</v>
      </c>
      <c r="P25" s="159">
        <v>35.200000000000003</v>
      </c>
      <c r="Q25" s="159">
        <v>14.076000000000001</v>
      </c>
      <c r="R25" s="159">
        <v>-35.200000000000003</v>
      </c>
      <c r="S25" s="159">
        <v>13.6465</v>
      </c>
      <c r="T25" s="159">
        <v>22.139800000000001</v>
      </c>
      <c r="U25" s="159">
        <v>19.6403</v>
      </c>
      <c r="V25" s="159">
        <v>19.930399999999999</v>
      </c>
      <c r="W25" s="159">
        <v>32.994799999999998</v>
      </c>
      <c r="X25" s="159">
        <v>16.6006</v>
      </c>
      <c r="Y25" s="159">
        <v>0.35770000000000002</v>
      </c>
      <c r="Z25" s="159">
        <v>4.7939999999999996</v>
      </c>
      <c r="AA25" s="158"/>
      <c r="AB25" s="158"/>
      <c r="AC25" s="159">
        <v>-50.09</v>
      </c>
      <c r="AD25" s="159">
        <v>-50.13</v>
      </c>
      <c r="AE25" s="158"/>
      <c r="AF25" s="159">
        <v>0</v>
      </c>
      <c r="AG25" s="159">
        <v>39.6</v>
      </c>
      <c r="AH25" s="159">
        <v>17.170000000000002</v>
      </c>
      <c r="AI25" s="159">
        <v>0.22500000000000001</v>
      </c>
      <c r="AJ25" s="159">
        <v>-49.33</v>
      </c>
      <c r="AK25" s="159">
        <v>-49.37</v>
      </c>
      <c r="AL25" s="159">
        <v>-42.51</v>
      </c>
      <c r="AM25" s="159">
        <v>49.67</v>
      </c>
      <c r="AN25" s="159">
        <v>49.95</v>
      </c>
      <c r="AO25" s="159">
        <v>14.7661</v>
      </c>
      <c r="AP25" s="159">
        <v>1.6187</v>
      </c>
      <c r="AQ25" s="159">
        <v>60.932600000000001</v>
      </c>
      <c r="AR25" s="159">
        <v>63.5732</v>
      </c>
      <c r="AS25" s="159">
        <v>59.3386</v>
      </c>
      <c r="AT25" s="159">
        <v>-51.976199999999999</v>
      </c>
      <c r="AU25" s="159">
        <v>-51.665700000000001</v>
      </c>
      <c r="AV25" s="159">
        <v>30.806000000000001</v>
      </c>
      <c r="AW25" s="159">
        <v>28.8781</v>
      </c>
      <c r="AX25" s="159">
        <v>73.1417</v>
      </c>
      <c r="AY25" s="159">
        <v>72.471900000000005</v>
      </c>
      <c r="AZ25" s="159">
        <v>7.8681999999999999</v>
      </c>
      <c r="BA25" s="159">
        <v>41.064100000000003</v>
      </c>
      <c r="BB25" s="159">
        <v>-534.87869999999998</v>
      </c>
      <c r="BC25" s="159">
        <v>-2.3367</v>
      </c>
      <c r="BD25" s="159">
        <v>-12.8</v>
      </c>
      <c r="BE25" s="159">
        <v>-13.6</v>
      </c>
      <c r="BF25" s="159">
        <v>56.245600000000003</v>
      </c>
      <c r="BG25" s="159">
        <v>54.8461</v>
      </c>
      <c r="BH25" s="159">
        <v>-3.3689</v>
      </c>
      <c r="BI25" s="158"/>
      <c r="BJ25" s="159">
        <v>-82.952699999999993</v>
      </c>
      <c r="BK25" s="159">
        <v>4.7159000000000004</v>
      </c>
      <c r="BL25" s="159">
        <v>3.9419</v>
      </c>
      <c r="BM25" s="159">
        <v>4.0007000000000001</v>
      </c>
      <c r="BN25" s="159">
        <v>576.95230000000004</v>
      </c>
      <c r="BO25" s="159">
        <v>144.53559999999999</v>
      </c>
      <c r="BP25" s="159">
        <v>144.62719999999999</v>
      </c>
      <c r="BQ25" s="159">
        <v>-661.60969999999998</v>
      </c>
      <c r="BR25" s="159">
        <v>512.98419999999999</v>
      </c>
      <c r="BS25" s="158"/>
      <c r="BT25" s="159">
        <v>-35.993000000000002</v>
      </c>
      <c r="BU25" s="159">
        <v>37.563600000000001</v>
      </c>
      <c r="BV25" s="159">
        <v>88.9178</v>
      </c>
      <c r="BW25" s="159">
        <v>28.16</v>
      </c>
      <c r="BX25" s="159">
        <v>26.65</v>
      </c>
      <c r="BY25" s="159">
        <v>61.82</v>
      </c>
      <c r="BZ25" s="159">
        <v>75.239999999999995</v>
      </c>
      <c r="CA25" s="159">
        <v>-14.3292</v>
      </c>
      <c r="CB25" s="159">
        <v>-15.132999999999999</v>
      </c>
      <c r="CC25" s="159">
        <v>63.439799999999998</v>
      </c>
      <c r="CD25" s="159">
        <v>64.293099999999995</v>
      </c>
      <c r="CE25" s="159">
        <v>25.395099999999999</v>
      </c>
      <c r="CF25" s="159">
        <v>-46.912700000000001</v>
      </c>
      <c r="CG25" s="159">
        <v>-46.887999999999998</v>
      </c>
      <c r="CH25" s="159">
        <v>5.3464999999999998</v>
      </c>
      <c r="CI25" s="159">
        <v>-67.027600000000007</v>
      </c>
      <c r="CJ25" s="158"/>
      <c r="CK25" s="158"/>
      <c r="CL25" s="159">
        <v>65.2</v>
      </c>
      <c r="CM25" s="159">
        <v>133.1</v>
      </c>
      <c r="CN25" s="159">
        <v>-15.97</v>
      </c>
      <c r="CO25" s="159">
        <v>56.075699999999998</v>
      </c>
      <c r="CP25" s="159">
        <v>55.696199999999997</v>
      </c>
      <c r="CQ25" s="159">
        <v>55.801499999999997</v>
      </c>
      <c r="CR25" s="159">
        <v>-37.471699999999998</v>
      </c>
      <c r="CS25" s="159">
        <v>-37.221499999999999</v>
      </c>
      <c r="CT25" s="159">
        <v>62.796700000000001</v>
      </c>
      <c r="CU25" s="159">
        <v>-75.4512</v>
      </c>
      <c r="CV25" s="159">
        <v>70.755799999999994</v>
      </c>
      <c r="CW25" s="159">
        <v>13.4026</v>
      </c>
      <c r="CX25" s="159">
        <v>54.31</v>
      </c>
      <c r="CY25" s="159">
        <v>68.319999999999993</v>
      </c>
      <c r="CZ25" s="159">
        <v>47.116700000000002</v>
      </c>
      <c r="DA25" s="159">
        <v>44.828800000000001</v>
      </c>
      <c r="DB25" s="159">
        <v>-31.45</v>
      </c>
      <c r="DC25" s="158"/>
      <c r="DD25" s="159">
        <v>67.223500000000001</v>
      </c>
      <c r="DE25" s="159">
        <v>66.415599999999998</v>
      </c>
      <c r="DF25" s="159">
        <v>-159.8013</v>
      </c>
      <c r="DG25" s="159">
        <v>-1E-4</v>
      </c>
      <c r="DH25" s="159">
        <v>-19.0243</v>
      </c>
      <c r="DI25" s="159">
        <v>-104.1</v>
      </c>
      <c r="DJ25" s="159">
        <v>-104.5</v>
      </c>
      <c r="DK25" s="159">
        <v>27.1005</v>
      </c>
      <c r="DL25" s="159">
        <v>56.552100000000003</v>
      </c>
      <c r="DM25" s="159">
        <v>71.870500000000007</v>
      </c>
      <c r="DN25" s="159">
        <v>80.291700000000006</v>
      </c>
      <c r="DO25" s="159">
        <v>56.39</v>
      </c>
      <c r="DP25" s="159">
        <v>-11.18</v>
      </c>
      <c r="DQ25" s="159">
        <v>60.124499999999998</v>
      </c>
      <c r="DR25" s="159">
        <v>160.0241</v>
      </c>
      <c r="DS25" s="159">
        <v>0</v>
      </c>
      <c r="DT25" s="159">
        <v>-37.35</v>
      </c>
      <c r="DU25" s="159">
        <v>94</v>
      </c>
      <c r="DV25" s="159">
        <v>63.34</v>
      </c>
      <c r="DW25" s="159">
        <v>161.94540000000001</v>
      </c>
      <c r="DX25" s="159">
        <v>156.58179999999999</v>
      </c>
      <c r="DY25" s="159">
        <v>20.047499999999999</v>
      </c>
      <c r="DZ25" s="159">
        <v>19.427299999999999</v>
      </c>
      <c r="EA25" s="159">
        <v>260.01330000000002</v>
      </c>
      <c r="EB25" s="159">
        <v>215.28110000000001</v>
      </c>
      <c r="EC25" s="159">
        <v>208.79759999999999</v>
      </c>
      <c r="ED25" s="159">
        <v>213.32919999999999</v>
      </c>
      <c r="EE25" s="159">
        <v>83.606800000000007</v>
      </c>
      <c r="EF25" s="159">
        <v>74.498999999999995</v>
      </c>
      <c r="EG25" s="159">
        <v>-18.298999999999999</v>
      </c>
      <c r="EH25" s="159">
        <v>675.67110000000002</v>
      </c>
      <c r="EI25" s="159">
        <v>250.16730000000001</v>
      </c>
      <c r="EJ25" s="158"/>
      <c r="EK25" s="159">
        <v>-34.768700000000003</v>
      </c>
      <c r="EL25" s="159">
        <v>-32.3857</v>
      </c>
      <c r="EM25" s="159">
        <v>-8.0472999999999999</v>
      </c>
      <c r="EN25" s="159">
        <v>76.862899999999996</v>
      </c>
      <c r="EO25" s="159">
        <v>0</v>
      </c>
      <c r="EP25" s="159">
        <v>43.055999999999997</v>
      </c>
      <c r="EQ25" s="159">
        <v>-43.561799999999998</v>
      </c>
      <c r="ER25" s="159">
        <v>-44.259099999999997</v>
      </c>
      <c r="ES25" s="159">
        <v>-42.242899999999999</v>
      </c>
      <c r="ET25" s="159">
        <v>0</v>
      </c>
      <c r="EU25" s="159">
        <v>-16.04</v>
      </c>
      <c r="EV25" s="159">
        <v>1</v>
      </c>
      <c r="EW25" s="159">
        <v>10.7311</v>
      </c>
      <c r="EX25" s="159">
        <v>31.750399999999999</v>
      </c>
      <c r="EY25" s="159">
        <v>-19.344100000000001</v>
      </c>
      <c r="EZ25" s="159">
        <v>-18.745699999999999</v>
      </c>
      <c r="FA25" s="159">
        <v>6.1924000000000001</v>
      </c>
      <c r="FB25" s="159">
        <v>-72.360900000000001</v>
      </c>
      <c r="FC25" s="159">
        <v>44.065899999999999</v>
      </c>
      <c r="FD25" s="158"/>
      <c r="FE25" s="159">
        <v>8.3905999999999992</v>
      </c>
      <c r="FF25" s="159">
        <v>8.3618000000000006</v>
      </c>
      <c r="FG25" s="159">
        <v>40.780099999999997</v>
      </c>
      <c r="FH25" s="159">
        <v>41.064900000000002</v>
      </c>
      <c r="FI25" s="159">
        <v>39.625599999999999</v>
      </c>
      <c r="FJ25" s="159">
        <v>13.228999999999999</v>
      </c>
      <c r="FK25" s="159">
        <v>14.401199999999999</v>
      </c>
      <c r="FL25" s="159">
        <v>59.949399999999997</v>
      </c>
      <c r="FM25" s="159">
        <v>-17.889600000000002</v>
      </c>
      <c r="FN25" s="159">
        <v>-18.160900000000002</v>
      </c>
      <c r="FO25" s="159">
        <v>40.500799999999998</v>
      </c>
      <c r="FP25" s="159">
        <v>56.116900000000001</v>
      </c>
      <c r="FQ25" s="159">
        <v>0.50719999999999998</v>
      </c>
      <c r="FR25" s="159">
        <v>0.5</v>
      </c>
      <c r="FS25" s="159">
        <v>13.1698</v>
      </c>
      <c r="FT25" s="159">
        <v>1.0207999999999999</v>
      </c>
      <c r="FU25" s="159">
        <v>-8.99</v>
      </c>
      <c r="FV25" s="159">
        <v>13.76</v>
      </c>
      <c r="FW25" s="158"/>
      <c r="FX25" s="158"/>
      <c r="FY25" s="159">
        <v>-5.1139999999999999</v>
      </c>
      <c r="FZ25" s="159">
        <v>4.2450000000000001</v>
      </c>
      <c r="GA25" s="158"/>
      <c r="GB25" s="159">
        <v>31.19</v>
      </c>
      <c r="GC25" s="159">
        <v>-57.183599999999998</v>
      </c>
      <c r="GD25" s="159">
        <v>-40.384900000000002</v>
      </c>
      <c r="GE25" s="159">
        <v>14.51</v>
      </c>
      <c r="GF25" s="159">
        <v>77.835999999999999</v>
      </c>
      <c r="GG25" s="159">
        <v>23.6</v>
      </c>
      <c r="GH25" s="159">
        <v>-20.745200000000001</v>
      </c>
      <c r="GI25" s="159">
        <v>-2.2282000000000002</v>
      </c>
      <c r="GJ25" s="159">
        <v>-2.3016999999999999</v>
      </c>
      <c r="GK25" s="159">
        <v>1.8764000000000001</v>
      </c>
      <c r="GL25" s="158"/>
      <c r="GM25" s="158"/>
      <c r="GN25" s="160">
        <v>-12.37055</v>
      </c>
      <c r="GO25" s="159">
        <v>-33.497900000000001</v>
      </c>
      <c r="GP25" s="159">
        <v>24.171700000000001</v>
      </c>
      <c r="GQ25" s="159">
        <v>51.511600000000001</v>
      </c>
      <c r="GR25" s="159">
        <v>0</v>
      </c>
      <c r="GS25" s="159">
        <v>130.93389999999999</v>
      </c>
      <c r="GT25" s="159">
        <v>-130.9469</v>
      </c>
      <c r="GU25" s="159">
        <v>-22.589200000000002</v>
      </c>
      <c r="GV25" s="159">
        <v>32.676200000000001</v>
      </c>
      <c r="GW25" s="159">
        <v>-52.928600000000003</v>
      </c>
      <c r="GX25" s="159">
        <v>10.8538</v>
      </c>
      <c r="GY25" s="159">
        <v>12.717700000000001</v>
      </c>
      <c r="GZ25" s="159">
        <v>12.364000000000001</v>
      </c>
      <c r="HA25" s="159">
        <v>12</v>
      </c>
      <c r="HB25" s="159">
        <v>164.99119999999999</v>
      </c>
      <c r="HC25" s="159">
        <v>166.0256</v>
      </c>
      <c r="HD25" s="159">
        <v>159.19999999999999</v>
      </c>
      <c r="HE25" s="159">
        <v>-159.59909999999999</v>
      </c>
      <c r="HF25" s="159">
        <v>-323.72590000000002</v>
      </c>
      <c r="HG25" s="159">
        <v>324.73860000000002</v>
      </c>
      <c r="HH25" s="159">
        <v>323.00630000000001</v>
      </c>
      <c r="HI25" s="159">
        <v>-157.6061</v>
      </c>
      <c r="HJ25" s="159">
        <v>-156.65039999999999</v>
      </c>
      <c r="HK25" s="159">
        <v>-30.749099999999999</v>
      </c>
      <c r="HL25" s="159">
        <v>-19.5898</v>
      </c>
      <c r="HM25" s="159">
        <v>76.105599999999995</v>
      </c>
      <c r="HN25" s="159">
        <v>76.319100000000006</v>
      </c>
      <c r="HO25" s="159">
        <v>-88.209500000000006</v>
      </c>
      <c r="HP25" s="159">
        <v>-89.472800000000007</v>
      </c>
      <c r="HQ25" s="159">
        <v>25.974799999999998</v>
      </c>
      <c r="HR25" s="159">
        <v>25.084900000000001</v>
      </c>
      <c r="HS25" s="159">
        <v>-39.323399999999999</v>
      </c>
      <c r="HT25" s="159">
        <v>-38.996600000000001</v>
      </c>
      <c r="HU25" s="159">
        <v>32.049999999999997</v>
      </c>
      <c r="HV25" s="159">
        <v>31.73</v>
      </c>
      <c r="HW25" s="159">
        <v>68</v>
      </c>
      <c r="HX25" s="159">
        <v>68</v>
      </c>
      <c r="HY25" s="159">
        <v>21.002700000000001</v>
      </c>
      <c r="HZ25" s="159">
        <v>-44</v>
      </c>
      <c r="IA25" s="159">
        <v>-345.39890000000003</v>
      </c>
      <c r="IB25" s="159">
        <v>80.159800000000004</v>
      </c>
      <c r="IC25" s="159">
        <v>78.822800000000001</v>
      </c>
      <c r="ID25" s="159">
        <v>8.6999999999999993</v>
      </c>
      <c r="IE25" s="159">
        <v>45.6</v>
      </c>
      <c r="IF25" s="159">
        <v>-24.4</v>
      </c>
      <c r="IG25" s="159">
        <v>-24.8</v>
      </c>
      <c r="IH25" s="159">
        <v>0.83009999999999995</v>
      </c>
      <c r="II25" s="159">
        <v>0.72</v>
      </c>
      <c r="IJ25" s="159">
        <v>-319.6893</v>
      </c>
      <c r="IK25" s="159">
        <v>-211.16909999999999</v>
      </c>
      <c r="IL25" s="159">
        <v>229.33029999999999</v>
      </c>
      <c r="IM25" s="159">
        <v>177.97980000000001</v>
      </c>
      <c r="IN25" s="159">
        <v>-123.25749999999999</v>
      </c>
      <c r="IO25" s="159">
        <v>-172.41739999999999</v>
      </c>
      <c r="IP25" s="159">
        <v>173.16900000000001</v>
      </c>
      <c r="IQ25" s="159">
        <v>-99.197500000000005</v>
      </c>
      <c r="IR25" s="159">
        <v>-74.343999999999994</v>
      </c>
      <c r="IS25" s="159">
        <v>-172.8168</v>
      </c>
      <c r="IT25" s="159">
        <v>131.79050000000001</v>
      </c>
      <c r="IU25" s="159">
        <v>131.33779999999999</v>
      </c>
      <c r="IV25" s="159">
        <v>99.376900000000006</v>
      </c>
      <c r="IW25" s="159">
        <v>-219.26429999999999</v>
      </c>
      <c r="IX25" s="159">
        <v>74.318600000000004</v>
      </c>
      <c r="IY25" s="159">
        <v>-145.1259</v>
      </c>
      <c r="IZ25" s="159">
        <v>145.27070000000001</v>
      </c>
      <c r="JA25" s="159">
        <v>-9.4388000000000005</v>
      </c>
      <c r="JB25" s="158"/>
      <c r="JC25" s="159">
        <v>28.72</v>
      </c>
      <c r="JD25" s="159">
        <v>5.9779999999999998</v>
      </c>
      <c r="JE25" s="159">
        <v>5.9749999999999996</v>
      </c>
      <c r="JF25" s="159">
        <v>-27.92</v>
      </c>
      <c r="JG25" s="159">
        <v>10.16</v>
      </c>
      <c r="JH25" s="158"/>
      <c r="JI25" s="159">
        <v>-10.518000000000001</v>
      </c>
      <c r="JJ25" s="159">
        <v>-28.416899999999998</v>
      </c>
      <c r="JK25" s="159">
        <v>-4.6280999999999999</v>
      </c>
      <c r="JL25" s="159">
        <v>19.8</v>
      </c>
      <c r="JM25" s="159">
        <v>51.52</v>
      </c>
      <c r="JN25" s="159">
        <v>50.74</v>
      </c>
      <c r="JO25" s="159">
        <v>11.4255</v>
      </c>
      <c r="JP25" s="158"/>
      <c r="JQ25" s="159">
        <v>49.239800000000002</v>
      </c>
      <c r="JR25" s="159">
        <v>50.707799999999999</v>
      </c>
      <c r="JS25" s="159">
        <v>50.592100000000002</v>
      </c>
      <c r="JT25" s="158"/>
      <c r="JU25" s="159">
        <v>-43</v>
      </c>
      <c r="JV25" s="159">
        <v>21.346800000000002</v>
      </c>
      <c r="JW25" s="159">
        <v>6.83</v>
      </c>
      <c r="JX25" s="158"/>
      <c r="JY25" s="159">
        <v>-19.051300000000001</v>
      </c>
      <c r="JZ25" s="159">
        <v>58.154000000000003</v>
      </c>
      <c r="KA25" s="159">
        <v>30.881399999999999</v>
      </c>
      <c r="KB25" s="159">
        <v>-18.9133</v>
      </c>
      <c r="KC25" s="159">
        <v>-56.363799999999998</v>
      </c>
      <c r="KD25" s="159">
        <v>19.147600000000001</v>
      </c>
      <c r="KE25" s="159">
        <v>37.767699999999998</v>
      </c>
      <c r="KF25" s="159">
        <v>34.1</v>
      </c>
      <c r="KG25" s="159">
        <v>-34.1</v>
      </c>
      <c r="KH25" s="158"/>
      <c r="KI25" s="159">
        <v>54.233199999999997</v>
      </c>
    </row>
    <row r="26" spans="1:295" ht="18" customHeight="1" x14ac:dyDescent="0.3">
      <c r="A26" s="157" t="s">
        <v>48</v>
      </c>
      <c r="B26" s="157" t="s">
        <v>775</v>
      </c>
      <c r="C26" s="161"/>
      <c r="D26" s="162">
        <v>17.686800000000002</v>
      </c>
      <c r="E26" s="162">
        <v>-21.286100000000001</v>
      </c>
      <c r="F26" s="162">
        <v>-35.383200000000002</v>
      </c>
      <c r="G26" s="162">
        <v>33.483199999999997</v>
      </c>
      <c r="H26" s="161"/>
      <c r="I26" s="162">
        <v>38.290100000000002</v>
      </c>
      <c r="J26" s="161"/>
      <c r="K26" s="162">
        <v>59.913899999999998</v>
      </c>
      <c r="L26" s="162">
        <v>30.457100000000001</v>
      </c>
      <c r="M26" s="162">
        <v>29.5899</v>
      </c>
      <c r="N26" s="163">
        <v>-1.1100000000000001</v>
      </c>
      <c r="O26" s="162">
        <v>-39.695999999999998</v>
      </c>
      <c r="P26" s="162">
        <v>35.200000000000003</v>
      </c>
      <c r="Q26" s="162">
        <v>11.592000000000001</v>
      </c>
      <c r="R26" s="162">
        <v>-35.200000000000003</v>
      </c>
      <c r="S26" s="162">
        <v>13.73</v>
      </c>
      <c r="T26" s="162">
        <v>26.686800000000002</v>
      </c>
      <c r="U26" s="162">
        <v>20.806000000000001</v>
      </c>
      <c r="V26" s="162">
        <v>21.2912</v>
      </c>
      <c r="W26" s="162">
        <v>34.854799999999997</v>
      </c>
      <c r="X26" s="162">
        <v>16.506399999999999</v>
      </c>
      <c r="Y26" s="162">
        <v>0.4466</v>
      </c>
      <c r="Z26" s="162">
        <v>8.7265999999999995</v>
      </c>
      <c r="AA26" s="161"/>
      <c r="AB26" s="161"/>
      <c r="AC26" s="162">
        <v>-51.35</v>
      </c>
      <c r="AD26" s="162">
        <v>-51.23</v>
      </c>
      <c r="AE26" s="161"/>
      <c r="AF26" s="162">
        <v>0</v>
      </c>
      <c r="AG26" s="162">
        <v>39.6</v>
      </c>
      <c r="AH26" s="162">
        <v>17.347000000000001</v>
      </c>
      <c r="AI26" s="162">
        <v>0.22500000000000001</v>
      </c>
      <c r="AJ26" s="162">
        <v>-47.18</v>
      </c>
      <c r="AK26" s="162">
        <v>-47.8</v>
      </c>
      <c r="AL26" s="162">
        <v>-46.22</v>
      </c>
      <c r="AM26" s="162">
        <v>47.65</v>
      </c>
      <c r="AN26" s="162">
        <v>47.7</v>
      </c>
      <c r="AO26" s="162">
        <v>15.9794</v>
      </c>
      <c r="AP26" s="162">
        <v>1.5395000000000001</v>
      </c>
      <c r="AQ26" s="162">
        <v>61.967100000000002</v>
      </c>
      <c r="AR26" s="162">
        <v>64.485399999999998</v>
      </c>
      <c r="AS26" s="162">
        <v>59.779899999999998</v>
      </c>
      <c r="AT26" s="162">
        <v>-53.4497</v>
      </c>
      <c r="AU26" s="162">
        <v>-51.881700000000002</v>
      </c>
      <c r="AV26" s="162">
        <v>23.4298</v>
      </c>
      <c r="AW26" s="162">
        <v>31.170300000000001</v>
      </c>
      <c r="AX26" s="162">
        <v>71.936099999999996</v>
      </c>
      <c r="AY26" s="162">
        <v>74.079400000000007</v>
      </c>
      <c r="AZ26" s="162">
        <v>7.8681999999999999</v>
      </c>
      <c r="BA26" s="162">
        <v>27.094999999999999</v>
      </c>
      <c r="BB26" s="162">
        <v>-519.09389999999996</v>
      </c>
      <c r="BC26" s="162">
        <v>-0.82479999999999998</v>
      </c>
      <c r="BD26" s="162">
        <v>-13.2</v>
      </c>
      <c r="BE26" s="162">
        <v>-14.1</v>
      </c>
      <c r="BF26" s="162">
        <v>58.060099999999998</v>
      </c>
      <c r="BG26" s="162">
        <v>56.3264</v>
      </c>
      <c r="BH26" s="162">
        <v>-3.5093999999999999</v>
      </c>
      <c r="BI26" s="161"/>
      <c r="BJ26" s="162">
        <v>-87.080100000000002</v>
      </c>
      <c r="BK26" s="162">
        <v>5.6135999999999999</v>
      </c>
      <c r="BL26" s="162">
        <v>6.3394000000000004</v>
      </c>
      <c r="BM26" s="162">
        <v>4.3987999999999996</v>
      </c>
      <c r="BN26" s="162">
        <v>572.86279999999999</v>
      </c>
      <c r="BO26" s="162">
        <v>146.79400000000001</v>
      </c>
      <c r="BP26" s="162">
        <v>146.94659999999999</v>
      </c>
      <c r="BQ26" s="162">
        <v>-650.2002</v>
      </c>
      <c r="BR26" s="162">
        <v>517.20399999999995</v>
      </c>
      <c r="BS26" s="161"/>
      <c r="BT26" s="162">
        <v>-38.716900000000003</v>
      </c>
      <c r="BU26" s="162">
        <v>40.033799999999999</v>
      </c>
      <c r="BV26" s="162">
        <v>93.189099999999996</v>
      </c>
      <c r="BW26" s="162">
        <v>28.69</v>
      </c>
      <c r="BX26" s="162">
        <v>26.78</v>
      </c>
      <c r="BY26" s="162">
        <v>63.08</v>
      </c>
      <c r="BZ26" s="162">
        <v>76.900000000000006</v>
      </c>
      <c r="CA26" s="162">
        <v>-15.2669</v>
      </c>
      <c r="CB26" s="162">
        <v>-15.2669</v>
      </c>
      <c r="CC26" s="162">
        <v>63.815300000000001</v>
      </c>
      <c r="CD26" s="162">
        <v>64.970399999999998</v>
      </c>
      <c r="CE26" s="162">
        <v>24.531700000000001</v>
      </c>
      <c r="CF26" s="162">
        <v>-47.19</v>
      </c>
      <c r="CG26" s="162">
        <v>-47.258200000000002</v>
      </c>
      <c r="CH26" s="162">
        <v>7.7443999999999997</v>
      </c>
      <c r="CI26" s="162">
        <v>-67.646000000000001</v>
      </c>
      <c r="CJ26" s="161"/>
      <c r="CK26" s="161"/>
      <c r="CL26" s="162">
        <v>68.099999999999994</v>
      </c>
      <c r="CM26" s="162">
        <v>133.80000000000001</v>
      </c>
      <c r="CN26" s="162">
        <v>-16.21</v>
      </c>
      <c r="CO26" s="162">
        <v>59.328800000000001</v>
      </c>
      <c r="CP26" s="162">
        <v>59.320799999999998</v>
      </c>
      <c r="CQ26" s="162">
        <v>57.6509</v>
      </c>
      <c r="CR26" s="162">
        <v>-30.914400000000001</v>
      </c>
      <c r="CS26" s="162">
        <v>-31.147300000000001</v>
      </c>
      <c r="CT26" s="162">
        <v>55.622</v>
      </c>
      <c r="CU26" s="162">
        <v>-76.568299999999994</v>
      </c>
      <c r="CV26" s="162">
        <v>61.585500000000003</v>
      </c>
      <c r="CW26" s="162">
        <v>13.668900000000001</v>
      </c>
      <c r="CX26" s="162">
        <v>54.52</v>
      </c>
      <c r="CY26" s="162">
        <v>67.180000000000007</v>
      </c>
      <c r="CZ26" s="162">
        <v>48.5229</v>
      </c>
      <c r="DA26" s="162">
        <v>46.000700000000002</v>
      </c>
      <c r="DB26" s="162">
        <v>-32.14</v>
      </c>
      <c r="DC26" s="162">
        <v>-3.7679</v>
      </c>
      <c r="DD26" s="162">
        <v>65.818600000000004</v>
      </c>
      <c r="DE26" s="162">
        <v>64.859899999999996</v>
      </c>
      <c r="DF26" s="162">
        <v>-155.96170000000001</v>
      </c>
      <c r="DG26" s="162">
        <v>-1E-4</v>
      </c>
      <c r="DH26" s="162">
        <v>-19.5303</v>
      </c>
      <c r="DI26" s="162">
        <v>-105.4</v>
      </c>
      <c r="DJ26" s="162">
        <v>-103.8</v>
      </c>
      <c r="DK26" s="162">
        <v>27.298300000000001</v>
      </c>
      <c r="DL26" s="162">
        <v>58.309899999999999</v>
      </c>
      <c r="DM26" s="162">
        <v>71.870500000000007</v>
      </c>
      <c r="DN26" s="162">
        <v>82.635499999999993</v>
      </c>
      <c r="DO26" s="162">
        <v>58.13</v>
      </c>
      <c r="DP26" s="162">
        <v>-11.39</v>
      </c>
      <c r="DQ26" s="162">
        <v>63.069499999999998</v>
      </c>
      <c r="DR26" s="162">
        <v>156.62389999999999</v>
      </c>
      <c r="DS26" s="162">
        <v>0</v>
      </c>
      <c r="DT26" s="162">
        <v>-36.33</v>
      </c>
      <c r="DU26" s="162">
        <v>90.62</v>
      </c>
      <c r="DV26" s="162">
        <v>65.59</v>
      </c>
      <c r="DW26" s="162">
        <v>156.25450000000001</v>
      </c>
      <c r="DX26" s="162">
        <v>155.1636</v>
      </c>
      <c r="DY26" s="162">
        <v>19.479099999999999</v>
      </c>
      <c r="DZ26" s="162">
        <v>18.209099999999999</v>
      </c>
      <c r="EA26" s="162">
        <v>264.91849999999999</v>
      </c>
      <c r="EB26" s="162">
        <v>217.68809999999999</v>
      </c>
      <c r="EC26" s="162">
        <v>211.49289999999999</v>
      </c>
      <c r="ED26" s="162">
        <v>214.27189999999999</v>
      </c>
      <c r="EE26" s="162">
        <v>109.1054</v>
      </c>
      <c r="EF26" s="162">
        <v>99.661000000000001</v>
      </c>
      <c r="EG26" s="162">
        <v>-16.943999999999999</v>
      </c>
      <c r="EH26" s="162">
        <v>656.4896</v>
      </c>
      <c r="EI26" s="162">
        <v>272.4119</v>
      </c>
      <c r="EJ26" s="161"/>
      <c r="EK26" s="162">
        <v>-34.459800000000001</v>
      </c>
      <c r="EL26" s="162">
        <v>-32.585999999999999</v>
      </c>
      <c r="EM26" s="162">
        <v>-32.426600000000001</v>
      </c>
      <c r="EN26" s="162">
        <v>64.976399999999998</v>
      </c>
      <c r="EO26" s="162">
        <v>0</v>
      </c>
      <c r="EP26" s="162">
        <v>172.09200000000001</v>
      </c>
      <c r="EQ26" s="162">
        <v>-55.432299999999998</v>
      </c>
      <c r="ER26" s="162">
        <v>-56.039200000000001</v>
      </c>
      <c r="ES26" s="162">
        <v>-66.653999999999996</v>
      </c>
      <c r="ET26" s="162">
        <v>0</v>
      </c>
      <c r="EU26" s="162">
        <v>-14.94</v>
      </c>
      <c r="EV26" s="162">
        <v>104.8</v>
      </c>
      <c r="EW26" s="162">
        <v>10.6334</v>
      </c>
      <c r="EX26" s="162">
        <v>19.8306</v>
      </c>
      <c r="EY26" s="162">
        <v>-18.056799999999999</v>
      </c>
      <c r="EZ26" s="162">
        <v>-17.4589</v>
      </c>
      <c r="FA26" s="162">
        <v>5.5025000000000004</v>
      </c>
      <c r="FB26" s="162">
        <v>-101.8092</v>
      </c>
      <c r="FC26" s="162">
        <v>72.071600000000004</v>
      </c>
      <c r="FD26" s="161"/>
      <c r="FE26" s="162">
        <v>7.9358000000000004</v>
      </c>
      <c r="FF26" s="162">
        <v>7.8967999999999998</v>
      </c>
      <c r="FG26" s="162">
        <v>38.903399999999998</v>
      </c>
      <c r="FH26" s="162">
        <v>39.483199999999997</v>
      </c>
      <c r="FI26" s="162">
        <v>37.8934</v>
      </c>
      <c r="FJ26" s="162">
        <v>14.2338</v>
      </c>
      <c r="FK26" s="162">
        <v>14.5687</v>
      </c>
      <c r="FL26" s="162">
        <v>58.442300000000003</v>
      </c>
      <c r="FM26" s="162">
        <v>-16.430599999999998</v>
      </c>
      <c r="FN26" s="162">
        <v>-16.6538</v>
      </c>
      <c r="FO26" s="162">
        <v>42.2712</v>
      </c>
      <c r="FP26" s="162">
        <v>57.784199999999998</v>
      </c>
      <c r="FQ26" s="162">
        <v>3.8544</v>
      </c>
      <c r="FR26" s="162">
        <v>2.2200000000000002</v>
      </c>
      <c r="FS26" s="162">
        <v>13.0745</v>
      </c>
      <c r="FT26" s="162">
        <v>1.0793999999999999</v>
      </c>
      <c r="FU26" s="162">
        <v>-8.84</v>
      </c>
      <c r="FV26" s="162">
        <v>14.23</v>
      </c>
      <c r="FW26" s="162">
        <v>0</v>
      </c>
      <c r="FX26" s="161"/>
      <c r="FY26" s="162">
        <v>-5.0359999999999996</v>
      </c>
      <c r="FZ26" s="162">
        <v>4.4859999999999998</v>
      </c>
      <c r="GA26" s="161"/>
      <c r="GB26" s="162">
        <v>33.6</v>
      </c>
      <c r="GC26" s="162">
        <v>-58.552599999999998</v>
      </c>
      <c r="GD26" s="162">
        <v>-41.661299999999997</v>
      </c>
      <c r="GE26" s="162">
        <v>14.93</v>
      </c>
      <c r="GF26" s="162">
        <v>80.676199999999994</v>
      </c>
      <c r="GG26" s="162">
        <v>26.6</v>
      </c>
      <c r="GH26" s="162">
        <v>-19.995699999999999</v>
      </c>
      <c r="GI26" s="162">
        <v>-2.2309000000000001</v>
      </c>
      <c r="GJ26" s="162">
        <v>-2.4701</v>
      </c>
      <c r="GK26" s="162">
        <v>1.9020999999999999</v>
      </c>
      <c r="GL26" s="161"/>
      <c r="GM26" s="161"/>
      <c r="GN26" s="162">
        <v>-13.1454</v>
      </c>
      <c r="GO26" s="162">
        <v>-32.819600000000001</v>
      </c>
      <c r="GP26" s="162">
        <v>24.786899999999999</v>
      </c>
      <c r="GQ26" s="162">
        <v>50.755299999999998</v>
      </c>
      <c r="GR26" s="162">
        <v>0</v>
      </c>
      <c r="GS26" s="162">
        <v>134.38059999999999</v>
      </c>
      <c r="GT26" s="162">
        <v>-126.2294</v>
      </c>
      <c r="GU26" s="162">
        <v>-23.480499999999999</v>
      </c>
      <c r="GV26" s="162">
        <v>32.047899999999998</v>
      </c>
      <c r="GW26" s="162">
        <v>-55.725999999999999</v>
      </c>
      <c r="GX26" s="162">
        <v>10.8224</v>
      </c>
      <c r="GY26" s="162">
        <v>13.196199999999999</v>
      </c>
      <c r="GZ26" s="162">
        <v>12.8491</v>
      </c>
      <c r="HA26" s="162">
        <v>12.2347</v>
      </c>
      <c r="HB26" s="162">
        <v>164.78450000000001</v>
      </c>
      <c r="HC26" s="162">
        <v>162.60480000000001</v>
      </c>
      <c r="HD26" s="162">
        <v>163</v>
      </c>
      <c r="HE26" s="162">
        <v>-162.37090000000001</v>
      </c>
      <c r="HF26" s="162">
        <v>-326.36770000000001</v>
      </c>
      <c r="HG26" s="162">
        <v>326.63049999999998</v>
      </c>
      <c r="HH26" s="162">
        <v>323.7611</v>
      </c>
      <c r="HI26" s="162">
        <v>-158.67500000000001</v>
      </c>
      <c r="HJ26" s="162">
        <v>-158.89009999999999</v>
      </c>
      <c r="HK26" s="162">
        <v>-31.534199999999998</v>
      </c>
      <c r="HL26" s="162">
        <v>-19.077500000000001</v>
      </c>
      <c r="HM26" s="162">
        <v>80.191000000000003</v>
      </c>
      <c r="HN26" s="162">
        <v>79.464399999999998</v>
      </c>
      <c r="HO26" s="162">
        <v>-88.209500000000006</v>
      </c>
      <c r="HP26" s="162">
        <v>-89.472800000000007</v>
      </c>
      <c r="HQ26" s="162">
        <v>25.864999999999998</v>
      </c>
      <c r="HR26" s="162">
        <v>25.9419</v>
      </c>
      <c r="HS26" s="162">
        <v>-37.930999999999997</v>
      </c>
      <c r="HT26" s="162">
        <v>-37.5503</v>
      </c>
      <c r="HU26" s="162">
        <v>27.28</v>
      </c>
      <c r="HV26" s="162">
        <v>26.77</v>
      </c>
      <c r="HW26" s="162">
        <v>71.2</v>
      </c>
      <c r="HX26" s="162">
        <v>72.2</v>
      </c>
      <c r="HY26" s="162">
        <v>21.002700000000001</v>
      </c>
      <c r="HZ26" s="162">
        <v>-49.68</v>
      </c>
      <c r="IA26" s="162">
        <v>-358.1069</v>
      </c>
      <c r="IB26" s="162">
        <v>82.677599999999998</v>
      </c>
      <c r="IC26" s="162">
        <v>82.620900000000006</v>
      </c>
      <c r="ID26" s="162">
        <v>8.6999999999999993</v>
      </c>
      <c r="IE26" s="162">
        <v>48.5</v>
      </c>
      <c r="IF26" s="162">
        <v>-23.6</v>
      </c>
      <c r="IG26" s="162">
        <v>-23.9</v>
      </c>
      <c r="IH26" s="162">
        <v>1.3306</v>
      </c>
      <c r="II26" s="162">
        <v>1.0842000000000001</v>
      </c>
      <c r="IJ26" s="162">
        <v>-318.58690000000001</v>
      </c>
      <c r="IK26" s="162">
        <v>-234.16210000000001</v>
      </c>
      <c r="IL26" s="162">
        <v>232.9975</v>
      </c>
      <c r="IM26" s="162">
        <v>182.60069999999999</v>
      </c>
      <c r="IN26" s="162">
        <v>-144.73339999999999</v>
      </c>
      <c r="IO26" s="162">
        <v>-179.36580000000001</v>
      </c>
      <c r="IP26" s="162">
        <v>174.44370000000001</v>
      </c>
      <c r="IQ26" s="162">
        <v>-107.0172</v>
      </c>
      <c r="IR26" s="162">
        <v>-72.668999999999997</v>
      </c>
      <c r="IS26" s="162">
        <v>-174.98050000000001</v>
      </c>
      <c r="IT26" s="162">
        <v>132.41460000000001</v>
      </c>
      <c r="IU26" s="162">
        <v>130.6747</v>
      </c>
      <c r="IV26" s="162">
        <v>99.046599999999998</v>
      </c>
      <c r="IW26" s="162">
        <v>-217.61150000000001</v>
      </c>
      <c r="IX26" s="162">
        <v>72.680199999999999</v>
      </c>
      <c r="IY26" s="162">
        <v>-143.17590000000001</v>
      </c>
      <c r="IZ26" s="162">
        <v>145.82910000000001</v>
      </c>
      <c r="JA26" s="162">
        <v>-9.1228999999999996</v>
      </c>
      <c r="JB26" s="161"/>
      <c r="JC26" s="162">
        <v>29.76</v>
      </c>
      <c r="JD26" s="162">
        <v>5.9279999999999999</v>
      </c>
      <c r="JE26" s="162">
        <v>5.93</v>
      </c>
      <c r="JF26" s="162">
        <v>-29.52</v>
      </c>
      <c r="JG26" s="162">
        <v>11.76</v>
      </c>
      <c r="JH26" s="161"/>
      <c r="JI26" s="162">
        <v>-11.4824</v>
      </c>
      <c r="JJ26" s="162">
        <v>-29.033300000000001</v>
      </c>
      <c r="JK26" s="162">
        <v>-3.6606000000000001</v>
      </c>
      <c r="JL26" s="162">
        <v>18.8</v>
      </c>
      <c r="JM26" s="162">
        <v>51.902999999999999</v>
      </c>
      <c r="JN26" s="162">
        <v>52.139000000000003</v>
      </c>
      <c r="JO26" s="162">
        <v>11.420500000000001</v>
      </c>
      <c r="JP26" s="162">
        <v>13.593999999999999</v>
      </c>
      <c r="JQ26" s="162">
        <v>51.055599999999998</v>
      </c>
      <c r="JR26" s="162">
        <v>52.547400000000003</v>
      </c>
      <c r="JS26" s="162">
        <v>52.0501</v>
      </c>
      <c r="JT26" s="161"/>
      <c r="JU26" s="162">
        <v>-48.3</v>
      </c>
      <c r="JV26" s="162">
        <v>21.067399999999999</v>
      </c>
      <c r="JW26" s="162">
        <v>7.43</v>
      </c>
      <c r="JX26" s="161"/>
      <c r="JY26" s="162">
        <v>-17.602</v>
      </c>
      <c r="JZ26" s="162">
        <v>59.084299999999999</v>
      </c>
      <c r="KA26" s="162">
        <v>31.663599999999999</v>
      </c>
      <c r="KB26" s="162">
        <v>-17.817499999999999</v>
      </c>
      <c r="KC26" s="162">
        <v>-57.726399999999998</v>
      </c>
      <c r="KD26" s="162">
        <v>19.554200000000002</v>
      </c>
      <c r="KE26" s="162">
        <v>38.517899999999997</v>
      </c>
      <c r="KF26" s="162">
        <v>38.1</v>
      </c>
      <c r="KG26" s="162">
        <v>-37.5</v>
      </c>
      <c r="KH26" s="161"/>
      <c r="KI26" s="162">
        <v>82.153099999999995</v>
      </c>
    </row>
    <row r="27" spans="1:295" ht="18" customHeight="1" x14ac:dyDescent="0.3">
      <c r="A27" s="157" t="s">
        <v>48</v>
      </c>
      <c r="B27" s="157" t="s">
        <v>776</v>
      </c>
      <c r="C27" s="161"/>
      <c r="D27" s="163">
        <v>18.857700000000001</v>
      </c>
      <c r="E27" s="163">
        <v>-22.731750000000002</v>
      </c>
      <c r="F27" s="163">
        <v>-34.828699999999998</v>
      </c>
      <c r="G27" s="163">
        <v>33.896850000000001</v>
      </c>
      <c r="H27" s="161"/>
      <c r="I27" s="163">
        <v>39.827750000000002</v>
      </c>
      <c r="J27" s="161"/>
      <c r="K27" s="163">
        <v>61.503250000000001</v>
      </c>
      <c r="L27" s="163">
        <v>31.351050000000001</v>
      </c>
      <c r="M27" s="163">
        <v>30.549600000000002</v>
      </c>
      <c r="N27" s="162">
        <v>-2.2200000000000002</v>
      </c>
      <c r="O27" s="162">
        <v>-43.551000000000002</v>
      </c>
      <c r="P27" s="162">
        <v>39.6</v>
      </c>
      <c r="Q27" s="162">
        <v>15.731999999999999</v>
      </c>
      <c r="R27" s="162">
        <v>-37.4</v>
      </c>
      <c r="S27" s="162">
        <v>13.9754</v>
      </c>
      <c r="T27" s="162">
        <v>27.014199999999999</v>
      </c>
      <c r="U27" s="163">
        <v>20.8843</v>
      </c>
      <c r="V27" s="163">
        <v>21.29335</v>
      </c>
      <c r="W27" s="163">
        <v>35.102800000000002</v>
      </c>
      <c r="X27" s="162">
        <v>14.5282</v>
      </c>
      <c r="Y27" s="162">
        <v>0.37259999999999999</v>
      </c>
      <c r="Z27" s="162">
        <v>8.4298999999999999</v>
      </c>
      <c r="AA27" s="161"/>
      <c r="AB27" s="161"/>
      <c r="AC27" s="162">
        <v>-52.39</v>
      </c>
      <c r="AD27" s="162">
        <v>-52.43</v>
      </c>
      <c r="AE27" s="161"/>
      <c r="AF27" s="162">
        <v>2.2200000000000002</v>
      </c>
      <c r="AG27" s="162">
        <v>41.8</v>
      </c>
      <c r="AH27" s="162">
        <v>17.209</v>
      </c>
      <c r="AI27" s="162">
        <v>0.22</v>
      </c>
      <c r="AJ27" s="162">
        <v>-52.14</v>
      </c>
      <c r="AK27" s="162">
        <v>-52.25</v>
      </c>
      <c r="AL27" s="162">
        <v>-39.79</v>
      </c>
      <c r="AM27" s="162">
        <v>51.06</v>
      </c>
      <c r="AN27" s="162">
        <v>52.71</v>
      </c>
      <c r="AO27" s="162">
        <v>15.9366</v>
      </c>
      <c r="AP27" s="162">
        <v>1.6666000000000001</v>
      </c>
      <c r="AQ27" s="163">
        <v>63.514699999999998</v>
      </c>
      <c r="AR27" s="163">
        <v>65.889750000000006</v>
      </c>
      <c r="AS27" s="163">
        <v>61.543550000000003</v>
      </c>
      <c r="AT27" s="163">
        <v>-53.717599999999997</v>
      </c>
      <c r="AU27" s="163">
        <v>-52.877899999999997</v>
      </c>
      <c r="AV27" s="163">
        <v>23.011399999999998</v>
      </c>
      <c r="AW27" s="163">
        <v>25.2501</v>
      </c>
      <c r="AX27" s="163">
        <v>72.806849999999997</v>
      </c>
      <c r="AY27" s="163">
        <v>75.619950000000003</v>
      </c>
      <c r="AZ27" s="163">
        <v>8.1299499999999991</v>
      </c>
      <c r="BA27" s="162">
        <v>41.429900000000004</v>
      </c>
      <c r="BB27" s="162">
        <v>-544.76369999999997</v>
      </c>
      <c r="BC27" s="163">
        <v>-0.75429999999999997</v>
      </c>
      <c r="BD27" s="162">
        <v>-13.4</v>
      </c>
      <c r="BE27" s="162">
        <v>-14.1</v>
      </c>
      <c r="BF27" s="163">
        <v>57.161349999999999</v>
      </c>
      <c r="BG27" s="163">
        <v>56.978850000000001</v>
      </c>
      <c r="BH27" s="163">
        <v>-3.9148499999999999</v>
      </c>
      <c r="BI27" s="161"/>
      <c r="BJ27" s="163">
        <v>-83.123599999999996</v>
      </c>
      <c r="BK27" s="163">
        <v>6.14785</v>
      </c>
      <c r="BL27" s="162">
        <v>6.5835999999999997</v>
      </c>
      <c r="BM27" s="162">
        <v>4.5354000000000001</v>
      </c>
      <c r="BN27" s="163">
        <v>582.21669999999995</v>
      </c>
      <c r="BO27" s="163">
        <v>146.7482</v>
      </c>
      <c r="BP27" s="163">
        <v>146.8398</v>
      </c>
      <c r="BQ27" s="163">
        <v>-650.67909999999995</v>
      </c>
      <c r="BR27" s="163">
        <v>532.17160000000001</v>
      </c>
      <c r="BS27" s="161"/>
      <c r="BT27" s="163">
        <v>-44.700400000000002</v>
      </c>
      <c r="BU27" s="163">
        <v>46.978450000000002</v>
      </c>
      <c r="BV27" s="163">
        <v>94.9405</v>
      </c>
      <c r="BW27" s="163">
        <v>29.545000000000002</v>
      </c>
      <c r="BX27" s="163">
        <v>27.745000000000001</v>
      </c>
      <c r="BY27" s="163">
        <v>64.62</v>
      </c>
      <c r="BZ27" s="163">
        <v>78.625</v>
      </c>
      <c r="CA27" s="162">
        <v>-22.366599999999998</v>
      </c>
      <c r="CB27" s="162">
        <v>-21.9648</v>
      </c>
      <c r="CC27" s="163">
        <v>69.609499999999997</v>
      </c>
      <c r="CD27" s="163">
        <v>70.645449999999997</v>
      </c>
      <c r="CE27" s="162">
        <v>22.724</v>
      </c>
      <c r="CF27" s="162">
        <v>-55.139299999999999</v>
      </c>
      <c r="CG27" s="162">
        <v>-54.930599999999998</v>
      </c>
      <c r="CH27" s="163">
        <v>7.3489500000000003</v>
      </c>
      <c r="CI27" s="162">
        <v>-70.892499999999998</v>
      </c>
      <c r="CJ27" s="161"/>
      <c r="CK27" s="161"/>
      <c r="CL27" s="163">
        <v>65.349999999999994</v>
      </c>
      <c r="CM27" s="163">
        <v>138.4</v>
      </c>
      <c r="CN27" s="163">
        <v>-16.315000000000001</v>
      </c>
      <c r="CO27" s="163">
        <v>57.538800000000002</v>
      </c>
      <c r="CP27" s="163">
        <v>57.072099999999999</v>
      </c>
      <c r="CQ27" s="163">
        <v>55.397649999999999</v>
      </c>
      <c r="CR27" s="163">
        <v>-31.6541</v>
      </c>
      <c r="CS27" s="163">
        <v>-31.375499999999999</v>
      </c>
      <c r="CT27" s="163">
        <v>60.639650000000003</v>
      </c>
      <c r="CU27" s="163">
        <v>-83.273150000000001</v>
      </c>
      <c r="CV27" s="163">
        <v>69.630049999999997</v>
      </c>
      <c r="CW27" s="163">
        <v>13.777900000000001</v>
      </c>
      <c r="CX27" s="163">
        <v>53.44</v>
      </c>
      <c r="CY27" s="163">
        <v>69.864999999999995</v>
      </c>
      <c r="CZ27" s="163">
        <v>50.163550000000001</v>
      </c>
      <c r="DA27" s="163">
        <v>47.53875</v>
      </c>
      <c r="DB27" s="163">
        <v>-32.865000000000002</v>
      </c>
      <c r="DC27" s="161"/>
      <c r="DD27" s="163">
        <v>69.224100000000007</v>
      </c>
      <c r="DE27" s="163">
        <v>68.278499999999994</v>
      </c>
      <c r="DF27" s="163">
        <v>-158.83365000000001</v>
      </c>
      <c r="DG27" s="163">
        <v>-1E-4</v>
      </c>
      <c r="DH27" s="163">
        <v>-19.953499999999998</v>
      </c>
      <c r="DI27" s="163">
        <v>-108.25</v>
      </c>
      <c r="DJ27" s="163">
        <v>-107.75</v>
      </c>
      <c r="DK27" s="163">
        <v>28.218399999999999</v>
      </c>
      <c r="DL27" s="163">
        <v>59.921250000000001</v>
      </c>
      <c r="DM27" s="163">
        <v>73.279449999999997</v>
      </c>
      <c r="DN27" s="163">
        <v>85.272199999999998</v>
      </c>
      <c r="DO27" s="163">
        <v>59.814999999999998</v>
      </c>
      <c r="DP27" s="163">
        <v>-11.654999999999999</v>
      </c>
      <c r="DQ27" s="163">
        <v>63.836750000000002</v>
      </c>
      <c r="DR27" s="163">
        <v>159.10405</v>
      </c>
      <c r="DS27" s="162">
        <v>0</v>
      </c>
      <c r="DT27" s="163">
        <v>-36.93</v>
      </c>
      <c r="DU27" s="163">
        <v>90.25</v>
      </c>
      <c r="DV27" s="163">
        <v>66.795000000000002</v>
      </c>
      <c r="DW27" s="163">
        <v>160.5909</v>
      </c>
      <c r="DX27" s="163">
        <v>158.1909</v>
      </c>
      <c r="DY27" s="163">
        <v>15.13185</v>
      </c>
      <c r="DZ27" s="163">
        <v>14.1</v>
      </c>
      <c r="EA27" s="162">
        <v>266.3605</v>
      </c>
      <c r="EB27" s="162">
        <v>217.5318</v>
      </c>
      <c r="EC27" s="162">
        <v>212.37190000000001</v>
      </c>
      <c r="ED27" s="162">
        <v>215.29040000000001</v>
      </c>
      <c r="EE27" s="162">
        <v>106.2343</v>
      </c>
      <c r="EF27" s="162">
        <v>100.3556</v>
      </c>
      <c r="EG27" s="163">
        <v>-19.042999999999999</v>
      </c>
      <c r="EH27" s="163">
        <v>664.07320000000004</v>
      </c>
      <c r="EI27" s="162">
        <v>228.1292</v>
      </c>
      <c r="EJ27" s="161"/>
      <c r="EK27" s="163">
        <v>-34.969900000000003</v>
      </c>
      <c r="EL27" s="163">
        <v>-32.994100000000003</v>
      </c>
      <c r="EM27" s="162">
        <v>-25.858499999999999</v>
      </c>
      <c r="EN27" s="162">
        <v>56.362000000000002</v>
      </c>
      <c r="EO27" s="162">
        <v>0</v>
      </c>
      <c r="EP27" s="162">
        <v>164.41200000000001</v>
      </c>
      <c r="EQ27" s="162">
        <v>-63.314</v>
      </c>
      <c r="ER27" s="162">
        <v>-63.142000000000003</v>
      </c>
      <c r="ES27" s="162">
        <v>-66.325900000000004</v>
      </c>
      <c r="ET27" s="162">
        <v>13.9</v>
      </c>
      <c r="EU27" s="162">
        <v>-15.49</v>
      </c>
      <c r="EV27" s="162">
        <v>101.1</v>
      </c>
      <c r="EW27" s="162">
        <v>10.809900000000001</v>
      </c>
      <c r="EX27" s="162">
        <v>12.215199999999999</v>
      </c>
      <c r="EY27" s="163">
        <v>-18.56915</v>
      </c>
      <c r="EZ27" s="163">
        <v>-17.9925</v>
      </c>
      <c r="FA27" s="163">
        <v>4.9626000000000001</v>
      </c>
      <c r="FB27" s="162">
        <v>-97.258099999999999</v>
      </c>
      <c r="FC27" s="162">
        <v>60.101399999999998</v>
      </c>
      <c r="FD27" s="161"/>
      <c r="FE27" s="163">
        <v>8.3027999999999995</v>
      </c>
      <c r="FF27" s="163">
        <v>8.1829000000000001</v>
      </c>
      <c r="FG27" s="162">
        <v>39.932899999999997</v>
      </c>
      <c r="FH27" s="162">
        <v>40.179900000000004</v>
      </c>
      <c r="FI27" s="162">
        <v>38.967799999999997</v>
      </c>
      <c r="FJ27" s="163">
        <v>18.50395</v>
      </c>
      <c r="FK27" s="163">
        <v>18.58765</v>
      </c>
      <c r="FL27" s="163">
        <v>57.521250000000002</v>
      </c>
      <c r="FM27" s="163">
        <v>-12.4308</v>
      </c>
      <c r="FN27" s="163">
        <v>-12.59085</v>
      </c>
      <c r="FO27" s="163">
        <v>39.87865</v>
      </c>
      <c r="FP27" s="162">
        <v>58.8735</v>
      </c>
      <c r="FQ27" s="162">
        <v>2.7410999999999999</v>
      </c>
      <c r="FR27" s="162">
        <v>1.19</v>
      </c>
      <c r="FS27" s="162">
        <v>12.9793</v>
      </c>
      <c r="FT27" s="162">
        <v>1.044</v>
      </c>
      <c r="FU27" s="162">
        <v>-8.91</v>
      </c>
      <c r="FV27" s="162">
        <v>14.04</v>
      </c>
      <c r="FW27" s="162">
        <v>0</v>
      </c>
      <c r="FX27" s="161"/>
      <c r="FY27" s="162">
        <v>-4.9589999999999996</v>
      </c>
      <c r="FZ27" s="162">
        <v>4.508</v>
      </c>
      <c r="GA27" s="162">
        <v>9.0197000000000003</v>
      </c>
      <c r="GB27" s="162">
        <v>32.99</v>
      </c>
      <c r="GC27" s="162">
        <v>-60.084400000000002</v>
      </c>
      <c r="GD27" s="162">
        <v>-43.449599999999997</v>
      </c>
      <c r="GE27" s="162">
        <v>14.93</v>
      </c>
      <c r="GF27" s="162">
        <v>77.0839</v>
      </c>
      <c r="GG27" s="162">
        <v>26.3</v>
      </c>
      <c r="GH27" s="163">
        <v>-21.358350000000002</v>
      </c>
      <c r="GI27" s="162">
        <v>-2.0579000000000001</v>
      </c>
      <c r="GJ27" s="163">
        <v>-3.0005999999999999</v>
      </c>
      <c r="GK27" s="163">
        <v>1.91635</v>
      </c>
      <c r="GL27" s="161"/>
      <c r="GM27" s="161"/>
      <c r="GN27" s="162">
        <v>-13.966200000000001</v>
      </c>
      <c r="GO27" s="162">
        <v>-35.168100000000003</v>
      </c>
      <c r="GP27" s="163">
        <v>25.248349999999999</v>
      </c>
      <c r="GQ27" s="163">
        <v>54.4527</v>
      </c>
      <c r="GR27" s="162">
        <v>0</v>
      </c>
      <c r="GS27" s="162">
        <v>129.3656</v>
      </c>
      <c r="GT27" s="162">
        <v>-132.11009999999999</v>
      </c>
      <c r="GU27" s="162">
        <v>-23.8489</v>
      </c>
      <c r="GV27" s="163">
        <v>34.441850000000002</v>
      </c>
      <c r="GW27" s="162">
        <v>-55.3917</v>
      </c>
      <c r="GX27" s="162">
        <v>10.3184</v>
      </c>
      <c r="GY27" s="162">
        <v>13.7822</v>
      </c>
      <c r="GZ27" s="162">
        <v>13.3659</v>
      </c>
      <c r="HA27" s="162">
        <v>12</v>
      </c>
      <c r="HB27" s="163">
        <v>168.13345000000001</v>
      </c>
      <c r="HC27" s="163">
        <v>165.98</v>
      </c>
      <c r="HD27" s="162">
        <v>200.3</v>
      </c>
      <c r="HE27" s="163">
        <v>-180.23560000000001</v>
      </c>
      <c r="HF27" s="163">
        <v>-345.31479999999999</v>
      </c>
      <c r="HG27" s="163">
        <v>345.41180000000003</v>
      </c>
      <c r="HH27" s="163">
        <v>342.58605</v>
      </c>
      <c r="HI27" s="162">
        <v>-158.59569999999999</v>
      </c>
      <c r="HJ27" s="162">
        <v>-155.82060000000001</v>
      </c>
      <c r="HK27" s="162">
        <v>-32.604199999999999</v>
      </c>
      <c r="HL27" s="162">
        <v>-20.765000000000001</v>
      </c>
      <c r="HM27" s="162">
        <v>80.458399999999997</v>
      </c>
      <c r="HN27" s="162">
        <v>79.066900000000004</v>
      </c>
      <c r="HO27" s="162">
        <v>-88.209500000000006</v>
      </c>
      <c r="HP27" s="162">
        <v>-89.472800000000007</v>
      </c>
      <c r="HQ27" s="162">
        <v>24.337800000000001</v>
      </c>
      <c r="HR27" s="162">
        <v>24.239000000000001</v>
      </c>
      <c r="HS27" s="162">
        <v>-37.416800000000002</v>
      </c>
      <c r="HT27" s="162">
        <v>-38.086199999999998</v>
      </c>
      <c r="HU27" s="163">
        <v>25.8</v>
      </c>
      <c r="HV27" s="163">
        <v>25.52</v>
      </c>
      <c r="HW27" s="162">
        <v>68.900000000000006</v>
      </c>
      <c r="HX27" s="162">
        <v>70</v>
      </c>
      <c r="HY27" s="162">
        <v>21.350899999999999</v>
      </c>
      <c r="HZ27" s="162">
        <v>-53.52</v>
      </c>
      <c r="IA27" s="162">
        <v>-355.19170000000003</v>
      </c>
      <c r="IB27" s="162">
        <v>78.385300000000001</v>
      </c>
      <c r="IC27" s="162">
        <v>79.700599999999994</v>
      </c>
      <c r="ID27" s="162">
        <v>8.6999999999999993</v>
      </c>
      <c r="IE27" s="162">
        <v>44.5</v>
      </c>
      <c r="IF27" s="162">
        <v>-23.4</v>
      </c>
      <c r="IG27" s="162">
        <v>-23.1</v>
      </c>
      <c r="IH27" s="161"/>
      <c r="II27" s="162">
        <v>1.2353000000000001</v>
      </c>
      <c r="IJ27" s="163">
        <v>-337.68445000000003</v>
      </c>
      <c r="IK27" s="162">
        <v>-197.81630000000001</v>
      </c>
      <c r="IL27" s="163">
        <v>233.12305000000001</v>
      </c>
      <c r="IM27" s="162">
        <v>174.2159</v>
      </c>
      <c r="IN27" s="162">
        <v>-150.4357</v>
      </c>
      <c r="IO27" s="162">
        <v>-172.13419999999999</v>
      </c>
      <c r="IP27" s="162">
        <v>167.07480000000001</v>
      </c>
      <c r="IQ27" s="162">
        <v>-102.95</v>
      </c>
      <c r="IR27" s="162">
        <v>-69.148399999999995</v>
      </c>
      <c r="IS27" s="163">
        <v>-175.1533</v>
      </c>
      <c r="IT27" s="163">
        <v>132.58805000000001</v>
      </c>
      <c r="IU27" s="163">
        <v>131.297</v>
      </c>
      <c r="IV27" s="163">
        <v>106.0881</v>
      </c>
      <c r="IW27" s="163">
        <v>-218.58335</v>
      </c>
      <c r="IX27" s="163">
        <v>73.325800000000001</v>
      </c>
      <c r="IY27" s="163">
        <v>-145.70435000000001</v>
      </c>
      <c r="IZ27" s="163">
        <v>146.04939999999999</v>
      </c>
      <c r="JA27" s="162">
        <v>-10.0458</v>
      </c>
      <c r="JB27" s="161"/>
      <c r="JC27" s="162">
        <v>29.76</v>
      </c>
      <c r="JD27" s="161"/>
      <c r="JE27" s="161"/>
      <c r="JF27" s="162">
        <v>-29.04</v>
      </c>
      <c r="JG27" s="162">
        <v>10.64</v>
      </c>
      <c r="JH27" s="161"/>
      <c r="JI27" s="162">
        <v>-11.015499999999999</v>
      </c>
      <c r="JJ27" s="162">
        <v>-28.828900000000001</v>
      </c>
      <c r="JK27" s="162">
        <v>-4.6859999999999999</v>
      </c>
      <c r="JL27" s="162">
        <v>19.8</v>
      </c>
      <c r="JM27" s="162">
        <v>53.731999999999999</v>
      </c>
      <c r="JN27" s="162">
        <v>54.274999999999999</v>
      </c>
      <c r="JO27" s="162">
        <v>11.2407</v>
      </c>
      <c r="JP27" s="162">
        <v>13.593999999999999</v>
      </c>
      <c r="JQ27" s="162">
        <v>51.908200000000001</v>
      </c>
      <c r="JR27" s="162">
        <v>51.668900000000001</v>
      </c>
      <c r="JS27" s="162">
        <v>51.564900000000002</v>
      </c>
      <c r="JT27" s="161"/>
      <c r="JU27" s="162">
        <v>-44.4</v>
      </c>
      <c r="JV27" s="162">
        <v>22.604500000000002</v>
      </c>
      <c r="JW27" s="162">
        <v>7.17</v>
      </c>
      <c r="JX27" s="161"/>
      <c r="JY27" s="162">
        <v>-20.078199999999999</v>
      </c>
      <c r="JZ27" s="162">
        <v>60.104300000000002</v>
      </c>
      <c r="KA27" s="162">
        <v>32.722299999999997</v>
      </c>
      <c r="KB27" s="162">
        <v>-19.138200000000001</v>
      </c>
      <c r="KC27" s="162">
        <v>-59.650599999999997</v>
      </c>
      <c r="KD27" s="162">
        <v>20.575700000000001</v>
      </c>
      <c r="KE27" s="162">
        <v>38.817799999999998</v>
      </c>
      <c r="KF27" s="162">
        <v>33.799999999999997</v>
      </c>
      <c r="KG27" s="162">
        <v>-35.1</v>
      </c>
      <c r="KH27" s="161"/>
      <c r="KI27" s="163">
        <v>88.854550000000003</v>
      </c>
    </row>
    <row r="28" spans="1:295" ht="18" customHeight="1" x14ac:dyDescent="0.3">
      <c r="A28" s="157" t="s">
        <v>48</v>
      </c>
      <c r="B28" s="157" t="s">
        <v>777</v>
      </c>
      <c r="C28" s="161"/>
      <c r="D28" s="162">
        <v>20.028600000000001</v>
      </c>
      <c r="E28" s="162">
        <v>-24.177399999999999</v>
      </c>
      <c r="F28" s="162">
        <v>-34.2742</v>
      </c>
      <c r="G28" s="162">
        <v>34.310499999999998</v>
      </c>
      <c r="H28" s="161"/>
      <c r="I28" s="162">
        <v>41.365400000000001</v>
      </c>
      <c r="J28" s="161"/>
      <c r="K28" s="162">
        <v>63.092599999999997</v>
      </c>
      <c r="L28" s="162">
        <v>32.244999999999997</v>
      </c>
      <c r="M28" s="162">
        <v>31.5093</v>
      </c>
      <c r="N28" s="162">
        <v>-8.8800000000000008</v>
      </c>
      <c r="O28" s="162">
        <v>-43.677999999999997</v>
      </c>
      <c r="P28" s="162">
        <v>39.6</v>
      </c>
      <c r="Q28" s="162">
        <v>15.731999999999999</v>
      </c>
      <c r="R28" s="162">
        <v>-37.4</v>
      </c>
      <c r="S28" s="162">
        <v>13.8598</v>
      </c>
      <c r="T28" s="162">
        <v>28.124400000000001</v>
      </c>
      <c r="U28" s="162">
        <v>20.962599999999998</v>
      </c>
      <c r="V28" s="162">
        <v>21.295500000000001</v>
      </c>
      <c r="W28" s="162">
        <v>35.3508</v>
      </c>
      <c r="X28" s="162">
        <v>14.7616</v>
      </c>
      <c r="Y28" s="162">
        <v>0.2898</v>
      </c>
      <c r="Z28" s="162">
        <v>8.8888999999999996</v>
      </c>
      <c r="AA28" s="161"/>
      <c r="AB28" s="161"/>
      <c r="AC28" s="162">
        <v>-55.7</v>
      </c>
      <c r="AD28" s="162">
        <v>-55.71</v>
      </c>
      <c r="AE28" s="161"/>
      <c r="AF28" s="162">
        <v>8.8800000000000008</v>
      </c>
      <c r="AG28" s="162">
        <v>41.8</v>
      </c>
      <c r="AH28" s="162">
        <v>18.696999999999999</v>
      </c>
      <c r="AI28" s="162">
        <v>0.22800000000000001</v>
      </c>
      <c r="AJ28" s="162">
        <v>-56.26</v>
      </c>
      <c r="AK28" s="162">
        <v>-56.97</v>
      </c>
      <c r="AL28" s="162">
        <v>-36.630000000000003</v>
      </c>
      <c r="AM28" s="162">
        <v>56.9</v>
      </c>
      <c r="AN28" s="162">
        <v>57.58</v>
      </c>
      <c r="AO28" s="162">
        <v>17.2653</v>
      </c>
      <c r="AP28" s="162">
        <v>1.1388</v>
      </c>
      <c r="AQ28" s="162">
        <v>65.062299999999993</v>
      </c>
      <c r="AR28" s="162">
        <v>67.2941</v>
      </c>
      <c r="AS28" s="162">
        <v>63.307200000000002</v>
      </c>
      <c r="AT28" s="162">
        <v>-53.985500000000002</v>
      </c>
      <c r="AU28" s="162">
        <v>-53.874099999999999</v>
      </c>
      <c r="AV28" s="162">
        <v>22.593</v>
      </c>
      <c r="AW28" s="162">
        <v>19.329899999999999</v>
      </c>
      <c r="AX28" s="162">
        <v>73.677599999999998</v>
      </c>
      <c r="AY28" s="162">
        <v>77.160499999999999</v>
      </c>
      <c r="AZ28" s="162">
        <v>8.3917000000000002</v>
      </c>
      <c r="BA28" s="162">
        <v>36.317500000000003</v>
      </c>
      <c r="BB28" s="162">
        <v>-564.19129999999996</v>
      </c>
      <c r="BC28" s="162">
        <v>-0.68379999999999996</v>
      </c>
      <c r="BD28" s="162">
        <v>-13.2</v>
      </c>
      <c r="BE28" s="162">
        <v>-13.8</v>
      </c>
      <c r="BF28" s="162">
        <v>56.262599999999999</v>
      </c>
      <c r="BG28" s="162">
        <v>57.631300000000003</v>
      </c>
      <c r="BH28" s="162">
        <v>-4.3202999999999996</v>
      </c>
      <c r="BI28" s="161"/>
      <c r="BJ28" s="162">
        <v>-79.167100000000005</v>
      </c>
      <c r="BK28" s="162">
        <v>6.6821000000000002</v>
      </c>
      <c r="BL28" s="162">
        <v>7.1346999999999996</v>
      </c>
      <c r="BM28" s="162">
        <v>4.8460999999999999</v>
      </c>
      <c r="BN28" s="162">
        <v>591.57060000000001</v>
      </c>
      <c r="BO28" s="162">
        <v>146.70240000000001</v>
      </c>
      <c r="BP28" s="162">
        <v>146.733</v>
      </c>
      <c r="BQ28" s="162">
        <v>-651.15800000000002</v>
      </c>
      <c r="BR28" s="162">
        <v>547.13919999999996</v>
      </c>
      <c r="BS28" s="161"/>
      <c r="BT28" s="162">
        <v>-50.683900000000001</v>
      </c>
      <c r="BU28" s="162">
        <v>53.923099999999998</v>
      </c>
      <c r="BV28" s="162">
        <v>96.691900000000004</v>
      </c>
      <c r="BW28" s="162">
        <v>30.4</v>
      </c>
      <c r="BX28" s="162">
        <v>28.71</v>
      </c>
      <c r="BY28" s="162">
        <v>66.16</v>
      </c>
      <c r="BZ28" s="162">
        <v>80.349999999999994</v>
      </c>
      <c r="CA28" s="162">
        <v>-22.9025</v>
      </c>
      <c r="CB28" s="162">
        <v>-23.438300000000002</v>
      </c>
      <c r="CC28" s="162">
        <v>75.403700000000001</v>
      </c>
      <c r="CD28" s="162">
        <v>76.320499999999996</v>
      </c>
      <c r="CE28" s="162">
        <v>22.8748</v>
      </c>
      <c r="CF28" s="162">
        <v>-57.672800000000002</v>
      </c>
      <c r="CG28" s="162">
        <v>-58.663200000000003</v>
      </c>
      <c r="CH28" s="162">
        <v>6.9535</v>
      </c>
      <c r="CI28" s="162">
        <v>-72.093900000000005</v>
      </c>
      <c r="CJ28" s="161"/>
      <c r="CK28" s="161"/>
      <c r="CL28" s="162">
        <v>62.6</v>
      </c>
      <c r="CM28" s="162">
        <v>143</v>
      </c>
      <c r="CN28" s="162">
        <v>-16.420000000000002</v>
      </c>
      <c r="CO28" s="162">
        <v>55.748800000000003</v>
      </c>
      <c r="CP28" s="162">
        <v>54.823399999999999</v>
      </c>
      <c r="CQ28" s="162">
        <v>53.144399999999997</v>
      </c>
      <c r="CR28" s="162">
        <v>-32.393799999999999</v>
      </c>
      <c r="CS28" s="162">
        <v>-31.6037</v>
      </c>
      <c r="CT28" s="162">
        <v>65.657300000000006</v>
      </c>
      <c r="CU28" s="162">
        <v>-89.977999999999994</v>
      </c>
      <c r="CV28" s="162">
        <v>77.674599999999998</v>
      </c>
      <c r="CW28" s="162">
        <v>13.886900000000001</v>
      </c>
      <c r="CX28" s="162">
        <v>52.36</v>
      </c>
      <c r="CY28" s="162">
        <v>72.55</v>
      </c>
      <c r="CZ28" s="162">
        <v>51.804200000000002</v>
      </c>
      <c r="DA28" s="162">
        <v>49.076799999999999</v>
      </c>
      <c r="DB28" s="162">
        <v>-33.590000000000003</v>
      </c>
      <c r="DC28" s="162">
        <v>-3.7679</v>
      </c>
      <c r="DD28" s="162">
        <v>72.629599999999996</v>
      </c>
      <c r="DE28" s="162">
        <v>71.697100000000006</v>
      </c>
      <c r="DF28" s="162">
        <v>-161.7056</v>
      </c>
      <c r="DG28" s="162">
        <v>-1E-4</v>
      </c>
      <c r="DH28" s="162">
        <v>-20.3767</v>
      </c>
      <c r="DI28" s="162">
        <v>-111.1</v>
      </c>
      <c r="DJ28" s="162">
        <v>-111.7</v>
      </c>
      <c r="DK28" s="162">
        <v>29.138500000000001</v>
      </c>
      <c r="DL28" s="162">
        <v>61.532600000000002</v>
      </c>
      <c r="DM28" s="162">
        <v>74.688400000000001</v>
      </c>
      <c r="DN28" s="162">
        <v>87.908900000000003</v>
      </c>
      <c r="DO28" s="162">
        <v>61.5</v>
      </c>
      <c r="DP28" s="162">
        <v>-11.92</v>
      </c>
      <c r="DQ28" s="162">
        <v>64.603999999999999</v>
      </c>
      <c r="DR28" s="162">
        <v>161.58420000000001</v>
      </c>
      <c r="DS28" s="162">
        <v>0</v>
      </c>
      <c r="DT28" s="162">
        <v>-37.53</v>
      </c>
      <c r="DU28" s="162">
        <v>89.88</v>
      </c>
      <c r="DV28" s="162">
        <v>68</v>
      </c>
      <c r="DW28" s="162">
        <v>164.9273</v>
      </c>
      <c r="DX28" s="162">
        <v>161.2182</v>
      </c>
      <c r="DY28" s="162">
        <v>10.784599999999999</v>
      </c>
      <c r="DZ28" s="162">
        <v>9.9908999999999999</v>
      </c>
      <c r="EA28" s="162">
        <v>267.46359999999999</v>
      </c>
      <c r="EB28" s="162">
        <v>219.02350000000001</v>
      </c>
      <c r="EC28" s="162">
        <v>213.3365</v>
      </c>
      <c r="ED28" s="162">
        <v>216.26609999999999</v>
      </c>
      <c r="EE28" s="162">
        <v>84.781499999999994</v>
      </c>
      <c r="EF28" s="162">
        <v>74.524100000000004</v>
      </c>
      <c r="EG28" s="162">
        <v>-21.141999999999999</v>
      </c>
      <c r="EH28" s="162">
        <v>671.65679999999998</v>
      </c>
      <c r="EI28" s="162">
        <v>234.59719999999999</v>
      </c>
      <c r="EJ28" s="161"/>
      <c r="EK28" s="162">
        <v>-35.479999999999997</v>
      </c>
      <c r="EL28" s="162">
        <v>-33.402200000000001</v>
      </c>
      <c r="EM28" s="162">
        <v>0</v>
      </c>
      <c r="EN28" s="162">
        <v>76.596900000000005</v>
      </c>
      <c r="EO28" s="162">
        <v>0</v>
      </c>
      <c r="EP28" s="162">
        <v>53.808</v>
      </c>
      <c r="EQ28" s="162">
        <v>-49.255400000000002</v>
      </c>
      <c r="ER28" s="162">
        <v>-50.105400000000003</v>
      </c>
      <c r="ES28" s="162">
        <v>-41.4758</v>
      </c>
      <c r="ET28" s="162">
        <v>13.52</v>
      </c>
      <c r="EU28" s="162">
        <v>-9.15</v>
      </c>
      <c r="EV28" s="162">
        <v>1</v>
      </c>
      <c r="EW28" s="162">
        <v>11.227499999999999</v>
      </c>
      <c r="EX28" s="162">
        <v>29.582000000000001</v>
      </c>
      <c r="EY28" s="162">
        <v>-19.081499999999998</v>
      </c>
      <c r="EZ28" s="162">
        <v>-18.5261</v>
      </c>
      <c r="FA28" s="162">
        <v>4.4226999999999999</v>
      </c>
      <c r="FB28" s="162">
        <v>-73.515699999999995</v>
      </c>
      <c r="FC28" s="162">
        <v>41.560099999999998</v>
      </c>
      <c r="FD28" s="161"/>
      <c r="FE28" s="162">
        <v>8.6698000000000004</v>
      </c>
      <c r="FF28" s="162">
        <v>8.4689999999999994</v>
      </c>
      <c r="FG28" s="162">
        <v>40.069099999999999</v>
      </c>
      <c r="FH28" s="162">
        <v>40.938400000000001</v>
      </c>
      <c r="FI28" s="162">
        <v>38.734699999999997</v>
      </c>
      <c r="FJ28" s="162">
        <v>22.774100000000001</v>
      </c>
      <c r="FK28" s="162">
        <v>22.6066</v>
      </c>
      <c r="FL28" s="162">
        <v>56.600200000000001</v>
      </c>
      <c r="FM28" s="162">
        <v>-8.4309999999999992</v>
      </c>
      <c r="FN28" s="162">
        <v>-8.5279000000000007</v>
      </c>
      <c r="FO28" s="162">
        <v>37.4861</v>
      </c>
      <c r="FP28" s="162">
        <v>51.822800000000001</v>
      </c>
      <c r="FQ28" s="162">
        <v>3.371</v>
      </c>
      <c r="FR28" s="162">
        <v>1.39</v>
      </c>
      <c r="FS28" s="162">
        <v>13.262499999999999</v>
      </c>
      <c r="FT28" s="162">
        <v>1.0329999999999999</v>
      </c>
      <c r="FU28" s="162">
        <v>-9.1999999999999993</v>
      </c>
      <c r="FV28" s="162">
        <v>14.61</v>
      </c>
      <c r="FW28" s="162">
        <v>0</v>
      </c>
      <c r="FX28" s="162">
        <v>8.6542999999999992</v>
      </c>
      <c r="FY28" s="162">
        <v>-4.9130000000000003</v>
      </c>
      <c r="FZ28" s="162">
        <v>3.1030000000000002</v>
      </c>
      <c r="GA28" s="162">
        <v>9.0197000000000003</v>
      </c>
      <c r="GB28" s="162">
        <v>35.32</v>
      </c>
      <c r="GC28" s="162">
        <v>-54.096899999999998</v>
      </c>
      <c r="GD28" s="162">
        <v>-39.3917</v>
      </c>
      <c r="GE28" s="162">
        <v>15.15</v>
      </c>
      <c r="GF28" s="162">
        <v>84.936999999999998</v>
      </c>
      <c r="GG28" s="162">
        <v>26.7</v>
      </c>
      <c r="GH28" s="162">
        <v>-22.721</v>
      </c>
      <c r="GI28" s="162">
        <v>-3.5366</v>
      </c>
      <c r="GJ28" s="162">
        <v>-3.5310999999999999</v>
      </c>
      <c r="GK28" s="162">
        <v>1.9306000000000001</v>
      </c>
      <c r="GL28" s="161"/>
      <c r="GM28" s="161"/>
      <c r="GN28" s="162">
        <v>-14.1905</v>
      </c>
      <c r="GO28" s="162">
        <v>-37.2363</v>
      </c>
      <c r="GP28" s="162">
        <v>25.709800000000001</v>
      </c>
      <c r="GQ28" s="162">
        <v>58.150100000000002</v>
      </c>
      <c r="GR28" s="162">
        <v>0</v>
      </c>
      <c r="GS28" s="162">
        <v>130.43719999999999</v>
      </c>
      <c r="GT28" s="162">
        <v>-143.80940000000001</v>
      </c>
      <c r="GU28" s="162">
        <v>-24.884699999999999</v>
      </c>
      <c r="GV28" s="162">
        <v>36.835799999999999</v>
      </c>
      <c r="GW28" s="162">
        <v>-60.465400000000002</v>
      </c>
      <c r="GX28" s="162">
        <v>9.9481999999999999</v>
      </c>
      <c r="GY28" s="162">
        <v>13.9482</v>
      </c>
      <c r="GZ28" s="162">
        <v>13.5769</v>
      </c>
      <c r="HA28" s="162">
        <v>11</v>
      </c>
      <c r="HB28" s="162">
        <v>171.48240000000001</v>
      </c>
      <c r="HC28" s="162">
        <v>169.3552</v>
      </c>
      <c r="HD28" s="162">
        <v>198.2</v>
      </c>
      <c r="HE28" s="162">
        <v>-198.1003</v>
      </c>
      <c r="HF28" s="162">
        <v>-364.26190000000003</v>
      </c>
      <c r="HG28" s="162">
        <v>364.19310000000002</v>
      </c>
      <c r="HH28" s="162">
        <v>361.411</v>
      </c>
      <c r="HI28" s="162">
        <v>-162.28540000000001</v>
      </c>
      <c r="HJ28" s="162">
        <v>-162.30170000000001</v>
      </c>
      <c r="HK28" s="162">
        <v>-28.3428</v>
      </c>
      <c r="HL28" s="162">
        <v>-15.5151</v>
      </c>
      <c r="HM28" s="162">
        <v>74.394900000000007</v>
      </c>
      <c r="HN28" s="162">
        <v>76.172899999999998</v>
      </c>
      <c r="HO28" s="161"/>
      <c r="HP28" s="161"/>
      <c r="HQ28" s="162">
        <v>27.304200000000002</v>
      </c>
      <c r="HR28" s="162">
        <v>26.820799999999998</v>
      </c>
      <c r="HS28" s="162">
        <v>-39.6175</v>
      </c>
      <c r="HT28" s="162">
        <v>-40.892099999999999</v>
      </c>
      <c r="HU28" s="162">
        <v>24.32</v>
      </c>
      <c r="HV28" s="162">
        <v>24.27</v>
      </c>
      <c r="HW28" s="162">
        <v>73.099999999999994</v>
      </c>
      <c r="HX28" s="162">
        <v>73.3</v>
      </c>
      <c r="HY28" s="162">
        <v>21.412800000000001</v>
      </c>
      <c r="HZ28" s="162">
        <v>-54.96</v>
      </c>
      <c r="IA28" s="162">
        <v>-365.29469999999998</v>
      </c>
      <c r="IB28" s="162">
        <v>84.221999999999994</v>
      </c>
      <c r="IC28" s="162">
        <v>81.568299999999994</v>
      </c>
      <c r="ID28" s="162">
        <v>8.6999999999999993</v>
      </c>
      <c r="IE28" s="162">
        <v>47.9</v>
      </c>
      <c r="IF28" s="162">
        <v>-26.8</v>
      </c>
      <c r="IG28" s="162">
        <v>-26.6</v>
      </c>
      <c r="IH28" s="162">
        <v>1.4380999999999999</v>
      </c>
      <c r="II28" s="162">
        <v>1.2353000000000001</v>
      </c>
      <c r="IJ28" s="162">
        <v>-356.78199999999998</v>
      </c>
      <c r="IK28" s="162">
        <v>-198.55160000000001</v>
      </c>
      <c r="IL28" s="162">
        <v>233.24860000000001</v>
      </c>
      <c r="IM28" s="162">
        <v>181.0333</v>
      </c>
      <c r="IN28" s="162">
        <v>-141.077</v>
      </c>
      <c r="IO28" s="162">
        <v>-174.64099999999999</v>
      </c>
      <c r="IP28" s="162">
        <v>172.96600000000001</v>
      </c>
      <c r="IQ28" s="162">
        <v>-109.6075</v>
      </c>
      <c r="IR28" s="162">
        <v>-75.607600000000005</v>
      </c>
      <c r="IS28" s="162">
        <v>-175.3261</v>
      </c>
      <c r="IT28" s="162">
        <v>132.76150000000001</v>
      </c>
      <c r="IU28" s="162">
        <v>131.91929999999999</v>
      </c>
      <c r="IV28" s="162">
        <v>113.1296</v>
      </c>
      <c r="IW28" s="162">
        <v>-219.55520000000001</v>
      </c>
      <c r="IX28" s="162">
        <v>73.971400000000003</v>
      </c>
      <c r="IY28" s="162">
        <v>-148.2328</v>
      </c>
      <c r="IZ28" s="162">
        <v>146.2697</v>
      </c>
      <c r="JA28" s="162">
        <v>-10.098000000000001</v>
      </c>
      <c r="JB28" s="161"/>
      <c r="JC28" s="162">
        <v>30.96</v>
      </c>
      <c r="JD28" s="162">
        <v>5.8730000000000002</v>
      </c>
      <c r="JE28" s="162">
        <v>5.8559999999999999</v>
      </c>
      <c r="JF28" s="162">
        <v>-29.76</v>
      </c>
      <c r="JG28" s="162">
        <v>10.48</v>
      </c>
      <c r="JH28" s="161"/>
      <c r="JI28" s="162">
        <v>-11.836399999999999</v>
      </c>
      <c r="JJ28" s="162">
        <v>-28.886900000000001</v>
      </c>
      <c r="JK28" s="162">
        <v>-2.1377999999999999</v>
      </c>
      <c r="JL28" s="162">
        <v>17.5</v>
      </c>
      <c r="JM28" s="162">
        <v>54.972000000000001</v>
      </c>
      <c r="JN28" s="162">
        <v>53.798000000000002</v>
      </c>
      <c r="JO28" s="161"/>
      <c r="JP28" s="162">
        <v>13.551600000000001</v>
      </c>
      <c r="JQ28" s="162">
        <v>48.951799999999999</v>
      </c>
      <c r="JR28" s="162">
        <v>49.126300000000001</v>
      </c>
      <c r="JS28" s="162">
        <v>49.970999999999997</v>
      </c>
      <c r="JT28" s="161"/>
      <c r="JU28" s="162">
        <v>-50.9</v>
      </c>
      <c r="JV28" s="162">
        <v>19.2514</v>
      </c>
      <c r="JW28" s="162">
        <v>7.32</v>
      </c>
      <c r="JX28" s="161"/>
      <c r="JY28" s="162">
        <v>-15.5121</v>
      </c>
      <c r="JZ28" s="162">
        <v>57.100499999999997</v>
      </c>
      <c r="KA28" s="162">
        <v>27.383099999999999</v>
      </c>
      <c r="KB28" s="162">
        <v>-14.8171</v>
      </c>
      <c r="KC28" s="162">
        <v>-56.706200000000003</v>
      </c>
      <c r="KD28" s="162">
        <v>15.5801</v>
      </c>
      <c r="KE28" s="162">
        <v>40.977400000000003</v>
      </c>
      <c r="KF28" s="162">
        <v>42</v>
      </c>
      <c r="KG28" s="162">
        <v>-41</v>
      </c>
      <c r="KH28" s="161"/>
      <c r="KI28" s="162">
        <v>95.555999999999997</v>
      </c>
    </row>
    <row r="29" spans="1:295" ht="18" customHeight="1" x14ac:dyDescent="0.3">
      <c r="A29" s="157" t="s">
        <v>48</v>
      </c>
      <c r="B29" s="157" t="s">
        <v>778</v>
      </c>
      <c r="C29" s="161"/>
      <c r="D29" s="162">
        <v>21.0684</v>
      </c>
      <c r="E29" s="162">
        <v>-25.214300000000001</v>
      </c>
      <c r="F29" s="162">
        <v>-33.612200000000001</v>
      </c>
      <c r="G29" s="162">
        <v>34.209299999999999</v>
      </c>
      <c r="H29" s="161"/>
      <c r="I29" s="162">
        <v>41.980600000000003</v>
      </c>
      <c r="J29" s="161"/>
      <c r="K29" s="162">
        <v>65.065299999999993</v>
      </c>
      <c r="L29" s="162">
        <v>33.131</v>
      </c>
      <c r="M29" s="162">
        <v>32.253700000000002</v>
      </c>
      <c r="N29" s="162">
        <v>-6.66</v>
      </c>
      <c r="O29" s="162">
        <v>-44.8</v>
      </c>
      <c r="P29" s="162">
        <v>39.6</v>
      </c>
      <c r="Q29" s="162">
        <v>16.559999999999999</v>
      </c>
      <c r="R29" s="162">
        <v>-39.6</v>
      </c>
      <c r="S29" s="162">
        <v>13.725899999999999</v>
      </c>
      <c r="T29" s="162">
        <v>29.3292</v>
      </c>
      <c r="U29" s="162">
        <v>21.428899999999999</v>
      </c>
      <c r="V29" s="162">
        <v>21.9786</v>
      </c>
      <c r="W29" s="162">
        <v>36.2622</v>
      </c>
      <c r="X29" s="162">
        <v>16.337499999999999</v>
      </c>
      <c r="Y29" s="162">
        <v>0.34029999999999999</v>
      </c>
      <c r="Z29" s="162">
        <v>8.6776</v>
      </c>
      <c r="AA29" s="161"/>
      <c r="AB29" s="161"/>
      <c r="AC29" s="162">
        <v>-57.02</v>
      </c>
      <c r="AD29" s="162">
        <v>-57.11</v>
      </c>
      <c r="AE29" s="161"/>
      <c r="AF29" s="162">
        <v>6.66</v>
      </c>
      <c r="AG29" s="162">
        <v>44</v>
      </c>
      <c r="AH29" s="162">
        <v>18.291</v>
      </c>
      <c r="AI29" s="162">
        <v>0.22600000000000001</v>
      </c>
      <c r="AJ29" s="162">
        <v>-57.1</v>
      </c>
      <c r="AK29" s="162">
        <v>-56.69</v>
      </c>
      <c r="AL29" s="162">
        <v>-39.880000000000003</v>
      </c>
      <c r="AM29" s="162">
        <v>57.71</v>
      </c>
      <c r="AN29" s="162">
        <v>57.15</v>
      </c>
      <c r="AO29" s="162">
        <v>16.915600000000001</v>
      </c>
      <c r="AP29" s="162">
        <v>1.5036</v>
      </c>
      <c r="AQ29" s="162">
        <v>66.295400000000001</v>
      </c>
      <c r="AR29" s="162">
        <v>69.182599999999994</v>
      </c>
      <c r="AS29" s="162">
        <v>63.222799999999999</v>
      </c>
      <c r="AT29" s="162">
        <v>-56.262900000000002</v>
      </c>
      <c r="AU29" s="162">
        <v>-53.975999999999999</v>
      </c>
      <c r="AV29" s="162">
        <v>30.0746</v>
      </c>
      <c r="AW29" s="162">
        <v>28.626799999999999</v>
      </c>
      <c r="AX29" s="162">
        <v>75.954899999999995</v>
      </c>
      <c r="AY29" s="162">
        <v>77.562399999999997</v>
      </c>
      <c r="AZ29" s="162">
        <v>8.3917000000000002</v>
      </c>
      <c r="BA29" s="162">
        <v>44.7941</v>
      </c>
      <c r="BB29" s="162">
        <v>-563.06650000000002</v>
      </c>
      <c r="BC29" s="162">
        <v>-5.5858999999999996</v>
      </c>
      <c r="BD29" s="162">
        <v>-11.4</v>
      </c>
      <c r="BE29" s="162">
        <v>-12.2</v>
      </c>
      <c r="BF29" s="162">
        <v>59.274099999999997</v>
      </c>
      <c r="BG29" s="162">
        <v>58.4497</v>
      </c>
      <c r="BH29" s="162">
        <v>-4.2381000000000002</v>
      </c>
      <c r="BI29" s="161"/>
      <c r="BJ29" s="162">
        <v>-81.947900000000004</v>
      </c>
      <c r="BK29" s="162">
        <v>6.7900999999999998</v>
      </c>
      <c r="BL29" s="162">
        <v>7.0749000000000004</v>
      </c>
      <c r="BM29" s="162">
        <v>4.8273000000000001</v>
      </c>
      <c r="BN29" s="162">
        <v>602.3741</v>
      </c>
      <c r="BO29" s="162">
        <v>147.61799999999999</v>
      </c>
      <c r="BP29" s="162">
        <v>147.64850000000001</v>
      </c>
      <c r="BQ29" s="162">
        <v>-654.79390000000001</v>
      </c>
      <c r="BR29" s="162">
        <v>555.54909999999995</v>
      </c>
      <c r="BS29" s="161"/>
      <c r="BT29" s="162">
        <v>-55.113799999999998</v>
      </c>
      <c r="BU29" s="162">
        <v>57.627099999999999</v>
      </c>
      <c r="BV29" s="162">
        <v>97.500200000000007</v>
      </c>
      <c r="BW29" s="162">
        <v>30.21</v>
      </c>
      <c r="BX29" s="162">
        <v>29.2</v>
      </c>
      <c r="BY29" s="162">
        <v>66.94</v>
      </c>
      <c r="BZ29" s="162">
        <v>80.37</v>
      </c>
      <c r="CA29" s="162">
        <v>-24.777899999999999</v>
      </c>
      <c r="CB29" s="162">
        <v>-24.51</v>
      </c>
      <c r="CC29" s="162">
        <v>79.277900000000002</v>
      </c>
      <c r="CD29" s="162">
        <v>80.5077</v>
      </c>
      <c r="CE29" s="162">
        <v>24.269500000000001</v>
      </c>
      <c r="CF29" s="162">
        <v>-60.938000000000002</v>
      </c>
      <c r="CG29" s="162">
        <v>-60.849299999999999</v>
      </c>
      <c r="CH29" s="162">
        <v>7.4821</v>
      </c>
      <c r="CI29" s="162">
        <v>-69.688900000000004</v>
      </c>
      <c r="CJ29" s="161"/>
      <c r="CK29" s="161"/>
      <c r="CL29" s="162">
        <v>73</v>
      </c>
      <c r="CM29" s="162">
        <v>140.4</v>
      </c>
      <c r="CN29" s="162">
        <v>-16.79</v>
      </c>
      <c r="CO29" s="162">
        <v>56.219299999999997</v>
      </c>
      <c r="CP29" s="162">
        <v>55.147199999999998</v>
      </c>
      <c r="CQ29" s="162">
        <v>55.388300000000001</v>
      </c>
      <c r="CR29" s="162">
        <v>-31.839700000000001</v>
      </c>
      <c r="CS29" s="162">
        <v>-31.8674</v>
      </c>
      <c r="CT29" s="162">
        <v>66.475200000000001</v>
      </c>
      <c r="CU29" s="162">
        <v>-89.337000000000003</v>
      </c>
      <c r="CV29" s="162">
        <v>77.307100000000005</v>
      </c>
      <c r="CW29" s="162">
        <v>14.614100000000001</v>
      </c>
      <c r="CX29" s="162">
        <v>55.63</v>
      </c>
      <c r="CY29" s="162">
        <v>71.53</v>
      </c>
      <c r="CZ29" s="162">
        <v>52.507300000000001</v>
      </c>
      <c r="DA29" s="162">
        <v>49.662799999999997</v>
      </c>
      <c r="DB29" s="162">
        <v>-33.5</v>
      </c>
      <c r="DC29" s="162">
        <v>-3.7679</v>
      </c>
      <c r="DD29" s="162">
        <v>70.463800000000006</v>
      </c>
      <c r="DE29" s="162">
        <v>69.710800000000006</v>
      </c>
      <c r="DF29" s="162">
        <v>-156.36439999999999</v>
      </c>
      <c r="DG29" s="162">
        <v>0</v>
      </c>
      <c r="DH29" s="162">
        <v>-20.304500000000001</v>
      </c>
      <c r="DI29" s="162">
        <v>-113.4</v>
      </c>
      <c r="DJ29" s="162">
        <v>-113.7</v>
      </c>
      <c r="DK29" s="162">
        <v>29.5944</v>
      </c>
      <c r="DL29" s="162">
        <v>63.290399999999998</v>
      </c>
      <c r="DM29" s="162">
        <v>73.749099999999999</v>
      </c>
      <c r="DN29" s="162">
        <v>89.080799999999996</v>
      </c>
      <c r="DO29" s="162">
        <v>62.85</v>
      </c>
      <c r="DP29" s="162">
        <v>-11.11</v>
      </c>
      <c r="DQ29" s="162">
        <v>65.859499999999997</v>
      </c>
      <c r="DR29" s="162">
        <v>151.99860000000001</v>
      </c>
      <c r="DS29" s="162">
        <v>0</v>
      </c>
      <c r="DT29" s="162">
        <v>-37.380000000000003</v>
      </c>
      <c r="DU29" s="162">
        <v>93.5</v>
      </c>
      <c r="DV29" s="162">
        <v>69.3</v>
      </c>
      <c r="DW29" s="162">
        <v>152.6909</v>
      </c>
      <c r="DX29" s="162">
        <v>150.34549999999999</v>
      </c>
      <c r="DY29" s="162">
        <v>5.1832000000000003</v>
      </c>
      <c r="DZ29" s="162">
        <v>4.0454999999999997</v>
      </c>
      <c r="EA29" s="162">
        <v>261.96749999999997</v>
      </c>
      <c r="EB29" s="162">
        <v>213.75370000000001</v>
      </c>
      <c r="EC29" s="162">
        <v>207.62430000000001</v>
      </c>
      <c r="ED29" s="162">
        <v>210.39099999999999</v>
      </c>
      <c r="EE29" s="162">
        <v>102.31780000000001</v>
      </c>
      <c r="EF29" s="162">
        <v>95.082300000000004</v>
      </c>
      <c r="EG29" s="162">
        <v>-20.774000000000001</v>
      </c>
      <c r="EH29" s="162">
        <v>667.33479999999997</v>
      </c>
      <c r="EI29" s="162">
        <v>222.67670000000001</v>
      </c>
      <c r="EJ29" s="161"/>
      <c r="EK29" s="162">
        <v>-35.929600000000001</v>
      </c>
      <c r="EL29" s="162">
        <v>-32.694400000000002</v>
      </c>
      <c r="EM29" s="162">
        <v>-25.917899999999999</v>
      </c>
      <c r="EN29" s="162">
        <v>63.869700000000002</v>
      </c>
      <c r="EO29" s="162">
        <v>0</v>
      </c>
      <c r="EP29" s="162">
        <v>156.732</v>
      </c>
      <c r="EQ29" s="162">
        <v>-63.490299999999998</v>
      </c>
      <c r="ER29" s="162">
        <v>-64.790700000000001</v>
      </c>
      <c r="ES29" s="162">
        <v>-59.109200000000001</v>
      </c>
      <c r="ET29" s="162">
        <v>0</v>
      </c>
      <c r="EU29" s="162">
        <v>-14.52</v>
      </c>
      <c r="EV29" s="162">
        <v>102.8</v>
      </c>
      <c r="EW29" s="162">
        <v>11.4535</v>
      </c>
      <c r="EX29" s="162">
        <v>16.315300000000001</v>
      </c>
      <c r="EY29" s="162">
        <v>-22.291599999999999</v>
      </c>
      <c r="EZ29" s="162">
        <v>-21.630500000000001</v>
      </c>
      <c r="FA29" s="162">
        <v>4.0071000000000003</v>
      </c>
      <c r="FB29" s="162">
        <v>-93.664400000000001</v>
      </c>
      <c r="FC29" s="162">
        <v>61.129800000000003</v>
      </c>
      <c r="FD29" s="161"/>
      <c r="FE29" s="162">
        <v>11.9238</v>
      </c>
      <c r="FF29" s="162">
        <v>11.391999999999999</v>
      </c>
      <c r="FG29" s="162">
        <v>35.654200000000003</v>
      </c>
      <c r="FH29" s="162">
        <v>35.886200000000002</v>
      </c>
      <c r="FI29" s="162">
        <v>34.5426</v>
      </c>
      <c r="FJ29" s="162">
        <v>24.448599999999999</v>
      </c>
      <c r="FK29" s="162">
        <v>24.951000000000001</v>
      </c>
      <c r="FL29" s="162">
        <v>57.939900000000002</v>
      </c>
      <c r="FM29" s="162">
        <v>-2.9415</v>
      </c>
      <c r="FN29" s="162">
        <v>-3.2909000000000002</v>
      </c>
      <c r="FO29" s="162">
        <v>40.787500000000001</v>
      </c>
      <c r="FP29" s="162">
        <v>53.634099999999997</v>
      </c>
      <c r="FQ29" s="162">
        <v>4.8358999999999996</v>
      </c>
      <c r="FR29" s="162">
        <v>1.95</v>
      </c>
      <c r="FS29" s="162">
        <v>13.5677</v>
      </c>
      <c r="FT29" s="162">
        <v>1.0684</v>
      </c>
      <c r="FU29" s="162">
        <v>-9.2799999999999994</v>
      </c>
      <c r="FV29" s="162">
        <v>15.39</v>
      </c>
      <c r="FW29" s="161"/>
      <c r="FX29" s="161"/>
      <c r="FY29" s="162">
        <v>-4.8040000000000003</v>
      </c>
      <c r="FZ29" s="162">
        <v>4.4829999999999997</v>
      </c>
      <c r="GA29" s="161"/>
      <c r="GB29" s="162">
        <v>36.57</v>
      </c>
      <c r="GC29" s="162">
        <v>-54.477899999999998</v>
      </c>
      <c r="GD29" s="162">
        <v>-38.497500000000002</v>
      </c>
      <c r="GE29" s="162">
        <v>15.41</v>
      </c>
      <c r="GF29" s="162">
        <v>87.181899999999999</v>
      </c>
      <c r="GG29" s="162">
        <v>27</v>
      </c>
      <c r="GH29" s="162">
        <v>-22.611499999999999</v>
      </c>
      <c r="GI29" s="162">
        <v>-3.7568999999999999</v>
      </c>
      <c r="GJ29" s="162">
        <v>-4.0427999999999997</v>
      </c>
      <c r="GK29" s="162">
        <v>1.9472</v>
      </c>
      <c r="GL29" s="161"/>
      <c r="GM29" s="161"/>
      <c r="GN29" s="162">
        <v>-13.84</v>
      </c>
      <c r="GO29" s="162">
        <v>-37.357199999999999</v>
      </c>
      <c r="GP29" s="162">
        <v>26.2728</v>
      </c>
      <c r="GQ29" s="162">
        <v>59.0745</v>
      </c>
      <c r="GR29" s="162">
        <v>0</v>
      </c>
      <c r="GS29" s="162">
        <v>130.98660000000001</v>
      </c>
      <c r="GT29" s="162">
        <v>-145.011</v>
      </c>
      <c r="GU29" s="162">
        <v>-25.2805</v>
      </c>
      <c r="GV29" s="162">
        <v>36.966200000000001</v>
      </c>
      <c r="GW29" s="162">
        <v>-62.485399999999998</v>
      </c>
      <c r="GX29" s="162">
        <v>5.7023999999999999</v>
      </c>
      <c r="GY29" s="162">
        <v>14.2607</v>
      </c>
      <c r="GZ29" s="162">
        <v>13.851100000000001</v>
      </c>
      <c r="HA29" s="162">
        <v>7</v>
      </c>
      <c r="HB29" s="162">
        <v>166.548</v>
      </c>
      <c r="HC29" s="162">
        <v>163.2765</v>
      </c>
      <c r="HD29" s="162">
        <v>204.9</v>
      </c>
      <c r="HE29" s="162">
        <v>-204.73830000000001</v>
      </c>
      <c r="HF29" s="162">
        <v>-367.98099999999999</v>
      </c>
      <c r="HG29" s="162">
        <v>369.5772</v>
      </c>
      <c r="HH29" s="162">
        <v>369.71010000000001</v>
      </c>
      <c r="HI29" s="162">
        <v>-156.04310000000001</v>
      </c>
      <c r="HJ29" s="162">
        <v>-156.51349999999999</v>
      </c>
      <c r="HK29" s="162">
        <v>-34.626600000000003</v>
      </c>
      <c r="HL29" s="162">
        <v>-22.513500000000001</v>
      </c>
      <c r="HM29" s="162">
        <v>74.200999999999993</v>
      </c>
      <c r="HN29" s="162">
        <v>75.003100000000003</v>
      </c>
      <c r="HO29" s="161"/>
      <c r="HP29" s="161"/>
      <c r="HQ29" s="162">
        <v>27.842500000000001</v>
      </c>
      <c r="HR29" s="162">
        <v>27.6448</v>
      </c>
      <c r="HS29" s="162">
        <v>-37.836500000000001</v>
      </c>
      <c r="HT29" s="162">
        <v>-36.783200000000001</v>
      </c>
      <c r="HU29" s="162">
        <v>28.04</v>
      </c>
      <c r="HV29" s="162">
        <v>28.02</v>
      </c>
      <c r="HW29" s="162">
        <v>69.7</v>
      </c>
      <c r="HX29" s="162">
        <v>70.2</v>
      </c>
      <c r="HY29" s="162">
        <v>21.453399999999998</v>
      </c>
      <c r="HZ29" s="162">
        <v>-56.24</v>
      </c>
      <c r="IA29" s="162">
        <v>-356.41829999999999</v>
      </c>
      <c r="IB29" s="162">
        <v>81.304599999999994</v>
      </c>
      <c r="IC29" s="162">
        <v>80.948800000000006</v>
      </c>
      <c r="ID29" s="162">
        <v>9.3000000000000007</v>
      </c>
      <c r="IE29" s="162">
        <v>47.4</v>
      </c>
      <c r="IF29" s="162">
        <v>-26.9</v>
      </c>
      <c r="IG29" s="162">
        <v>-27.5</v>
      </c>
      <c r="IH29" s="162">
        <v>1.3586</v>
      </c>
      <c r="II29" s="162">
        <v>1.1205000000000001</v>
      </c>
      <c r="IJ29" s="162">
        <v>-363.1114</v>
      </c>
      <c r="IK29" s="162">
        <v>-191.2732</v>
      </c>
      <c r="IL29" s="162">
        <v>224.8253</v>
      </c>
      <c r="IM29" s="162">
        <v>174.91040000000001</v>
      </c>
      <c r="IN29" s="162">
        <v>-160.79910000000001</v>
      </c>
      <c r="IO29" s="162">
        <v>-172.29570000000001</v>
      </c>
      <c r="IP29" s="162">
        <v>168.07220000000001</v>
      </c>
      <c r="IQ29" s="162">
        <v>-108.44029999999999</v>
      </c>
      <c r="IR29" s="162">
        <v>-72.355599999999995</v>
      </c>
      <c r="IS29" s="162">
        <v>-166.47659999999999</v>
      </c>
      <c r="IT29" s="162">
        <v>131.42400000000001</v>
      </c>
      <c r="IU29" s="162">
        <v>132.31720000000001</v>
      </c>
      <c r="IV29" s="162">
        <v>108.5518</v>
      </c>
      <c r="IW29" s="162">
        <v>-214.89850000000001</v>
      </c>
      <c r="IX29" s="162">
        <v>72.926000000000002</v>
      </c>
      <c r="IY29" s="162">
        <v>-144.63229999999999</v>
      </c>
      <c r="IZ29" s="162">
        <v>140.31290000000001</v>
      </c>
      <c r="JA29" s="162">
        <v>-9.8068000000000008</v>
      </c>
      <c r="JB29" s="161"/>
      <c r="JC29" s="162">
        <v>30.4</v>
      </c>
      <c r="JD29" s="162">
        <v>5.9379999999999997</v>
      </c>
      <c r="JE29" s="162">
        <v>5.9189999999999996</v>
      </c>
      <c r="JF29" s="162">
        <v>-29.44</v>
      </c>
      <c r="JG29" s="162">
        <v>9.76</v>
      </c>
      <c r="JH29" s="161"/>
      <c r="JI29" s="162">
        <v>-10.457000000000001</v>
      </c>
      <c r="JJ29" s="162">
        <v>-30.321200000000001</v>
      </c>
      <c r="JK29" s="162">
        <v>-2.7816999999999998</v>
      </c>
      <c r="JL29" s="162">
        <v>20.3</v>
      </c>
      <c r="JM29" s="162">
        <v>53.999000000000002</v>
      </c>
      <c r="JN29" s="162">
        <v>55.173999999999999</v>
      </c>
      <c r="JO29" s="161"/>
      <c r="JP29" s="161"/>
      <c r="JQ29" s="162">
        <v>48.249000000000002</v>
      </c>
      <c r="JR29" s="162">
        <v>48.1721</v>
      </c>
      <c r="JS29" s="162">
        <v>49.118000000000002</v>
      </c>
      <c r="JT29" s="161"/>
      <c r="JU29" s="162">
        <v>-47.5</v>
      </c>
      <c r="JV29" s="162">
        <v>20.012</v>
      </c>
      <c r="JW29" s="162">
        <v>7.54</v>
      </c>
      <c r="JX29" s="161"/>
      <c r="JY29" s="162">
        <v>-21.822199999999999</v>
      </c>
      <c r="JZ29" s="162">
        <v>62.754399999999997</v>
      </c>
      <c r="KA29" s="162">
        <v>35.2667</v>
      </c>
      <c r="KB29" s="162">
        <v>-21.171099999999999</v>
      </c>
      <c r="KC29" s="162">
        <v>-61.995600000000003</v>
      </c>
      <c r="KD29" s="162">
        <v>22.318300000000001</v>
      </c>
      <c r="KE29" s="162">
        <v>39.125399999999999</v>
      </c>
      <c r="KF29" s="162">
        <v>36.5</v>
      </c>
      <c r="KG29" s="162">
        <v>-37.6</v>
      </c>
      <c r="KH29" s="161"/>
      <c r="KI29" s="162">
        <v>100.529</v>
      </c>
    </row>
    <row r="30" spans="1:295" ht="18" customHeight="1" x14ac:dyDescent="0.3">
      <c r="A30" s="157" t="s">
        <v>48</v>
      </c>
      <c r="B30" s="157" t="s">
        <v>779</v>
      </c>
      <c r="C30" s="161"/>
      <c r="D30" s="162">
        <v>21.257899999999999</v>
      </c>
      <c r="E30" s="162">
        <v>-25.805199999999999</v>
      </c>
      <c r="F30" s="162">
        <v>-33.425699999999999</v>
      </c>
      <c r="G30" s="162">
        <v>34.262700000000002</v>
      </c>
      <c r="H30" s="161"/>
      <c r="I30" s="162">
        <v>43.682200000000002</v>
      </c>
      <c r="J30" s="161"/>
      <c r="K30" s="162">
        <v>67.492999999999995</v>
      </c>
      <c r="L30" s="162">
        <v>34.308999999999997</v>
      </c>
      <c r="M30" s="162">
        <v>33.542000000000002</v>
      </c>
      <c r="N30" s="162">
        <v>-11.1</v>
      </c>
      <c r="O30" s="162">
        <v>-45.981999999999999</v>
      </c>
      <c r="P30" s="162">
        <v>41.8</v>
      </c>
      <c r="Q30" s="162">
        <v>16.559999999999999</v>
      </c>
      <c r="R30" s="162">
        <v>-41.8</v>
      </c>
      <c r="S30" s="162">
        <v>14.1235</v>
      </c>
      <c r="T30" s="162">
        <v>32.418799999999997</v>
      </c>
      <c r="U30" s="162">
        <v>21.546700000000001</v>
      </c>
      <c r="V30" s="163">
        <v>22.022349999999999</v>
      </c>
      <c r="W30" s="162">
        <v>36.4069</v>
      </c>
      <c r="X30" s="162">
        <v>16.4101</v>
      </c>
      <c r="Y30" s="162">
        <v>0.32200000000000001</v>
      </c>
      <c r="Z30" s="162">
        <v>8.4268999999999998</v>
      </c>
      <c r="AA30" s="161"/>
      <c r="AB30" s="161"/>
      <c r="AC30" s="162">
        <v>-58.09</v>
      </c>
      <c r="AD30" s="162">
        <v>-57.98</v>
      </c>
      <c r="AE30" s="161"/>
      <c r="AF30" s="162">
        <v>11.1</v>
      </c>
      <c r="AG30" s="162">
        <v>44</v>
      </c>
      <c r="AH30" s="162">
        <v>12.903</v>
      </c>
      <c r="AI30" s="162">
        <v>0.191</v>
      </c>
      <c r="AJ30" s="162">
        <v>-58.84</v>
      </c>
      <c r="AK30" s="162">
        <v>-59.08</v>
      </c>
      <c r="AL30" s="162">
        <v>-38.69</v>
      </c>
      <c r="AM30" s="162">
        <v>59.46</v>
      </c>
      <c r="AN30" s="162">
        <v>59.78</v>
      </c>
      <c r="AO30" s="162">
        <v>17.063700000000001</v>
      </c>
      <c r="AP30" s="162">
        <v>1.474</v>
      </c>
      <c r="AQ30" s="162">
        <v>67.411600000000007</v>
      </c>
      <c r="AR30" s="162">
        <v>71.086699999999993</v>
      </c>
      <c r="AS30" s="162">
        <v>62.702399999999997</v>
      </c>
      <c r="AT30" s="162">
        <v>-54.789299999999997</v>
      </c>
      <c r="AU30" s="162">
        <v>-55.774500000000003</v>
      </c>
      <c r="AV30" s="162">
        <v>25.586600000000001</v>
      </c>
      <c r="AW30" s="162">
        <v>25.406400000000001</v>
      </c>
      <c r="AX30" s="162">
        <v>79.303899999999999</v>
      </c>
      <c r="AY30" s="162">
        <v>77.964299999999994</v>
      </c>
      <c r="AZ30" s="162">
        <v>7.3446999999999996</v>
      </c>
      <c r="BA30" s="162">
        <v>43.668700000000001</v>
      </c>
      <c r="BB30" s="162">
        <v>-565.39890000000003</v>
      </c>
      <c r="BC30" s="162">
        <v>-1.9649000000000001</v>
      </c>
      <c r="BD30" s="162">
        <v>-13</v>
      </c>
      <c r="BE30" s="162">
        <v>-14.1</v>
      </c>
      <c r="BF30" s="162">
        <v>60.103900000000003</v>
      </c>
      <c r="BG30" s="162">
        <v>60.200499999999998</v>
      </c>
      <c r="BH30" s="162">
        <v>-4.2516999999999996</v>
      </c>
      <c r="BI30" s="161"/>
      <c r="BJ30" s="162">
        <v>-83.202799999999996</v>
      </c>
      <c r="BK30" s="162">
        <v>6.6147</v>
      </c>
      <c r="BL30" s="162">
        <v>7.3376000000000001</v>
      </c>
      <c r="BM30" s="162">
        <v>5.0213000000000001</v>
      </c>
      <c r="BN30" s="162">
        <v>603.96109999999999</v>
      </c>
      <c r="BO30" s="162">
        <v>149.20490000000001</v>
      </c>
      <c r="BP30" s="162">
        <v>149.20490000000001</v>
      </c>
      <c r="BQ30" s="162">
        <v>-664.62149999999997</v>
      </c>
      <c r="BR30" s="162">
        <v>562.04539999999997</v>
      </c>
      <c r="BS30" s="161"/>
      <c r="BT30" s="162">
        <v>-53.605200000000004</v>
      </c>
      <c r="BU30" s="162">
        <v>55.603000000000002</v>
      </c>
      <c r="BV30" s="162">
        <v>98.378399999999999</v>
      </c>
      <c r="BW30" s="162">
        <v>31.05</v>
      </c>
      <c r="BX30" s="162">
        <v>29.12</v>
      </c>
      <c r="BY30" s="162">
        <v>67.62</v>
      </c>
      <c r="BZ30" s="162">
        <v>81.95</v>
      </c>
      <c r="CA30" s="162">
        <v>-26.2514</v>
      </c>
      <c r="CB30" s="162">
        <v>-25.581600000000002</v>
      </c>
      <c r="CC30" s="162">
        <v>82.616200000000006</v>
      </c>
      <c r="CD30" s="162">
        <v>83.873900000000006</v>
      </c>
      <c r="CE30" s="162">
        <v>24.447800000000001</v>
      </c>
      <c r="CF30" s="162">
        <v>-63.537799999999997</v>
      </c>
      <c r="CG30" s="162">
        <v>-63.553600000000003</v>
      </c>
      <c r="CH30" s="162">
        <v>4.6696999999999997</v>
      </c>
      <c r="CI30" s="162">
        <v>-72.932199999999995</v>
      </c>
      <c r="CJ30" s="161"/>
      <c r="CK30" s="161"/>
      <c r="CL30" s="162">
        <v>67.2</v>
      </c>
      <c r="CM30" s="162">
        <v>146.80000000000001</v>
      </c>
      <c r="CN30" s="162">
        <v>-16.920000000000002</v>
      </c>
      <c r="CO30" s="162">
        <v>55.248699999999999</v>
      </c>
      <c r="CP30" s="162">
        <v>54.594999999999999</v>
      </c>
      <c r="CQ30" s="162">
        <v>54.832900000000002</v>
      </c>
      <c r="CR30" s="162">
        <v>-32.832500000000003</v>
      </c>
      <c r="CS30" s="162">
        <v>-32.919899999999998</v>
      </c>
      <c r="CT30" s="162">
        <v>67.075400000000002</v>
      </c>
      <c r="CU30" s="162">
        <v>-89.996700000000004</v>
      </c>
      <c r="CV30" s="162">
        <v>78.082300000000004</v>
      </c>
      <c r="CW30" s="162">
        <v>14.4331</v>
      </c>
      <c r="CX30" s="162">
        <v>54.62</v>
      </c>
      <c r="CY30" s="162">
        <v>73.37</v>
      </c>
      <c r="CZ30" s="162">
        <v>53.913600000000002</v>
      </c>
      <c r="DA30" s="162">
        <v>50.834699999999998</v>
      </c>
      <c r="DB30" s="162">
        <v>-34.450000000000003</v>
      </c>
      <c r="DC30" s="162">
        <v>-3.6423000000000001</v>
      </c>
      <c r="DD30" s="162">
        <v>73.583500000000001</v>
      </c>
      <c r="DE30" s="162">
        <v>72.168800000000005</v>
      </c>
      <c r="DF30" s="162">
        <v>-161.69049999999999</v>
      </c>
      <c r="DG30" s="162">
        <v>0</v>
      </c>
      <c r="DH30" s="162">
        <v>-20.937799999999999</v>
      </c>
      <c r="DI30" s="162">
        <v>-113.8</v>
      </c>
      <c r="DJ30" s="162">
        <v>-113.7</v>
      </c>
      <c r="DK30" s="162">
        <v>30.083300000000001</v>
      </c>
      <c r="DL30" s="162">
        <v>64.169300000000007</v>
      </c>
      <c r="DM30" s="162">
        <v>75.627700000000004</v>
      </c>
      <c r="DN30" s="162">
        <v>90.252700000000004</v>
      </c>
      <c r="DO30" s="162">
        <v>63.53</v>
      </c>
      <c r="DP30" s="162">
        <v>-11.53</v>
      </c>
      <c r="DQ30" s="162">
        <v>68.634</v>
      </c>
      <c r="DR30" s="162">
        <v>159.3741</v>
      </c>
      <c r="DS30" s="162">
        <v>0</v>
      </c>
      <c r="DT30" s="162">
        <v>-37.630000000000003</v>
      </c>
      <c r="DU30" s="162">
        <v>92.29</v>
      </c>
      <c r="DV30" s="162">
        <v>69.45</v>
      </c>
      <c r="DW30" s="162">
        <v>159.6</v>
      </c>
      <c r="DX30" s="162">
        <v>156.74549999999999</v>
      </c>
      <c r="DY30" s="162">
        <v>4.9184999999999999</v>
      </c>
      <c r="DZ30" s="162">
        <v>4.6181999999999999</v>
      </c>
      <c r="EA30" s="162">
        <v>268.61399999999998</v>
      </c>
      <c r="EB30" s="162">
        <v>218.18010000000001</v>
      </c>
      <c r="EC30" s="162">
        <v>213.0033</v>
      </c>
      <c r="ED30" s="162">
        <v>215.02529999999999</v>
      </c>
      <c r="EE30" s="162">
        <v>89.240099999999998</v>
      </c>
      <c r="EF30" s="162">
        <v>74.805999999999997</v>
      </c>
      <c r="EG30" s="162">
        <v>-26.172999999999998</v>
      </c>
      <c r="EH30" s="162">
        <v>670.68790000000001</v>
      </c>
      <c r="EI30" s="162">
        <v>215.89879999999999</v>
      </c>
      <c r="EJ30" s="161"/>
      <c r="EK30" s="162">
        <v>-35.198399999999999</v>
      </c>
      <c r="EL30" s="162">
        <v>-32.682899999999997</v>
      </c>
      <c r="EM30" s="162">
        <v>0</v>
      </c>
      <c r="EN30" s="162">
        <v>74.609800000000007</v>
      </c>
      <c r="EO30" s="162">
        <v>0</v>
      </c>
      <c r="EP30" s="162">
        <v>61.488</v>
      </c>
      <c r="EQ30" s="162">
        <v>-51.996099999999998</v>
      </c>
      <c r="ER30" s="162">
        <v>-52.601199999999999</v>
      </c>
      <c r="ES30" s="162">
        <v>-40.570300000000003</v>
      </c>
      <c r="ET30" s="162">
        <v>16.22</v>
      </c>
      <c r="EU30" s="162">
        <v>-15.37</v>
      </c>
      <c r="EV30" s="162">
        <v>1</v>
      </c>
      <c r="EW30" s="162">
        <v>11.277900000000001</v>
      </c>
      <c r="EX30" s="162">
        <v>27.718900000000001</v>
      </c>
      <c r="EY30" s="162">
        <v>-23.815999999999999</v>
      </c>
      <c r="EZ30" s="162">
        <v>-22.937200000000001</v>
      </c>
      <c r="FA30" s="162">
        <v>4.0262000000000002</v>
      </c>
      <c r="FB30" s="162">
        <v>-73.278899999999993</v>
      </c>
      <c r="FC30" s="162">
        <v>41.457900000000002</v>
      </c>
      <c r="FD30" s="161"/>
      <c r="FE30" s="162">
        <v>13.399699999999999</v>
      </c>
      <c r="FF30" s="162">
        <v>13.2681</v>
      </c>
      <c r="FG30" s="162">
        <v>43.43</v>
      </c>
      <c r="FH30" s="162">
        <v>59.59</v>
      </c>
      <c r="FI30" s="162">
        <v>66.66</v>
      </c>
      <c r="FJ30" s="162">
        <v>25.9557</v>
      </c>
      <c r="FK30" s="162">
        <v>25.9557</v>
      </c>
      <c r="FL30" s="162">
        <v>61.289000000000001</v>
      </c>
      <c r="FM30" s="162">
        <v>-2.9876</v>
      </c>
      <c r="FN30" s="162">
        <v>-2.8668999999999998</v>
      </c>
      <c r="FO30" s="162">
        <v>40.271599999999999</v>
      </c>
      <c r="FP30" s="162">
        <v>53.311999999999998</v>
      </c>
      <c r="FQ30" s="162">
        <v>6.3739999999999997</v>
      </c>
      <c r="FR30" s="162">
        <v>1.64</v>
      </c>
      <c r="FS30" s="162">
        <v>13.5702</v>
      </c>
      <c r="FT30" s="162">
        <v>0.99760000000000004</v>
      </c>
      <c r="FU30" s="162">
        <v>-9.26</v>
      </c>
      <c r="FV30" s="162">
        <v>16.079999999999998</v>
      </c>
      <c r="FW30" s="161"/>
      <c r="FX30" s="161"/>
      <c r="FY30" s="162">
        <v>-4.6820000000000004</v>
      </c>
      <c r="FZ30" s="162">
        <v>4.6020000000000003</v>
      </c>
      <c r="GA30" s="161"/>
      <c r="GB30" s="162">
        <v>36.299999999999997</v>
      </c>
      <c r="GC30" s="162">
        <v>-52.623899999999999</v>
      </c>
      <c r="GD30" s="162">
        <v>-41.485199999999999</v>
      </c>
      <c r="GE30" s="162">
        <v>15.24</v>
      </c>
      <c r="GF30" s="162">
        <v>87.213499999999996</v>
      </c>
      <c r="GG30" s="162">
        <v>26.1</v>
      </c>
      <c r="GH30" s="162">
        <v>-23.3218</v>
      </c>
      <c r="GI30" s="162">
        <v>-3.9159000000000002</v>
      </c>
      <c r="GJ30" s="162">
        <v>-4.1109</v>
      </c>
      <c r="GK30" s="162">
        <v>2.0124</v>
      </c>
      <c r="GL30" s="161"/>
      <c r="GM30" s="161"/>
      <c r="GN30" s="162">
        <v>-13.0139</v>
      </c>
      <c r="GO30" s="162">
        <v>-38.4041</v>
      </c>
      <c r="GP30" s="162">
        <v>26.9055</v>
      </c>
      <c r="GQ30" s="162">
        <v>60.418999999999997</v>
      </c>
      <c r="GR30" s="162">
        <v>0</v>
      </c>
      <c r="GS30" s="162">
        <v>127.08880000000001</v>
      </c>
      <c r="GT30" s="162">
        <v>-145.1944</v>
      </c>
      <c r="GU30" s="162">
        <v>-25.929300000000001</v>
      </c>
      <c r="GV30" s="162">
        <v>37.840800000000002</v>
      </c>
      <c r="GW30" s="162">
        <v>-64.111999999999995</v>
      </c>
      <c r="GX30" s="162">
        <v>5.6174999999999997</v>
      </c>
      <c r="GY30" s="162">
        <v>14.3193</v>
      </c>
      <c r="GZ30" s="162">
        <v>13.998799999999999</v>
      </c>
      <c r="HA30" s="161"/>
      <c r="HB30" s="162">
        <v>168.9436</v>
      </c>
      <c r="HC30" s="162">
        <v>167.05240000000001</v>
      </c>
      <c r="HD30" s="162">
        <v>194.4</v>
      </c>
      <c r="HE30" s="162">
        <v>-196.3159</v>
      </c>
      <c r="HF30" s="162">
        <v>-361.0127</v>
      </c>
      <c r="HG30" s="162">
        <v>363.76519999999999</v>
      </c>
      <c r="HH30" s="162">
        <v>359.78969999999998</v>
      </c>
      <c r="HI30" s="162">
        <v>-161.38800000000001</v>
      </c>
      <c r="HJ30" s="162">
        <v>-160.61070000000001</v>
      </c>
      <c r="HK30" s="162">
        <v>-31.030799999999999</v>
      </c>
      <c r="HL30" s="162">
        <v>-20.4145</v>
      </c>
      <c r="HM30" s="162">
        <v>77.274100000000004</v>
      </c>
      <c r="HN30" s="162">
        <v>77.0899</v>
      </c>
      <c r="HO30" s="162">
        <v>-93.9268</v>
      </c>
      <c r="HP30" s="162">
        <v>-91.204999999999998</v>
      </c>
      <c r="HQ30" s="162">
        <v>27.721699999999998</v>
      </c>
      <c r="HR30" s="162">
        <v>27.732700000000001</v>
      </c>
      <c r="HS30" s="162">
        <v>-37.692900000000002</v>
      </c>
      <c r="HT30" s="162">
        <v>-38.268300000000004</v>
      </c>
      <c r="HU30" s="162">
        <v>25.59</v>
      </c>
      <c r="HV30" s="162">
        <v>25.59</v>
      </c>
      <c r="HW30" s="162">
        <v>69.7</v>
      </c>
      <c r="HX30" s="162">
        <v>70.599999999999994</v>
      </c>
      <c r="HY30" s="162">
        <v>21.453399999999998</v>
      </c>
      <c r="HZ30" s="162">
        <v>-56.56</v>
      </c>
      <c r="IA30" s="162">
        <v>-365.14240000000001</v>
      </c>
      <c r="IB30" s="162">
        <v>83.999600000000001</v>
      </c>
      <c r="IC30" s="162">
        <v>82.520200000000003</v>
      </c>
      <c r="ID30" s="162">
        <v>9.9</v>
      </c>
      <c r="IE30" s="162">
        <v>46.2</v>
      </c>
      <c r="IF30" s="162">
        <v>-27.7</v>
      </c>
      <c r="IG30" s="162">
        <v>-28.3</v>
      </c>
      <c r="IH30" s="162">
        <v>1.4074</v>
      </c>
      <c r="II30" s="162">
        <v>1.2726</v>
      </c>
      <c r="IJ30" s="162">
        <v>-356.58640000000003</v>
      </c>
      <c r="IK30" s="162">
        <v>-189.58699999999999</v>
      </c>
      <c r="IL30" s="162">
        <v>221.50190000000001</v>
      </c>
      <c r="IM30" s="162">
        <v>177.75149999999999</v>
      </c>
      <c r="IN30" s="162">
        <v>-142.4914</v>
      </c>
      <c r="IO30" s="162">
        <v>-173.5727</v>
      </c>
      <c r="IP30" s="162">
        <v>171.51990000000001</v>
      </c>
      <c r="IQ30" s="162">
        <v>-111.371</v>
      </c>
      <c r="IR30" s="162">
        <v>-72.370900000000006</v>
      </c>
      <c r="IS30" s="162">
        <v>-168.42070000000001</v>
      </c>
      <c r="IT30" s="162">
        <v>131.1018</v>
      </c>
      <c r="IU30" s="162">
        <v>129.91399999999999</v>
      </c>
      <c r="IV30" s="162">
        <v>113.4391</v>
      </c>
      <c r="IW30" s="162">
        <v>-218.67320000000001</v>
      </c>
      <c r="IX30" s="162">
        <v>72.930999999999997</v>
      </c>
      <c r="IY30" s="162">
        <v>-141.77940000000001</v>
      </c>
      <c r="IZ30" s="162">
        <v>139.40119999999999</v>
      </c>
      <c r="JA30" s="162">
        <v>-9.0707000000000004</v>
      </c>
      <c r="JB30" s="161"/>
      <c r="JC30" s="162">
        <v>30.24</v>
      </c>
      <c r="JD30" s="162">
        <v>5.915</v>
      </c>
      <c r="JE30" s="162">
        <v>5.9109999999999996</v>
      </c>
      <c r="JF30" s="162">
        <v>-30.08</v>
      </c>
      <c r="JG30" s="162">
        <v>10.32</v>
      </c>
      <c r="JH30" s="161"/>
      <c r="JI30" s="162">
        <v>-11.015499999999999</v>
      </c>
      <c r="JJ30" s="162">
        <v>-29.3568</v>
      </c>
      <c r="JK30" s="162">
        <v>-2.8976999999999999</v>
      </c>
      <c r="JL30" s="162">
        <v>18.2</v>
      </c>
      <c r="JM30" s="162">
        <v>52.015000000000001</v>
      </c>
      <c r="JN30" s="162">
        <v>51.203000000000003</v>
      </c>
      <c r="JO30" s="162">
        <v>11.1694</v>
      </c>
      <c r="JP30" s="162">
        <v>13.5814</v>
      </c>
      <c r="JQ30" s="162">
        <v>49.3733</v>
      </c>
      <c r="JR30" s="162">
        <v>49.714700000000001</v>
      </c>
      <c r="JS30" s="162">
        <v>50.1616</v>
      </c>
      <c r="JT30" s="161"/>
      <c r="JU30" s="162">
        <v>-45.9</v>
      </c>
      <c r="JV30" s="162">
        <v>19.3902</v>
      </c>
      <c r="JW30" s="162">
        <v>7.63</v>
      </c>
      <c r="JX30" s="161"/>
      <c r="JY30" s="162">
        <v>-20.6541</v>
      </c>
      <c r="JZ30" s="162">
        <v>59.213700000000003</v>
      </c>
      <c r="KA30" s="162">
        <v>30.561599999999999</v>
      </c>
      <c r="KB30" s="162">
        <v>-20.614999999999998</v>
      </c>
      <c r="KC30" s="162">
        <v>-58.893999999999998</v>
      </c>
      <c r="KD30" s="162">
        <v>18.880500000000001</v>
      </c>
      <c r="KE30" s="162">
        <v>39.831899999999997</v>
      </c>
      <c r="KF30" s="162">
        <v>38.6</v>
      </c>
      <c r="KG30" s="162">
        <v>-38.4</v>
      </c>
      <c r="KH30" s="161"/>
      <c r="KI30" s="162">
        <v>102.6643</v>
      </c>
    </row>
    <row r="31" spans="1:295" ht="18" customHeight="1" x14ac:dyDescent="0.3">
      <c r="A31" s="157" t="s">
        <v>48</v>
      </c>
      <c r="B31" s="157" t="s">
        <v>780</v>
      </c>
      <c r="C31" s="161"/>
      <c r="D31" s="162">
        <v>21.754100000000001</v>
      </c>
      <c r="E31" s="162">
        <v>-26.0688</v>
      </c>
      <c r="F31" s="162">
        <v>-33.178600000000003</v>
      </c>
      <c r="G31" s="162">
        <v>34.947499999999998</v>
      </c>
      <c r="H31" s="161"/>
      <c r="I31" s="162">
        <v>45.027099999999997</v>
      </c>
      <c r="J31" s="161"/>
      <c r="K31" s="162">
        <v>69.681100000000001</v>
      </c>
      <c r="L31" s="162">
        <v>35.430900000000001</v>
      </c>
      <c r="M31" s="162">
        <v>34.5411</v>
      </c>
      <c r="N31" s="162">
        <v>-8.8800000000000008</v>
      </c>
      <c r="O31" s="162">
        <v>-47.795000000000002</v>
      </c>
      <c r="P31" s="162">
        <v>41.8</v>
      </c>
      <c r="Q31" s="162">
        <v>15.731999999999999</v>
      </c>
      <c r="R31" s="162">
        <v>-41.8</v>
      </c>
      <c r="S31" s="162">
        <v>13.721299999999999</v>
      </c>
      <c r="T31" s="162">
        <v>34.467399999999998</v>
      </c>
      <c r="U31" s="162">
        <v>21.695699999999999</v>
      </c>
      <c r="V31" s="162">
        <v>22.066099999999999</v>
      </c>
      <c r="W31" s="162">
        <v>36.700000000000003</v>
      </c>
      <c r="X31" s="162">
        <v>16.559799999999999</v>
      </c>
      <c r="Y31" s="162">
        <v>0.31390000000000001</v>
      </c>
      <c r="Z31" s="162">
        <v>8.4172999999999991</v>
      </c>
      <c r="AA31" s="161"/>
      <c r="AB31" s="161"/>
      <c r="AC31" s="162">
        <v>-58.37</v>
      </c>
      <c r="AD31" s="162">
        <v>-58.37</v>
      </c>
      <c r="AE31" s="161"/>
      <c r="AF31" s="162">
        <v>8.8800000000000008</v>
      </c>
      <c r="AG31" s="162">
        <v>46.2</v>
      </c>
      <c r="AH31" s="162">
        <v>16.372</v>
      </c>
      <c r="AI31" s="162">
        <v>0.217</v>
      </c>
      <c r="AJ31" s="162">
        <v>-58.93</v>
      </c>
      <c r="AK31" s="162">
        <v>-58.62</v>
      </c>
      <c r="AL31" s="162">
        <v>-39.08</v>
      </c>
      <c r="AM31" s="162">
        <v>59.09</v>
      </c>
      <c r="AN31" s="162">
        <v>59.28</v>
      </c>
      <c r="AO31" s="162">
        <v>16.808</v>
      </c>
      <c r="AP31" s="162">
        <v>1.6980999999999999</v>
      </c>
      <c r="AQ31" s="162">
        <v>67.736999999999995</v>
      </c>
      <c r="AR31" s="162">
        <v>70.387600000000006</v>
      </c>
      <c r="AS31" s="162">
        <v>63.334499999999998</v>
      </c>
      <c r="AT31" s="162">
        <v>-59.21</v>
      </c>
      <c r="AU31" s="162">
        <v>-57.38</v>
      </c>
      <c r="AV31" s="162">
        <v>23.9175</v>
      </c>
      <c r="AW31" s="162">
        <v>27.333400000000001</v>
      </c>
      <c r="AX31" s="162">
        <v>76.758600000000001</v>
      </c>
      <c r="AY31" s="162">
        <v>79.437799999999996</v>
      </c>
      <c r="AZ31" s="162">
        <v>7.8681999999999999</v>
      </c>
      <c r="BA31" s="162">
        <v>43.273200000000003</v>
      </c>
      <c r="BB31" s="162">
        <v>-573.80190000000005</v>
      </c>
      <c r="BC31" s="162">
        <v>0.45150000000000001</v>
      </c>
      <c r="BD31" s="162">
        <v>-14.7</v>
      </c>
      <c r="BE31" s="162">
        <v>-15.3</v>
      </c>
      <c r="BF31" s="162">
        <v>63.317399999999999</v>
      </c>
      <c r="BG31" s="162">
        <v>63.172199999999997</v>
      </c>
      <c r="BH31" s="162">
        <v>-4.3460999999999999</v>
      </c>
      <c r="BI31" s="161"/>
      <c r="BJ31" s="162">
        <v>-91.361800000000002</v>
      </c>
      <c r="BK31" s="162">
        <v>7.4279999999999999</v>
      </c>
      <c r="BL31" s="162">
        <v>7.6113999999999997</v>
      </c>
      <c r="BM31" s="162">
        <v>5.2088000000000001</v>
      </c>
      <c r="BN31" s="162">
        <v>611.10239999999999</v>
      </c>
      <c r="BO31" s="162">
        <v>147.679</v>
      </c>
      <c r="BP31" s="162">
        <v>148.59460000000001</v>
      </c>
      <c r="BQ31" s="162">
        <v>-663.94489999999996</v>
      </c>
      <c r="BR31" s="162">
        <v>559.84939999999995</v>
      </c>
      <c r="BS31" s="161"/>
      <c r="BT31" s="162">
        <v>-57.5886</v>
      </c>
      <c r="BU31" s="162">
        <v>59.557299999999998</v>
      </c>
      <c r="BV31" s="162">
        <v>98.657899999999998</v>
      </c>
      <c r="BW31" s="162">
        <v>31.21</v>
      </c>
      <c r="BX31" s="162">
        <v>29.21</v>
      </c>
      <c r="BY31" s="162">
        <v>68.39</v>
      </c>
      <c r="BZ31" s="162">
        <v>81.849999999999994</v>
      </c>
      <c r="CA31" s="162">
        <v>-24.376000000000001</v>
      </c>
      <c r="CB31" s="162">
        <v>-23.9741</v>
      </c>
      <c r="CC31" s="162">
        <v>79.217799999999997</v>
      </c>
      <c r="CD31" s="162">
        <v>78.835899999999995</v>
      </c>
      <c r="CE31" s="162">
        <v>24.757300000000001</v>
      </c>
      <c r="CF31" s="162">
        <v>-63.003</v>
      </c>
      <c r="CG31" s="162">
        <v>-63.105899999999998</v>
      </c>
      <c r="CH31" s="162">
        <v>7.9694000000000003</v>
      </c>
      <c r="CI31" s="162">
        <v>-72.506299999999996</v>
      </c>
      <c r="CJ31" s="161"/>
      <c r="CK31" s="161"/>
      <c r="CL31" s="162">
        <v>67.400000000000006</v>
      </c>
      <c r="CM31" s="162">
        <v>143.6</v>
      </c>
      <c r="CN31" s="162">
        <v>-17.11</v>
      </c>
      <c r="CO31" s="162">
        <v>56.569800000000001</v>
      </c>
      <c r="CP31" s="162">
        <v>56.408000000000001</v>
      </c>
      <c r="CQ31" s="162">
        <v>55.1753</v>
      </c>
      <c r="CR31" s="162">
        <v>-29.365400000000001</v>
      </c>
      <c r="CS31" s="162">
        <v>-29.9556</v>
      </c>
      <c r="CT31" s="162">
        <v>59.733199999999997</v>
      </c>
      <c r="CU31" s="162">
        <v>-86.235399999999998</v>
      </c>
      <c r="CV31" s="162">
        <v>69.502799999999993</v>
      </c>
      <c r="CW31" s="162">
        <v>14.8203</v>
      </c>
      <c r="CX31" s="162">
        <v>55.26</v>
      </c>
      <c r="CY31" s="162">
        <v>74.180000000000007</v>
      </c>
      <c r="CZ31" s="162">
        <v>53.913600000000002</v>
      </c>
      <c r="DA31" s="163">
        <v>51.127650000000003</v>
      </c>
      <c r="DB31" s="162">
        <v>-33.880000000000003</v>
      </c>
      <c r="DC31" s="162">
        <v>-3.6423000000000001</v>
      </c>
      <c r="DD31" s="162">
        <v>72.779700000000005</v>
      </c>
      <c r="DE31" s="162">
        <v>72.006</v>
      </c>
      <c r="DF31" s="162">
        <v>-159.9999</v>
      </c>
      <c r="DG31" s="162">
        <v>0</v>
      </c>
      <c r="DH31" s="162">
        <v>-20.705300000000001</v>
      </c>
      <c r="DI31" s="162">
        <v>-116</v>
      </c>
      <c r="DJ31" s="162">
        <v>-116.7</v>
      </c>
      <c r="DK31" s="162">
        <v>29.7867</v>
      </c>
      <c r="DL31" s="162">
        <v>65.048199999999994</v>
      </c>
      <c r="DM31" s="162">
        <v>75.158100000000005</v>
      </c>
      <c r="DN31" s="162">
        <v>91.424599999999998</v>
      </c>
      <c r="DO31" s="162">
        <v>64.180000000000007</v>
      </c>
      <c r="DP31" s="162">
        <v>-11.68</v>
      </c>
      <c r="DQ31" s="162">
        <v>67.983000000000004</v>
      </c>
      <c r="DR31" s="162">
        <v>158.39400000000001</v>
      </c>
      <c r="DS31" s="162">
        <v>0</v>
      </c>
      <c r="DT31" s="162">
        <v>-34.85</v>
      </c>
      <c r="DU31" s="162">
        <v>93.91</v>
      </c>
      <c r="DV31" s="162">
        <v>71.290000000000006</v>
      </c>
      <c r="DW31" s="162">
        <v>158.19999999999999</v>
      </c>
      <c r="DX31" s="162">
        <v>156.5273</v>
      </c>
      <c r="DY31" s="162">
        <v>8.5541999999999998</v>
      </c>
      <c r="DZ31" s="162">
        <v>6.9</v>
      </c>
      <c r="EA31" s="162">
        <v>267.49439999999998</v>
      </c>
      <c r="EB31" s="162">
        <v>220.0617</v>
      </c>
      <c r="EC31" s="162">
        <v>214.3047</v>
      </c>
      <c r="ED31" s="162">
        <v>218.25989999999999</v>
      </c>
      <c r="EE31" s="162">
        <v>108.95440000000001</v>
      </c>
      <c r="EF31" s="162">
        <v>95.627799999999993</v>
      </c>
      <c r="EG31" s="162">
        <v>-25.831</v>
      </c>
      <c r="EH31" s="162">
        <v>678.63250000000005</v>
      </c>
      <c r="EI31" s="162">
        <v>215.4624</v>
      </c>
      <c r="EJ31" s="161"/>
      <c r="EK31" s="162">
        <v>-34.0199</v>
      </c>
      <c r="EL31" s="162">
        <v>-32.253700000000002</v>
      </c>
      <c r="EM31" s="162">
        <v>-24.505700000000001</v>
      </c>
      <c r="EN31" s="162">
        <v>58.989699999999999</v>
      </c>
      <c r="EO31" s="162">
        <v>0</v>
      </c>
      <c r="EP31" s="162">
        <v>161.34</v>
      </c>
      <c r="EQ31" s="162">
        <v>-64.365200000000002</v>
      </c>
      <c r="ER31" s="162">
        <v>-65.231999999999999</v>
      </c>
      <c r="ES31" s="162">
        <v>-61.035800000000002</v>
      </c>
      <c r="ET31" s="162">
        <v>0</v>
      </c>
      <c r="EU31" s="162">
        <v>-16.329999999999998</v>
      </c>
      <c r="EV31" s="162">
        <v>118.1</v>
      </c>
      <c r="EW31" s="162">
        <v>11.632400000000001</v>
      </c>
      <c r="EX31" s="162">
        <v>11.2027</v>
      </c>
      <c r="EY31" s="162">
        <v>-21.777000000000001</v>
      </c>
      <c r="EZ31" s="162">
        <v>-21.154399999999999</v>
      </c>
      <c r="FA31" s="162">
        <v>2.1760000000000002</v>
      </c>
      <c r="FB31" s="162">
        <v>-90.418800000000005</v>
      </c>
      <c r="FC31" s="162">
        <v>61.124200000000002</v>
      </c>
      <c r="FD31" s="161"/>
      <c r="FE31" s="162">
        <v>12.276300000000001</v>
      </c>
      <c r="FF31" s="162">
        <v>12.218400000000001</v>
      </c>
      <c r="FG31" s="162">
        <v>38.405000000000001</v>
      </c>
      <c r="FH31" s="162">
        <v>39.078800000000001</v>
      </c>
      <c r="FI31" s="162">
        <v>37.303100000000001</v>
      </c>
      <c r="FJ31" s="162">
        <v>23.946300000000001</v>
      </c>
      <c r="FK31" s="162">
        <v>24.7835</v>
      </c>
      <c r="FL31" s="162">
        <v>58.107300000000002</v>
      </c>
      <c r="FM31" s="162">
        <v>-5.4198000000000004</v>
      </c>
      <c r="FN31" s="162">
        <v>-5.3643000000000001</v>
      </c>
      <c r="FO31" s="162">
        <v>38.305900000000001</v>
      </c>
      <c r="FP31" s="162">
        <v>53.398499999999999</v>
      </c>
      <c r="FQ31" s="162">
        <v>5.3120000000000003</v>
      </c>
      <c r="FR31" s="162">
        <v>1.61</v>
      </c>
      <c r="FS31" s="162">
        <v>13.4749</v>
      </c>
      <c r="FT31" s="162">
        <v>1.0329999999999999</v>
      </c>
      <c r="FU31" s="162">
        <v>-9.33</v>
      </c>
      <c r="FV31" s="162">
        <v>15.59</v>
      </c>
      <c r="FW31" s="161"/>
      <c r="FX31" s="161"/>
      <c r="FY31" s="162">
        <v>-4.4950000000000001</v>
      </c>
      <c r="FZ31" s="162">
        <v>4.6079999999999997</v>
      </c>
      <c r="GA31" s="161"/>
      <c r="GB31" s="162">
        <v>35.590000000000003</v>
      </c>
      <c r="GC31" s="162">
        <v>-54.013199999999998</v>
      </c>
      <c r="GD31" s="162">
        <v>-40.052199999999999</v>
      </c>
      <c r="GE31" s="162">
        <v>14.95</v>
      </c>
      <c r="GF31" s="162">
        <v>85.890699999999995</v>
      </c>
      <c r="GG31" s="162">
        <v>25.4</v>
      </c>
      <c r="GH31" s="162">
        <v>-24.083600000000001</v>
      </c>
      <c r="GI31" s="162">
        <v>-3.7450999999999999</v>
      </c>
      <c r="GJ31" s="162">
        <v>-3.7519</v>
      </c>
      <c r="GK31" s="162">
        <v>2.0518000000000001</v>
      </c>
      <c r="GL31" s="161"/>
      <c r="GM31" s="161"/>
      <c r="GN31" s="163">
        <v>-13.1815</v>
      </c>
      <c r="GO31" s="162">
        <v>-39.817399999999999</v>
      </c>
      <c r="GP31" s="162">
        <v>23.5564</v>
      </c>
      <c r="GQ31" s="162">
        <v>62.687899999999999</v>
      </c>
      <c r="GR31" s="162">
        <v>0</v>
      </c>
      <c r="GS31" s="162">
        <v>128.64279999999999</v>
      </c>
      <c r="GT31" s="162">
        <v>-145.52860000000001</v>
      </c>
      <c r="GU31" s="162">
        <v>-26.459900000000001</v>
      </c>
      <c r="GV31" s="162">
        <v>37.838999999999999</v>
      </c>
      <c r="GW31" s="162">
        <v>-64.92</v>
      </c>
      <c r="GX31" s="162">
        <v>5.6849999999999996</v>
      </c>
      <c r="GY31" s="162">
        <v>14.6416</v>
      </c>
      <c r="GZ31" s="162">
        <v>14.262499999999999</v>
      </c>
      <c r="HA31" s="161"/>
      <c r="HB31" s="162">
        <v>160.88300000000001</v>
      </c>
      <c r="HC31" s="162">
        <v>161.5539</v>
      </c>
      <c r="HD31" s="162">
        <v>201.6</v>
      </c>
      <c r="HE31" s="162">
        <v>-203.2491</v>
      </c>
      <c r="HF31" s="162">
        <v>-365.75490000000002</v>
      </c>
      <c r="HG31" s="162">
        <v>368.89670000000001</v>
      </c>
      <c r="HH31" s="162">
        <v>368.17910000000001</v>
      </c>
      <c r="HI31" s="162">
        <v>-152.95570000000001</v>
      </c>
      <c r="HJ31" s="162">
        <v>-153.40940000000001</v>
      </c>
      <c r="HK31" s="162">
        <v>-33.231499999999997</v>
      </c>
      <c r="HL31" s="162">
        <v>-21.540400000000002</v>
      </c>
      <c r="HM31" s="162">
        <v>65.996799999999993</v>
      </c>
      <c r="HN31" s="162">
        <v>66.039299999999997</v>
      </c>
      <c r="HO31" s="161"/>
      <c r="HP31" s="161"/>
      <c r="HQ31" s="162">
        <v>31.9405</v>
      </c>
      <c r="HR31" s="162">
        <v>31.182400000000001</v>
      </c>
      <c r="HS31" s="162">
        <v>-38.665700000000001</v>
      </c>
      <c r="HT31" s="162">
        <v>-38.156199999999998</v>
      </c>
      <c r="HU31" s="162">
        <v>26.36</v>
      </c>
      <c r="HV31" s="162">
        <v>25.89</v>
      </c>
      <c r="HW31" s="162">
        <v>72.400000000000006</v>
      </c>
      <c r="HX31" s="162">
        <v>72.8</v>
      </c>
      <c r="HY31" s="162">
        <v>21.432099999999998</v>
      </c>
      <c r="HZ31" s="162">
        <v>-57.12</v>
      </c>
      <c r="IA31" s="162">
        <v>-365.76920000000001</v>
      </c>
      <c r="IB31" s="162">
        <v>87.451599999999999</v>
      </c>
      <c r="IC31" s="162">
        <v>87.082999999999998</v>
      </c>
      <c r="ID31" s="162">
        <v>9.9</v>
      </c>
      <c r="IE31" s="162">
        <v>47.4</v>
      </c>
      <c r="IF31" s="162">
        <v>-31.1</v>
      </c>
      <c r="IG31" s="162">
        <v>-31.9</v>
      </c>
      <c r="IH31" s="162">
        <v>1.5394000000000001</v>
      </c>
      <c r="II31" s="162">
        <v>1.1920999999999999</v>
      </c>
      <c r="IJ31" s="162">
        <v>-357.09989999999999</v>
      </c>
      <c r="IK31" s="162">
        <v>-188.73679999999999</v>
      </c>
      <c r="IL31" s="162">
        <v>228.0908</v>
      </c>
      <c r="IM31" s="162">
        <v>183.1275</v>
      </c>
      <c r="IN31" s="162">
        <v>-136.72450000000001</v>
      </c>
      <c r="IO31" s="162">
        <v>-177.6397</v>
      </c>
      <c r="IP31" s="162">
        <v>174.6754</v>
      </c>
      <c r="IQ31" s="162">
        <v>-117.0018</v>
      </c>
      <c r="IR31" s="162">
        <v>-78.057599999999994</v>
      </c>
      <c r="IS31" s="162">
        <v>-172.01900000000001</v>
      </c>
      <c r="IT31" s="162">
        <v>130.20570000000001</v>
      </c>
      <c r="IU31" s="162">
        <v>130.90819999999999</v>
      </c>
      <c r="IV31" s="162">
        <v>115.7298</v>
      </c>
      <c r="IW31" s="162">
        <v>-220.79910000000001</v>
      </c>
      <c r="IX31" s="162">
        <v>77.939300000000003</v>
      </c>
      <c r="IY31" s="162">
        <v>-141.636</v>
      </c>
      <c r="IZ31" s="162">
        <v>140.71080000000001</v>
      </c>
      <c r="JA31" s="162">
        <v>-9.1751000000000005</v>
      </c>
      <c r="JB31" s="161"/>
      <c r="JC31" s="162">
        <v>29.84</v>
      </c>
      <c r="JD31" s="162">
        <v>5.9189999999999996</v>
      </c>
      <c r="JE31" s="162">
        <v>5.9130000000000003</v>
      </c>
      <c r="JF31" s="162">
        <v>-28.48</v>
      </c>
      <c r="JG31" s="162">
        <v>10.16</v>
      </c>
      <c r="JH31" s="161"/>
      <c r="JI31" s="162">
        <v>-11.162000000000001</v>
      </c>
      <c r="JJ31" s="162">
        <v>-30.000800000000002</v>
      </c>
      <c r="JK31" s="162">
        <v>-2.4582000000000002</v>
      </c>
      <c r="JL31" s="162">
        <v>20.7</v>
      </c>
      <c r="JM31" s="162">
        <v>56.393000000000001</v>
      </c>
      <c r="JN31" s="162">
        <v>55.122</v>
      </c>
      <c r="JO31" s="162">
        <v>11.2258</v>
      </c>
      <c r="JP31" s="162">
        <v>13.427199999999999</v>
      </c>
      <c r="JQ31" s="162">
        <v>43.552199999999999</v>
      </c>
      <c r="JR31" s="162">
        <v>43.286299999999997</v>
      </c>
      <c r="JS31" s="162">
        <v>43.065600000000003</v>
      </c>
      <c r="JT31" s="161"/>
      <c r="JU31" s="162">
        <v>-46.3</v>
      </c>
      <c r="JV31" s="162">
        <v>19.9816</v>
      </c>
      <c r="JW31" s="162">
        <v>8.16</v>
      </c>
      <c r="JX31" s="161"/>
      <c r="JY31" s="162">
        <v>-19.001899999999999</v>
      </c>
      <c r="JZ31" s="162">
        <v>61.558999999999997</v>
      </c>
      <c r="KA31" s="162">
        <v>33.068600000000004</v>
      </c>
      <c r="KB31" s="162">
        <v>-18.385899999999999</v>
      </c>
      <c r="KC31" s="162">
        <v>-59.996499999999997</v>
      </c>
      <c r="KD31" s="162">
        <v>20.3658</v>
      </c>
      <c r="KE31" s="162">
        <v>40.308500000000002</v>
      </c>
      <c r="KF31" s="162">
        <v>37.6</v>
      </c>
      <c r="KG31" s="162">
        <v>-37.5</v>
      </c>
      <c r="KH31" s="161"/>
      <c r="KI31" s="162">
        <v>100.5239</v>
      </c>
    </row>
    <row r="32" spans="1:295" ht="18" customHeight="1" x14ac:dyDescent="0.3">
      <c r="A32" s="157" t="s">
        <v>48</v>
      </c>
      <c r="B32" s="157" t="s">
        <v>781</v>
      </c>
      <c r="C32" s="164"/>
      <c r="D32" s="165">
        <v>22.011900000000001</v>
      </c>
      <c r="E32" s="165">
        <v>-26.427700000000002</v>
      </c>
      <c r="F32" s="165">
        <v>-32.555500000000002</v>
      </c>
      <c r="G32" s="165">
        <v>34.834099999999999</v>
      </c>
      <c r="H32" s="164"/>
      <c r="I32" s="165">
        <v>45.757100000000001</v>
      </c>
      <c r="J32" s="164"/>
      <c r="K32" s="165">
        <v>70.829400000000007</v>
      </c>
      <c r="L32" s="165">
        <v>35.782899999999998</v>
      </c>
      <c r="M32" s="165">
        <v>35.272399999999998</v>
      </c>
      <c r="N32" s="165">
        <v>-8.8800000000000008</v>
      </c>
      <c r="O32" s="165">
        <v>-47.152000000000001</v>
      </c>
      <c r="P32" s="165">
        <v>41.8</v>
      </c>
      <c r="Q32" s="165">
        <v>15.731999999999999</v>
      </c>
      <c r="R32" s="165">
        <v>-41.8</v>
      </c>
      <c r="S32" s="165">
        <v>13.637600000000001</v>
      </c>
      <c r="T32" s="165">
        <v>36.5002</v>
      </c>
      <c r="U32" s="165">
        <v>21.756599999999999</v>
      </c>
      <c r="V32" s="165">
        <v>21.8413</v>
      </c>
      <c r="W32" s="165">
        <v>35.899099999999997</v>
      </c>
      <c r="X32" s="165">
        <v>15.2849</v>
      </c>
      <c r="Y32" s="165">
        <v>0.42420000000000002</v>
      </c>
      <c r="Z32" s="165">
        <v>7.6669999999999998</v>
      </c>
      <c r="AA32" s="164"/>
      <c r="AB32" s="164"/>
      <c r="AC32" s="165">
        <v>-58.16</v>
      </c>
      <c r="AD32" s="165">
        <v>-58.32</v>
      </c>
      <c r="AE32" s="164"/>
      <c r="AF32" s="165">
        <v>8.8800000000000008</v>
      </c>
      <c r="AG32" s="165">
        <v>46.2</v>
      </c>
      <c r="AH32" s="165">
        <v>15.901999999999999</v>
      </c>
      <c r="AI32" s="165">
        <v>0.22600000000000001</v>
      </c>
      <c r="AJ32" s="165">
        <v>-58.77</v>
      </c>
      <c r="AK32" s="165">
        <v>-58.98</v>
      </c>
      <c r="AL32" s="165">
        <v>-37.14</v>
      </c>
      <c r="AM32" s="165">
        <v>59.47</v>
      </c>
      <c r="AN32" s="165">
        <v>59.67</v>
      </c>
      <c r="AO32" s="165">
        <v>16.819099999999999</v>
      </c>
      <c r="AP32" s="165">
        <v>1.5868</v>
      </c>
      <c r="AQ32" s="165">
        <v>68.249499999999998</v>
      </c>
      <c r="AR32" s="165">
        <v>71.087299999999999</v>
      </c>
      <c r="AS32" s="165">
        <v>62.0319</v>
      </c>
      <c r="AT32" s="165">
        <v>-56.530799999999999</v>
      </c>
      <c r="AU32" s="165">
        <v>-55.553600000000003</v>
      </c>
      <c r="AV32" s="165">
        <v>30.011099999999999</v>
      </c>
      <c r="AW32" s="165">
        <v>30.509899999999998</v>
      </c>
      <c r="AX32" s="165">
        <v>77.294499999999999</v>
      </c>
      <c r="AY32" s="165">
        <v>77.964299999999994</v>
      </c>
      <c r="AZ32" s="165">
        <v>8.3917000000000002</v>
      </c>
      <c r="BA32" s="165">
        <v>38.121000000000002</v>
      </c>
      <c r="BB32" s="165">
        <v>-579.98540000000003</v>
      </c>
      <c r="BC32" s="165">
        <v>-1.6721999999999999</v>
      </c>
      <c r="BD32" s="165">
        <v>-12.9</v>
      </c>
      <c r="BE32" s="165">
        <v>-13.5</v>
      </c>
      <c r="BF32" s="165">
        <v>60.867899999999999</v>
      </c>
      <c r="BG32" s="165">
        <v>58.808900000000001</v>
      </c>
      <c r="BH32" s="165">
        <v>-4.4143999999999997</v>
      </c>
      <c r="BI32" s="164"/>
      <c r="BJ32" s="165">
        <v>-84.879800000000003</v>
      </c>
      <c r="BK32" s="165">
        <v>5.7686000000000002</v>
      </c>
      <c r="BL32" s="165">
        <v>7.3304</v>
      </c>
      <c r="BM32" s="165">
        <v>4.8826999999999998</v>
      </c>
      <c r="BN32" s="165">
        <v>617.90809999999999</v>
      </c>
      <c r="BO32" s="165">
        <v>151.95160000000001</v>
      </c>
      <c r="BP32" s="165">
        <v>152.19579999999999</v>
      </c>
      <c r="BQ32" s="165">
        <v>-668.20780000000002</v>
      </c>
      <c r="BR32" s="165">
        <v>573.96600000000001</v>
      </c>
      <c r="BS32" s="164"/>
      <c r="BT32" s="165">
        <v>-55.188899999999997</v>
      </c>
      <c r="BU32" s="165">
        <v>55.892499999999998</v>
      </c>
      <c r="BV32" s="165">
        <v>97.669899999999998</v>
      </c>
      <c r="BW32" s="165">
        <v>30.91</v>
      </c>
      <c r="BX32" s="165">
        <v>29.54</v>
      </c>
      <c r="BY32" s="165">
        <v>69.099999999999994</v>
      </c>
      <c r="BZ32" s="165">
        <v>81.78</v>
      </c>
      <c r="CA32" s="165">
        <v>-27.055099999999999</v>
      </c>
      <c r="CB32" s="165">
        <v>-26.2514</v>
      </c>
      <c r="CC32" s="165">
        <v>78.765600000000006</v>
      </c>
      <c r="CD32" s="165">
        <v>80.048299999999998</v>
      </c>
      <c r="CE32" s="165">
        <v>25.490500000000001</v>
      </c>
      <c r="CF32" s="165">
        <v>-64.580200000000005</v>
      </c>
      <c r="CG32" s="165">
        <v>-65.205500000000001</v>
      </c>
      <c r="CH32" s="165">
        <v>3.7416</v>
      </c>
      <c r="CI32" s="165">
        <v>-74.825000000000003</v>
      </c>
      <c r="CJ32" s="164"/>
      <c r="CK32" s="164"/>
      <c r="CL32" s="165">
        <v>60.3</v>
      </c>
      <c r="CM32" s="165">
        <v>149.80000000000001</v>
      </c>
      <c r="CN32" s="165">
        <v>-17.079999999999998</v>
      </c>
      <c r="CO32" s="165">
        <v>53.791899999999998</v>
      </c>
      <c r="CP32" s="165">
        <v>53.362699999999997</v>
      </c>
      <c r="CQ32" s="165">
        <v>53.305500000000002</v>
      </c>
      <c r="CR32" s="165">
        <v>-33.632399999999997</v>
      </c>
      <c r="CS32" s="165">
        <v>-32.881999999999998</v>
      </c>
      <c r="CT32" s="165">
        <v>71.813100000000006</v>
      </c>
      <c r="CU32" s="165">
        <v>-91.254300000000001</v>
      </c>
      <c r="CV32" s="165">
        <v>81.933599999999998</v>
      </c>
      <c r="CW32" s="165">
        <v>14.9838</v>
      </c>
      <c r="CX32" s="165">
        <v>57.36</v>
      </c>
      <c r="CY32" s="165">
        <v>73.930000000000007</v>
      </c>
      <c r="CZ32" s="165">
        <v>54.616700000000002</v>
      </c>
      <c r="DA32" s="165">
        <v>51.4206</v>
      </c>
      <c r="DB32" s="165">
        <v>-34.380000000000003</v>
      </c>
      <c r="DC32" s="165">
        <v>-3.6423000000000001</v>
      </c>
      <c r="DD32" s="165">
        <v>75.500299999999996</v>
      </c>
      <c r="DE32" s="165">
        <v>74.997500000000002</v>
      </c>
      <c r="DF32" s="165">
        <v>-165.4502</v>
      </c>
      <c r="DG32" s="165">
        <v>0</v>
      </c>
      <c r="DH32" s="165">
        <v>-20.682400000000001</v>
      </c>
      <c r="DI32" s="165">
        <v>-115.3</v>
      </c>
      <c r="DJ32" s="165">
        <v>-116.5</v>
      </c>
      <c r="DK32" s="165">
        <v>29.671299999999999</v>
      </c>
      <c r="DL32" s="166">
        <v>65.487650000000002</v>
      </c>
      <c r="DM32" s="165">
        <v>75.627700000000004</v>
      </c>
      <c r="DN32" s="165">
        <v>92.596400000000003</v>
      </c>
      <c r="DO32" s="165">
        <v>64.88</v>
      </c>
      <c r="DP32" s="165">
        <v>-11.51</v>
      </c>
      <c r="DQ32" s="165">
        <v>66.293499999999995</v>
      </c>
      <c r="DR32" s="165">
        <v>162.7242</v>
      </c>
      <c r="DS32" s="165">
        <v>0</v>
      </c>
      <c r="DT32" s="165">
        <v>-36.58</v>
      </c>
      <c r="DU32" s="165">
        <v>91.77</v>
      </c>
      <c r="DV32" s="165">
        <v>72.52</v>
      </c>
      <c r="DW32" s="165">
        <v>163.7636</v>
      </c>
      <c r="DX32" s="165">
        <v>163.29089999999999</v>
      </c>
      <c r="DY32" s="165">
        <v>9.2620000000000005</v>
      </c>
      <c r="DZ32" s="165">
        <v>7.8727</v>
      </c>
      <c r="EA32" s="165">
        <v>271.51710000000003</v>
      </c>
      <c r="EB32" s="165">
        <v>225.0181</v>
      </c>
      <c r="EC32" s="165">
        <v>216.7038</v>
      </c>
      <c r="ED32" s="165">
        <v>220.36250000000001</v>
      </c>
      <c r="EE32" s="165">
        <v>107.0855</v>
      </c>
      <c r="EF32" s="165">
        <v>93.401399999999995</v>
      </c>
      <c r="EG32" s="165">
        <v>-25.256</v>
      </c>
      <c r="EH32" s="165">
        <v>677.50930000000005</v>
      </c>
      <c r="EI32" s="165">
        <v>212.566</v>
      </c>
      <c r="EJ32" s="164"/>
      <c r="EK32" s="165">
        <v>-31.939</v>
      </c>
      <c r="EL32" s="165">
        <v>-29.037700000000001</v>
      </c>
      <c r="EM32" s="165">
        <v>-25.659500000000001</v>
      </c>
      <c r="EN32" s="165">
        <v>60.709099999999999</v>
      </c>
      <c r="EO32" s="165">
        <v>0</v>
      </c>
      <c r="EP32" s="165">
        <v>159.804</v>
      </c>
      <c r="EQ32" s="165">
        <v>-63.042099999999998</v>
      </c>
      <c r="ER32" s="165">
        <v>-63.5824</v>
      </c>
      <c r="ES32" s="165">
        <v>-59.502899999999997</v>
      </c>
      <c r="ET32" s="165">
        <v>0</v>
      </c>
      <c r="EU32" s="165">
        <v>-14.3</v>
      </c>
      <c r="EV32" s="165">
        <v>117.6</v>
      </c>
      <c r="EW32" s="165">
        <v>11.2517</v>
      </c>
      <c r="EX32" s="165">
        <v>15.815799999999999</v>
      </c>
      <c r="EY32" s="165">
        <v>-21.217700000000001</v>
      </c>
      <c r="EZ32" s="165">
        <v>-20.698699999999999</v>
      </c>
      <c r="FA32" s="165">
        <v>0.29370000000000002</v>
      </c>
      <c r="FB32" s="165">
        <v>-91.343999999999994</v>
      </c>
      <c r="FC32" s="165">
        <v>59.415599999999998</v>
      </c>
      <c r="FD32" s="164"/>
      <c r="FE32" s="165">
        <v>12.948399999999999</v>
      </c>
      <c r="FF32" s="165">
        <v>13.203900000000001</v>
      </c>
      <c r="FG32" s="166">
        <v>38.405000000000001</v>
      </c>
      <c r="FH32" s="166">
        <v>39.078800000000001</v>
      </c>
      <c r="FI32" s="165">
        <v>0</v>
      </c>
      <c r="FJ32" s="165">
        <v>26.792999999999999</v>
      </c>
      <c r="FK32" s="165">
        <v>25.7883</v>
      </c>
      <c r="FL32" s="165">
        <v>63.968299999999999</v>
      </c>
      <c r="FM32" s="165">
        <v>-6.1767000000000003</v>
      </c>
      <c r="FN32" s="165">
        <v>-5.5949</v>
      </c>
      <c r="FO32" s="165">
        <v>40.897599999999997</v>
      </c>
      <c r="FP32" s="165">
        <v>55.671300000000002</v>
      </c>
      <c r="FQ32" s="165">
        <v>4.6234999999999999</v>
      </c>
      <c r="FR32" s="165">
        <v>2.2999999999999998</v>
      </c>
      <c r="FS32" s="165">
        <v>13.3797</v>
      </c>
      <c r="FT32" s="165">
        <v>1.044</v>
      </c>
      <c r="FU32" s="165">
        <v>-9.19</v>
      </c>
      <c r="FV32" s="165">
        <v>15</v>
      </c>
      <c r="FW32" s="164"/>
      <c r="FX32" s="164"/>
      <c r="FY32" s="165">
        <v>-4.4560000000000004</v>
      </c>
      <c r="FZ32" s="165">
        <v>4.5890000000000004</v>
      </c>
      <c r="GA32" s="164"/>
      <c r="GB32" s="165">
        <v>35.159999999999997</v>
      </c>
      <c r="GC32" s="165">
        <v>-57.777200000000001</v>
      </c>
      <c r="GD32" s="165">
        <v>-41.578299999999999</v>
      </c>
      <c r="GE32" s="165">
        <v>15.21</v>
      </c>
      <c r="GF32" s="165">
        <v>85.324200000000005</v>
      </c>
      <c r="GG32" s="165">
        <v>27.9</v>
      </c>
      <c r="GH32" s="165">
        <v>-23.986499999999999</v>
      </c>
      <c r="GI32" s="165">
        <v>-3.9925999999999999</v>
      </c>
      <c r="GJ32" s="165">
        <v>-4.0774999999999997</v>
      </c>
      <c r="GK32" s="165">
        <v>2.0779999999999998</v>
      </c>
      <c r="GL32" s="164"/>
      <c r="GM32" s="164"/>
      <c r="GN32" s="165">
        <v>-13.3491</v>
      </c>
      <c r="GO32" s="165">
        <v>-39.892600000000002</v>
      </c>
      <c r="GP32" s="165">
        <v>24.330100000000002</v>
      </c>
      <c r="GQ32" s="165">
        <v>62.855899999999998</v>
      </c>
      <c r="GR32" s="165">
        <v>0</v>
      </c>
      <c r="GS32" s="165">
        <v>125.05500000000001</v>
      </c>
      <c r="GT32" s="165">
        <v>-147.65600000000001</v>
      </c>
      <c r="GU32" s="165">
        <v>-25.5107</v>
      </c>
      <c r="GV32" s="165">
        <v>38.338299999999997</v>
      </c>
      <c r="GW32" s="165">
        <v>-63.4985</v>
      </c>
      <c r="GX32" s="165">
        <v>5.5532000000000004</v>
      </c>
      <c r="GY32" s="165">
        <v>14.602499999999999</v>
      </c>
      <c r="GZ32" s="165">
        <v>14.2308</v>
      </c>
      <c r="HA32" s="164"/>
      <c r="HB32" s="165">
        <v>160.73660000000001</v>
      </c>
      <c r="HC32" s="165">
        <v>158.4315</v>
      </c>
      <c r="HD32" s="165">
        <v>198.6</v>
      </c>
      <c r="HE32" s="165">
        <v>-197.95570000000001</v>
      </c>
      <c r="HF32" s="165">
        <v>-360.04930000000002</v>
      </c>
      <c r="HG32" s="165">
        <v>363.09480000000002</v>
      </c>
      <c r="HH32" s="165">
        <v>360.27089999999998</v>
      </c>
      <c r="HI32" s="165">
        <v>-153.32230000000001</v>
      </c>
      <c r="HJ32" s="165">
        <v>-152.33279999999999</v>
      </c>
      <c r="HK32" s="165">
        <v>-34.012500000000003</v>
      </c>
      <c r="HL32" s="165">
        <v>-21.671600000000002</v>
      </c>
      <c r="HM32" s="165">
        <v>65.111000000000004</v>
      </c>
      <c r="HN32" s="165">
        <v>65.809899999999999</v>
      </c>
      <c r="HO32" s="164"/>
      <c r="HP32" s="165">
        <v>-98.966899999999995</v>
      </c>
      <c r="HQ32" s="165">
        <v>32.929299999999998</v>
      </c>
      <c r="HR32" s="165">
        <v>33.577500000000001</v>
      </c>
      <c r="HS32" s="165">
        <v>-35.154000000000003</v>
      </c>
      <c r="HT32" s="165">
        <v>-35.3307</v>
      </c>
      <c r="HU32" s="165">
        <v>30.69</v>
      </c>
      <c r="HV32" s="165">
        <v>30.36</v>
      </c>
      <c r="HW32" s="165">
        <v>71.099999999999994</v>
      </c>
      <c r="HX32" s="165">
        <v>71.900000000000006</v>
      </c>
      <c r="HY32" s="165">
        <v>21.412800000000001</v>
      </c>
      <c r="HZ32" s="165">
        <v>-60.64</v>
      </c>
      <c r="IA32" s="165">
        <v>-369.65800000000002</v>
      </c>
      <c r="IB32" s="165">
        <v>91.997299999999996</v>
      </c>
      <c r="IC32" s="165">
        <v>91.648399999999995</v>
      </c>
      <c r="ID32" s="165">
        <v>9.9</v>
      </c>
      <c r="IE32" s="165">
        <v>45.6</v>
      </c>
      <c r="IF32" s="165">
        <v>-31.9</v>
      </c>
      <c r="IG32" s="165">
        <v>-32.1</v>
      </c>
      <c r="IH32" s="164"/>
      <c r="II32" s="164"/>
      <c r="IJ32" s="165">
        <v>-360.30459999999999</v>
      </c>
      <c r="IK32" s="165">
        <v>-186.5412</v>
      </c>
      <c r="IL32" s="165">
        <v>226.95590000000001</v>
      </c>
      <c r="IM32" s="165">
        <v>180.6925</v>
      </c>
      <c r="IN32" s="165">
        <v>-133.09569999999999</v>
      </c>
      <c r="IO32" s="165">
        <v>-176.44970000000001</v>
      </c>
      <c r="IP32" s="165">
        <v>174.6499</v>
      </c>
      <c r="IQ32" s="165">
        <v>-122.0885</v>
      </c>
      <c r="IR32" s="165">
        <v>-78.201400000000007</v>
      </c>
      <c r="IS32" s="165">
        <v>-173.4314</v>
      </c>
      <c r="IT32" s="165">
        <v>129.42609999999999</v>
      </c>
      <c r="IU32" s="165">
        <v>129.53710000000001</v>
      </c>
      <c r="IV32" s="165">
        <v>118.8742</v>
      </c>
      <c r="IW32" s="165">
        <v>-218.16739999999999</v>
      </c>
      <c r="IX32" s="165">
        <v>79.127200000000002</v>
      </c>
      <c r="IY32" s="165">
        <v>-136.9796</v>
      </c>
      <c r="IZ32" s="165">
        <v>137.4736</v>
      </c>
      <c r="JA32" s="165">
        <v>-9.2026000000000003</v>
      </c>
      <c r="JB32" s="164"/>
      <c r="JC32" s="165">
        <v>29.44</v>
      </c>
      <c r="JD32" s="165">
        <v>5.9420000000000002</v>
      </c>
      <c r="JE32" s="165">
        <v>5.9050000000000002</v>
      </c>
      <c r="JF32" s="165">
        <v>-28.56</v>
      </c>
      <c r="JG32" s="165">
        <v>10.32</v>
      </c>
      <c r="JH32" s="164"/>
      <c r="JI32" s="165">
        <v>-10.927</v>
      </c>
      <c r="JJ32" s="165">
        <v>-30.9071</v>
      </c>
      <c r="JK32" s="165">
        <v>-1.6403000000000001</v>
      </c>
      <c r="JL32" s="165">
        <v>21.1</v>
      </c>
      <c r="JM32" s="165">
        <v>50.755000000000003</v>
      </c>
      <c r="JN32" s="165">
        <v>50.843000000000004</v>
      </c>
      <c r="JO32" s="165">
        <v>11.2254</v>
      </c>
      <c r="JP32" s="165">
        <v>13.2902</v>
      </c>
      <c r="JQ32" s="165">
        <v>42.846200000000003</v>
      </c>
      <c r="JR32" s="165">
        <v>44.091999999999999</v>
      </c>
      <c r="JS32" s="165">
        <v>42.705599999999997</v>
      </c>
      <c r="JT32" s="164"/>
      <c r="JU32" s="165">
        <v>-45.1</v>
      </c>
      <c r="JV32" s="165">
        <v>19.436199999999999</v>
      </c>
      <c r="JW32" s="165">
        <v>7.92</v>
      </c>
      <c r="JX32" s="164"/>
      <c r="JY32" s="165">
        <v>-20.878</v>
      </c>
      <c r="JZ32" s="165">
        <v>62.281799999999997</v>
      </c>
      <c r="KA32" s="165">
        <v>33.8371</v>
      </c>
      <c r="KB32" s="165">
        <v>-21.4238</v>
      </c>
      <c r="KC32" s="165">
        <v>-61.153100000000002</v>
      </c>
      <c r="KD32" s="165">
        <v>22.714200000000002</v>
      </c>
      <c r="KE32" s="165">
        <v>39.314300000000003</v>
      </c>
      <c r="KF32" s="165">
        <v>35.6</v>
      </c>
      <c r="KG32" s="165">
        <v>-35.6</v>
      </c>
      <c r="KH32" s="164"/>
      <c r="KI32" s="165">
        <v>112.7771</v>
      </c>
    </row>
    <row r="33" spans="1:295" ht="18" customHeight="1" x14ac:dyDescent="0.3">
      <c r="A33" s="157" t="s">
        <v>48</v>
      </c>
      <c r="B33" s="157" t="s">
        <v>782</v>
      </c>
      <c r="C33" s="158"/>
      <c r="D33" s="159">
        <v>22.2424</v>
      </c>
      <c r="E33" s="159">
        <v>-26.7349</v>
      </c>
      <c r="F33" s="159">
        <v>-33.460900000000002</v>
      </c>
      <c r="G33" s="159">
        <v>35.292499999999997</v>
      </c>
      <c r="H33" s="158"/>
      <c r="I33" s="159">
        <v>46.990699999999997</v>
      </c>
      <c r="J33" s="158"/>
      <c r="K33" s="159">
        <v>70.743300000000005</v>
      </c>
      <c r="L33" s="159">
        <v>35.7029</v>
      </c>
      <c r="M33" s="159">
        <v>34.981000000000002</v>
      </c>
      <c r="N33" s="159">
        <v>-2.2200000000000002</v>
      </c>
      <c r="O33" s="159">
        <v>-47.046999999999997</v>
      </c>
      <c r="P33" s="159">
        <v>41.8</v>
      </c>
      <c r="Q33" s="159">
        <v>14.904</v>
      </c>
      <c r="R33" s="159">
        <v>-41.8</v>
      </c>
      <c r="S33" s="159">
        <v>14.0434</v>
      </c>
      <c r="T33" s="159">
        <v>39.4754</v>
      </c>
      <c r="U33" s="159">
        <v>17.6599</v>
      </c>
      <c r="V33" s="159">
        <v>17.8124</v>
      </c>
      <c r="W33" s="159">
        <v>29.469799999999999</v>
      </c>
      <c r="X33" s="159">
        <v>16.462599999999998</v>
      </c>
      <c r="Y33" s="159">
        <v>0.24</v>
      </c>
      <c r="Z33" s="159">
        <v>8.0997000000000003</v>
      </c>
      <c r="AA33" s="158"/>
      <c r="AB33" s="158"/>
      <c r="AC33" s="159">
        <v>-54.89</v>
      </c>
      <c r="AD33" s="159">
        <v>-55.31</v>
      </c>
      <c r="AE33" s="158"/>
      <c r="AF33" s="159">
        <v>2.2200000000000002</v>
      </c>
      <c r="AG33" s="159">
        <v>46.2</v>
      </c>
      <c r="AH33" s="159">
        <v>15.518000000000001</v>
      </c>
      <c r="AI33" s="159">
        <v>0.216</v>
      </c>
      <c r="AJ33" s="159">
        <v>-52.46</v>
      </c>
      <c r="AK33" s="159">
        <v>-53.14</v>
      </c>
      <c r="AL33" s="159">
        <v>-45.14</v>
      </c>
      <c r="AM33" s="159">
        <v>53.39</v>
      </c>
      <c r="AN33" s="159">
        <v>53.65</v>
      </c>
      <c r="AO33" s="160">
        <v>16.341699999999999</v>
      </c>
      <c r="AP33" s="160">
        <v>1.80375</v>
      </c>
      <c r="AQ33" s="159">
        <v>65.470100000000002</v>
      </c>
      <c r="AR33" s="159">
        <v>68.380799999999994</v>
      </c>
      <c r="AS33" s="159">
        <v>56.682699999999997</v>
      </c>
      <c r="AT33" s="159">
        <v>-52.913899999999998</v>
      </c>
      <c r="AU33" s="159">
        <v>-52.4908</v>
      </c>
      <c r="AV33" s="159">
        <v>6.9715999999999996</v>
      </c>
      <c r="AW33" s="159">
        <v>6.9938000000000002</v>
      </c>
      <c r="AX33" s="159">
        <v>75.954899999999995</v>
      </c>
      <c r="AY33" s="159">
        <v>77.830299999999994</v>
      </c>
      <c r="AZ33" s="159">
        <v>4.7275</v>
      </c>
      <c r="BA33" s="159">
        <v>25.887</v>
      </c>
      <c r="BB33" s="159">
        <v>-532.79780000000005</v>
      </c>
      <c r="BC33" s="159">
        <v>1.6480999999999999</v>
      </c>
      <c r="BD33" s="159">
        <v>-14.8</v>
      </c>
      <c r="BE33" s="159">
        <v>-15.5</v>
      </c>
      <c r="BF33" s="159">
        <v>57.1312</v>
      </c>
      <c r="BG33" s="159">
        <v>56.569299999999998</v>
      </c>
      <c r="BH33" s="159">
        <v>-4.5293000000000001</v>
      </c>
      <c r="BI33" s="158"/>
      <c r="BJ33" s="159">
        <v>-84.287499999999994</v>
      </c>
      <c r="BK33" s="159">
        <v>6.8680000000000003</v>
      </c>
      <c r="BL33" s="159">
        <v>7.0682999999999998</v>
      </c>
      <c r="BM33" s="159">
        <v>4.8646000000000003</v>
      </c>
      <c r="BN33" s="159">
        <v>568.1019</v>
      </c>
      <c r="BO33" s="159">
        <v>145.4512</v>
      </c>
      <c r="BP33" s="159">
        <v>145.48169999999999</v>
      </c>
      <c r="BQ33" s="159">
        <v>-639.15679999999998</v>
      </c>
      <c r="BR33" s="159">
        <v>537.75429999999994</v>
      </c>
      <c r="BS33" s="158"/>
      <c r="BT33" s="159">
        <v>-61.343499999999999</v>
      </c>
      <c r="BU33" s="159">
        <v>62.910600000000002</v>
      </c>
      <c r="BV33" s="159">
        <v>96.602099999999993</v>
      </c>
      <c r="BW33" s="159">
        <v>29.21</v>
      </c>
      <c r="BX33" s="159">
        <v>28.37</v>
      </c>
      <c r="BY33" s="159">
        <v>67.650000000000006</v>
      </c>
      <c r="BZ33" s="159">
        <v>79.87</v>
      </c>
      <c r="CA33" s="159">
        <v>-20.7592</v>
      </c>
      <c r="CB33" s="159">
        <v>-22.634599999999999</v>
      </c>
      <c r="CC33" s="159">
        <v>75.867199999999997</v>
      </c>
      <c r="CD33" s="159">
        <v>76.510800000000003</v>
      </c>
      <c r="CE33" s="159">
        <v>29.0091</v>
      </c>
      <c r="CF33" s="159">
        <v>-60.677599999999998</v>
      </c>
      <c r="CG33" s="159">
        <v>-60.342599999999997</v>
      </c>
      <c r="CH33" s="159">
        <v>5.8977000000000004</v>
      </c>
      <c r="CI33" s="159">
        <v>-68.407899999999998</v>
      </c>
      <c r="CJ33" s="158"/>
      <c r="CK33" s="158"/>
      <c r="CL33" s="159">
        <v>76.900000000000006</v>
      </c>
      <c r="CM33" s="159">
        <v>138.1</v>
      </c>
      <c r="CN33" s="159">
        <v>-16.82</v>
      </c>
      <c r="CO33" s="159">
        <v>58.813800000000001</v>
      </c>
      <c r="CP33" s="159">
        <v>58.025100000000002</v>
      </c>
      <c r="CQ33" s="159">
        <v>57.5809</v>
      </c>
      <c r="CR33" s="159">
        <v>-25.7027</v>
      </c>
      <c r="CS33" s="159">
        <v>-25.7484</v>
      </c>
      <c r="CT33" s="159">
        <v>52.459299999999999</v>
      </c>
      <c r="CU33" s="159">
        <v>-79.896500000000003</v>
      </c>
      <c r="CV33" s="159">
        <v>60.569600000000001</v>
      </c>
      <c r="CW33" s="159">
        <v>14.4444</v>
      </c>
      <c r="CX33" s="159">
        <v>55.17</v>
      </c>
      <c r="CY33" s="159">
        <v>72.05</v>
      </c>
      <c r="CZ33" s="160">
        <v>54.616700000000002</v>
      </c>
      <c r="DA33" s="159">
        <v>51.4206</v>
      </c>
      <c r="DB33" s="159">
        <v>-34.049999999999997</v>
      </c>
      <c r="DC33" s="158"/>
      <c r="DD33" s="159">
        <v>68.988799999999998</v>
      </c>
      <c r="DE33" s="159">
        <v>68.3673</v>
      </c>
      <c r="DF33" s="159">
        <v>-152.3663</v>
      </c>
      <c r="DG33" s="159">
        <v>0</v>
      </c>
      <c r="DH33" s="159">
        <v>-20.6586</v>
      </c>
      <c r="DI33" s="159">
        <v>-117.2</v>
      </c>
      <c r="DJ33" s="159">
        <v>-116.2</v>
      </c>
      <c r="DK33" s="159">
        <v>29.292300000000001</v>
      </c>
      <c r="DL33" s="159">
        <v>65.927099999999996</v>
      </c>
      <c r="DM33" s="159">
        <v>74.688400000000001</v>
      </c>
      <c r="DN33" s="160">
        <v>92.596400000000003</v>
      </c>
      <c r="DO33" s="159">
        <v>65.569999999999993</v>
      </c>
      <c r="DP33" s="159">
        <v>-10.68</v>
      </c>
      <c r="DQ33" s="159">
        <v>63.704999999999998</v>
      </c>
      <c r="DR33" s="159">
        <v>152.3186</v>
      </c>
      <c r="DS33" s="159">
        <v>0</v>
      </c>
      <c r="DT33" s="159">
        <v>-31.94</v>
      </c>
      <c r="DU33" s="159">
        <v>88.25</v>
      </c>
      <c r="DV33" s="159">
        <v>71.53</v>
      </c>
      <c r="DW33" s="159">
        <v>149.72730000000001</v>
      </c>
      <c r="DX33" s="159">
        <v>147.58179999999999</v>
      </c>
      <c r="DY33" s="159">
        <v>8.2141999999999999</v>
      </c>
      <c r="DZ33" s="159">
        <v>8.4454999999999991</v>
      </c>
      <c r="EA33" s="159">
        <v>261.64359999999999</v>
      </c>
      <c r="EB33" s="159">
        <v>213.93870000000001</v>
      </c>
      <c r="EC33" s="159">
        <v>209.78919999999999</v>
      </c>
      <c r="ED33" s="159">
        <v>211.1215</v>
      </c>
      <c r="EE33" s="159">
        <v>108.0705</v>
      </c>
      <c r="EF33" s="159">
        <v>91.6614</v>
      </c>
      <c r="EG33" s="159">
        <v>-24.251999999999999</v>
      </c>
      <c r="EH33" s="159">
        <v>648.38729999999998</v>
      </c>
      <c r="EI33" s="159">
        <v>251.39259999999999</v>
      </c>
      <c r="EJ33" s="158"/>
      <c r="EK33" s="159">
        <v>-30.4528</v>
      </c>
      <c r="EL33" s="159">
        <v>-28.811900000000001</v>
      </c>
      <c r="EM33" s="159">
        <v>-27.0425</v>
      </c>
      <c r="EN33" s="159">
        <v>70.537999999999997</v>
      </c>
      <c r="EO33" s="159">
        <v>0</v>
      </c>
      <c r="EP33" s="159">
        <v>182.84399999999999</v>
      </c>
      <c r="EQ33" s="159">
        <v>-56.8003</v>
      </c>
      <c r="ER33" s="159">
        <v>-57.163400000000003</v>
      </c>
      <c r="ES33" s="159">
        <v>-60.246899999999997</v>
      </c>
      <c r="ET33" s="159">
        <v>14.3</v>
      </c>
      <c r="EU33" s="159">
        <v>-14.99</v>
      </c>
      <c r="EV33" s="159">
        <v>85.4</v>
      </c>
      <c r="EW33" s="159">
        <v>11.531700000000001</v>
      </c>
      <c r="EX33" s="159">
        <v>22.534500000000001</v>
      </c>
      <c r="EY33" s="159">
        <v>-21.519400000000001</v>
      </c>
      <c r="EZ33" s="159">
        <v>-20.9101</v>
      </c>
      <c r="FA33" s="159">
        <v>-0.98270000000000002</v>
      </c>
      <c r="FB33" s="159">
        <v>-93.555099999999996</v>
      </c>
      <c r="FC33" s="159">
        <v>61.213099999999997</v>
      </c>
      <c r="FD33" s="158"/>
      <c r="FE33" s="159">
        <v>13.7517</v>
      </c>
      <c r="FF33" s="159">
        <v>13.8322</v>
      </c>
      <c r="FG33" s="159">
        <v>38.405000000000001</v>
      </c>
      <c r="FH33" s="159">
        <v>39.078800000000001</v>
      </c>
      <c r="FI33" s="159">
        <v>0</v>
      </c>
      <c r="FJ33" s="159">
        <v>21.4344</v>
      </c>
      <c r="FK33" s="159">
        <v>19.759799999999998</v>
      </c>
      <c r="FL33" s="159">
        <v>48.729799999999997</v>
      </c>
      <c r="FM33" s="159">
        <v>-6.9047000000000001</v>
      </c>
      <c r="FN33" s="159">
        <v>-6.2659000000000002</v>
      </c>
      <c r="FO33" s="159">
        <v>28.708600000000001</v>
      </c>
      <c r="FP33" s="159">
        <v>43.276499999999999</v>
      </c>
      <c r="FQ33" s="159">
        <v>2.6019999999999999</v>
      </c>
      <c r="FR33" s="159">
        <v>1.51</v>
      </c>
      <c r="FS33" s="159">
        <v>13.5702</v>
      </c>
      <c r="FT33" s="159">
        <v>0.99760000000000004</v>
      </c>
      <c r="FU33" s="159">
        <v>-9.34</v>
      </c>
      <c r="FV33" s="159">
        <v>13.89</v>
      </c>
      <c r="FW33" s="158"/>
      <c r="FX33" s="158"/>
      <c r="FY33" s="159">
        <v>-4.4580000000000002</v>
      </c>
      <c r="FZ33" s="159">
        <v>4.516</v>
      </c>
      <c r="GA33" s="158"/>
      <c r="GB33" s="159">
        <v>35.659999999999997</v>
      </c>
      <c r="GC33" s="159">
        <v>-43.3598</v>
      </c>
      <c r="GD33" s="159">
        <v>-30.8795</v>
      </c>
      <c r="GE33" s="159">
        <v>14.48</v>
      </c>
      <c r="GF33" s="159">
        <v>85.063800000000001</v>
      </c>
      <c r="GG33" s="159">
        <v>25.5</v>
      </c>
      <c r="GH33" s="159">
        <v>-21.687899999999999</v>
      </c>
      <c r="GI33" s="159">
        <v>-4.16</v>
      </c>
      <c r="GJ33" s="159">
        <v>-4.0793999999999997</v>
      </c>
      <c r="GK33" s="159">
        <v>2.0817000000000001</v>
      </c>
      <c r="GL33" s="158"/>
      <c r="GM33" s="158"/>
      <c r="GN33" s="159">
        <v>-12.821199999999999</v>
      </c>
      <c r="GO33" s="159">
        <v>-38.0779</v>
      </c>
      <c r="GP33" s="159">
        <v>23.134399999999999</v>
      </c>
      <c r="GQ33" s="159">
        <v>59.326599999999999</v>
      </c>
      <c r="GR33" s="159">
        <v>0</v>
      </c>
      <c r="GS33" s="159">
        <v>128.05279999999999</v>
      </c>
      <c r="GT33" s="159">
        <v>-136.15819999999999</v>
      </c>
      <c r="GU33" s="159">
        <v>-25.136399999999998</v>
      </c>
      <c r="GV33" s="159">
        <v>36.538499999999999</v>
      </c>
      <c r="GW33" s="159">
        <v>-62.065399999999997</v>
      </c>
      <c r="GX33" s="160">
        <v>5.5849000000000002</v>
      </c>
      <c r="GY33" s="159">
        <v>14.280200000000001</v>
      </c>
      <c r="GZ33" s="159">
        <v>13.872199999999999</v>
      </c>
      <c r="HA33" s="158"/>
      <c r="HB33" s="159">
        <v>156.6448</v>
      </c>
      <c r="HC33" s="159">
        <v>155.0419</v>
      </c>
      <c r="HD33" s="159">
        <v>139.1</v>
      </c>
      <c r="HE33" s="159">
        <v>-138.49260000000001</v>
      </c>
      <c r="HF33" s="159">
        <v>-314.53109999999998</v>
      </c>
      <c r="HG33" s="159">
        <v>314.3424</v>
      </c>
      <c r="HH33" s="159">
        <v>313.52629999999999</v>
      </c>
      <c r="HI33" s="159">
        <v>-147.65899999999999</v>
      </c>
      <c r="HJ33" s="159">
        <v>-146.66130000000001</v>
      </c>
      <c r="HK33" s="159">
        <v>-35.128399999999999</v>
      </c>
      <c r="HL33" s="159">
        <v>-24.0364</v>
      </c>
      <c r="HM33" s="159">
        <v>64.954899999999995</v>
      </c>
      <c r="HN33" s="159">
        <v>63.903199999999998</v>
      </c>
      <c r="HO33" s="158"/>
      <c r="HP33" s="158"/>
      <c r="HQ33" s="159">
        <v>33.500599999999999</v>
      </c>
      <c r="HR33" s="159">
        <v>32.7425</v>
      </c>
      <c r="HS33" s="159">
        <v>-33.252499999999998</v>
      </c>
      <c r="HT33" s="159">
        <v>-32.850900000000003</v>
      </c>
      <c r="HU33" s="159">
        <v>28.61</v>
      </c>
      <c r="HV33" s="159">
        <v>28.23</v>
      </c>
      <c r="HW33" s="159">
        <v>68.7</v>
      </c>
      <c r="HX33" s="159">
        <v>67.900000000000006</v>
      </c>
      <c r="HY33" s="159">
        <v>21.412800000000001</v>
      </c>
      <c r="HZ33" s="159">
        <v>-62</v>
      </c>
      <c r="IA33" s="159">
        <v>-365.30959999999999</v>
      </c>
      <c r="IB33" s="159">
        <v>89.661299999999997</v>
      </c>
      <c r="IC33" s="159">
        <v>88.4636</v>
      </c>
      <c r="ID33" s="160">
        <v>9.9</v>
      </c>
      <c r="IE33" s="159">
        <v>39.9</v>
      </c>
      <c r="IF33" s="159">
        <v>-31.9</v>
      </c>
      <c r="IG33" s="159">
        <v>-32.700000000000003</v>
      </c>
      <c r="IH33" s="159">
        <v>1.3599000000000001</v>
      </c>
      <c r="II33" s="158"/>
      <c r="IJ33" s="159">
        <v>-309.56169999999997</v>
      </c>
      <c r="IK33" s="159">
        <v>-230.7167</v>
      </c>
      <c r="IL33" s="159">
        <v>220.97210000000001</v>
      </c>
      <c r="IM33" s="159">
        <v>175.54820000000001</v>
      </c>
      <c r="IN33" s="159">
        <v>-148.09739999999999</v>
      </c>
      <c r="IO33" s="159">
        <v>-169.2448</v>
      </c>
      <c r="IP33" s="159">
        <v>165.73410000000001</v>
      </c>
      <c r="IQ33" s="159">
        <v>-115.1041</v>
      </c>
      <c r="IR33" s="159">
        <v>-77.225800000000007</v>
      </c>
      <c r="IS33" s="159">
        <v>-165.51089999999999</v>
      </c>
      <c r="IT33" s="159">
        <v>126.4854</v>
      </c>
      <c r="IU33" s="159">
        <v>125.32810000000001</v>
      </c>
      <c r="IV33" s="159">
        <v>117.4374</v>
      </c>
      <c r="IW33" s="159">
        <v>-210.48990000000001</v>
      </c>
      <c r="IX33" s="159">
        <v>79.042599999999993</v>
      </c>
      <c r="IY33" s="159">
        <v>-131.69710000000001</v>
      </c>
      <c r="IZ33" s="159">
        <v>131.24</v>
      </c>
      <c r="JA33" s="159">
        <v>-9.7299000000000007</v>
      </c>
      <c r="JB33" s="158"/>
      <c r="JC33" s="159">
        <v>28.96</v>
      </c>
      <c r="JD33" s="159">
        <v>5.9459999999999997</v>
      </c>
      <c r="JE33" s="159">
        <v>5.8959999999999999</v>
      </c>
      <c r="JF33" s="159">
        <v>-28.56</v>
      </c>
      <c r="JG33" s="159">
        <v>10.24</v>
      </c>
      <c r="JH33" s="158"/>
      <c r="JI33" s="159">
        <v>-10.7225</v>
      </c>
      <c r="JJ33" s="159">
        <v>-30.6752</v>
      </c>
      <c r="JK33" s="159">
        <v>-4.2770999999999999</v>
      </c>
      <c r="JL33" s="159">
        <v>20.7</v>
      </c>
      <c r="JM33" s="159">
        <v>50.530999999999999</v>
      </c>
      <c r="JN33" s="159">
        <v>51.323</v>
      </c>
      <c r="JO33" s="159">
        <v>11.222099999999999</v>
      </c>
      <c r="JP33" s="159">
        <v>13.581200000000001</v>
      </c>
      <c r="JQ33" s="159">
        <v>42.708500000000001</v>
      </c>
      <c r="JR33" s="159">
        <v>42.446300000000001</v>
      </c>
      <c r="JS33" s="159">
        <v>43.721200000000003</v>
      </c>
      <c r="JT33" s="158"/>
      <c r="JU33" s="159">
        <v>-40.299999999999997</v>
      </c>
      <c r="JV33" s="159">
        <v>20.65</v>
      </c>
      <c r="JW33" s="159">
        <v>7.98</v>
      </c>
      <c r="JX33" s="158"/>
      <c r="JY33" s="159">
        <v>-21.415800000000001</v>
      </c>
      <c r="JZ33" s="159">
        <v>62.074599999999997</v>
      </c>
      <c r="KA33" s="159">
        <v>35.4803</v>
      </c>
      <c r="KB33" s="159">
        <v>-21.505299999999998</v>
      </c>
      <c r="KC33" s="159">
        <v>-60.437800000000003</v>
      </c>
      <c r="KD33" s="159">
        <v>22.771699999999999</v>
      </c>
      <c r="KE33" s="159">
        <v>37.731299999999997</v>
      </c>
      <c r="KF33" s="159">
        <v>31.7</v>
      </c>
      <c r="KG33" s="159">
        <v>-31.3</v>
      </c>
      <c r="KH33" s="158"/>
      <c r="KI33" s="159">
        <v>100.53019999999999</v>
      </c>
    </row>
    <row r="34" spans="1:295" ht="18" customHeight="1" x14ac:dyDescent="0.3">
      <c r="A34" s="157" t="s">
        <v>48</v>
      </c>
      <c r="B34" s="157" t="s">
        <v>783</v>
      </c>
      <c r="C34" s="161"/>
      <c r="D34" s="162">
        <v>21.9754</v>
      </c>
      <c r="E34" s="162">
        <v>-26.339300000000001</v>
      </c>
      <c r="F34" s="162">
        <v>-34.114600000000003</v>
      </c>
      <c r="G34" s="162">
        <v>35.1218</v>
      </c>
      <c r="H34" s="161"/>
      <c r="I34" s="162">
        <v>46.042499999999997</v>
      </c>
      <c r="J34" s="161"/>
      <c r="K34" s="162">
        <v>68.064999999999998</v>
      </c>
      <c r="L34" s="162">
        <v>34.506900000000002</v>
      </c>
      <c r="M34" s="162">
        <v>33.446599999999997</v>
      </c>
      <c r="N34" s="162">
        <v>-4.4400000000000004</v>
      </c>
      <c r="O34" s="162">
        <v>-46.756</v>
      </c>
      <c r="P34" s="162">
        <v>41.8</v>
      </c>
      <c r="Q34" s="162">
        <v>14.904</v>
      </c>
      <c r="R34" s="162">
        <v>-41.8</v>
      </c>
      <c r="S34" s="162">
        <v>13.687900000000001</v>
      </c>
      <c r="T34" s="162">
        <v>38.785800000000002</v>
      </c>
      <c r="U34" s="162">
        <v>17.500299999999999</v>
      </c>
      <c r="V34" s="162">
        <v>17.654499999999999</v>
      </c>
      <c r="W34" s="162">
        <v>28.796099999999999</v>
      </c>
      <c r="X34" s="162">
        <v>16.4725</v>
      </c>
      <c r="Y34" s="162">
        <v>0.2079</v>
      </c>
      <c r="Z34" s="162">
        <v>8.6395</v>
      </c>
      <c r="AA34" s="161"/>
      <c r="AB34" s="161"/>
      <c r="AC34" s="162">
        <v>-58.92</v>
      </c>
      <c r="AD34" s="162">
        <v>-58.8</v>
      </c>
      <c r="AE34" s="161"/>
      <c r="AF34" s="162">
        <v>4.4400000000000004</v>
      </c>
      <c r="AG34" s="162">
        <v>46.2</v>
      </c>
      <c r="AH34" s="162">
        <v>13.18</v>
      </c>
      <c r="AI34" s="162">
        <v>0.20300000000000001</v>
      </c>
      <c r="AJ34" s="162">
        <v>-41.71</v>
      </c>
      <c r="AK34" s="162">
        <v>-41.53</v>
      </c>
      <c r="AL34" s="162">
        <v>-38.85</v>
      </c>
      <c r="AM34" s="162">
        <v>42.39</v>
      </c>
      <c r="AN34" s="162">
        <v>42.42</v>
      </c>
      <c r="AO34" s="162">
        <v>15.8643</v>
      </c>
      <c r="AP34" s="162">
        <v>2.0207000000000002</v>
      </c>
      <c r="AQ34" s="162">
        <v>63.506900000000002</v>
      </c>
      <c r="AR34" s="162">
        <v>66.558800000000005</v>
      </c>
      <c r="AS34" s="162">
        <v>55.712299999999999</v>
      </c>
      <c r="AT34" s="162">
        <v>-49.430900000000001</v>
      </c>
      <c r="AU34" s="162">
        <v>-48.998800000000003</v>
      </c>
      <c r="AV34" s="162">
        <v>7.8962000000000003</v>
      </c>
      <c r="AW34" s="162">
        <v>7.7485999999999997</v>
      </c>
      <c r="AX34" s="162">
        <v>72.739900000000006</v>
      </c>
      <c r="AY34" s="162">
        <v>74.481300000000005</v>
      </c>
      <c r="AZ34" s="162">
        <v>4.2039999999999997</v>
      </c>
      <c r="BA34" s="162">
        <v>23.1327</v>
      </c>
      <c r="BB34" s="162">
        <v>-511.76190000000003</v>
      </c>
      <c r="BC34" s="162">
        <v>-0.1787</v>
      </c>
      <c r="BD34" s="162">
        <v>-14.1</v>
      </c>
      <c r="BE34" s="162">
        <v>-14.7</v>
      </c>
      <c r="BF34" s="162">
        <v>54.038600000000002</v>
      </c>
      <c r="BG34" s="162">
        <v>52.643700000000003</v>
      </c>
      <c r="BH34" s="162">
        <v>-4.3604000000000003</v>
      </c>
      <c r="BI34" s="161"/>
      <c r="BJ34" s="162">
        <v>-76.002899999999997</v>
      </c>
      <c r="BK34" s="162">
        <v>7.1060999999999996</v>
      </c>
      <c r="BL34" s="162">
        <v>6.6010999999999997</v>
      </c>
      <c r="BM34" s="162">
        <v>4.7133000000000003</v>
      </c>
      <c r="BN34" s="162">
        <v>548.96680000000003</v>
      </c>
      <c r="BO34" s="162">
        <v>149.4186</v>
      </c>
      <c r="BP34" s="162">
        <v>150.7919</v>
      </c>
      <c r="BQ34" s="162">
        <v>-641.04639999999995</v>
      </c>
      <c r="BR34" s="162">
        <v>519.53970000000004</v>
      </c>
      <c r="BS34" s="161"/>
      <c r="BT34" s="162">
        <v>-52.200899999999997</v>
      </c>
      <c r="BU34" s="162">
        <v>52.811199999999999</v>
      </c>
      <c r="BV34" s="162">
        <v>95.604100000000003</v>
      </c>
      <c r="BW34" s="162">
        <v>28.5</v>
      </c>
      <c r="BX34" s="162">
        <v>27.09</v>
      </c>
      <c r="BY34" s="162">
        <v>66.930000000000007</v>
      </c>
      <c r="BZ34" s="162">
        <v>79.900000000000006</v>
      </c>
      <c r="CA34" s="162">
        <v>-25.1797</v>
      </c>
      <c r="CB34" s="162">
        <v>-24.51</v>
      </c>
      <c r="CC34" s="162">
        <v>78.5518</v>
      </c>
      <c r="CD34" s="162">
        <v>78.505300000000005</v>
      </c>
      <c r="CE34" s="162">
        <v>28.451699999999999</v>
      </c>
      <c r="CF34" s="162">
        <v>-57.7562</v>
      </c>
      <c r="CG34" s="162">
        <v>-58.014699999999998</v>
      </c>
      <c r="CH34" s="162">
        <v>2.9550000000000001</v>
      </c>
      <c r="CI34" s="162">
        <v>-64.4298</v>
      </c>
      <c r="CJ34" s="161"/>
      <c r="CK34" s="161"/>
      <c r="CL34" s="162">
        <v>86.3</v>
      </c>
      <c r="CM34" s="162">
        <v>128.6</v>
      </c>
      <c r="CN34" s="162">
        <v>-16.940000000000001</v>
      </c>
      <c r="CO34" s="162">
        <v>62.320300000000003</v>
      </c>
      <c r="CP34" s="162">
        <v>62.300699999999999</v>
      </c>
      <c r="CQ34" s="162">
        <v>61.3917</v>
      </c>
      <c r="CR34" s="162">
        <v>-18.175799999999999</v>
      </c>
      <c r="CS34" s="162">
        <v>-17.055399999999999</v>
      </c>
      <c r="CT34" s="162">
        <v>51.873399999999997</v>
      </c>
      <c r="CU34" s="162">
        <v>-87.127099999999999</v>
      </c>
      <c r="CV34" s="162">
        <v>60.445799999999998</v>
      </c>
      <c r="CW34" s="162">
        <v>14.854900000000001</v>
      </c>
      <c r="CX34" s="162">
        <v>56.93</v>
      </c>
      <c r="CY34" s="162">
        <v>67.81</v>
      </c>
      <c r="CZ34" s="162">
        <v>54.616700000000002</v>
      </c>
      <c r="DA34" s="162">
        <v>51.4206</v>
      </c>
      <c r="DB34" s="162">
        <v>-34.119999999999997</v>
      </c>
      <c r="DC34" s="161"/>
      <c r="DD34" s="162">
        <v>66.7761</v>
      </c>
      <c r="DE34" s="162">
        <v>63.825800000000001</v>
      </c>
      <c r="DF34" s="162">
        <v>-145.12450000000001</v>
      </c>
      <c r="DG34" s="162">
        <v>0</v>
      </c>
      <c r="DH34" s="162">
        <v>-20.654800000000002</v>
      </c>
      <c r="DI34" s="162">
        <v>-115.9</v>
      </c>
      <c r="DJ34" s="162">
        <v>-116.8</v>
      </c>
      <c r="DK34" s="162">
        <v>28.561699999999998</v>
      </c>
      <c r="DL34" s="163">
        <v>65.487650000000002</v>
      </c>
      <c r="DM34" s="162">
        <v>72.340199999999996</v>
      </c>
      <c r="DN34" s="162">
        <v>92.596400000000003</v>
      </c>
      <c r="DO34" s="162">
        <v>65.64</v>
      </c>
      <c r="DP34" s="162">
        <v>-10.27</v>
      </c>
      <c r="DQ34" s="162">
        <v>61.69</v>
      </c>
      <c r="DR34" s="162">
        <v>139.55789999999999</v>
      </c>
      <c r="DS34" s="162">
        <v>0</v>
      </c>
      <c r="DT34" s="162">
        <v>-31.95</v>
      </c>
      <c r="DU34" s="162">
        <v>86.88</v>
      </c>
      <c r="DV34" s="162">
        <v>70.900000000000006</v>
      </c>
      <c r="DW34" s="162">
        <v>143.4</v>
      </c>
      <c r="DX34" s="162">
        <v>140.70910000000001</v>
      </c>
      <c r="DY34" s="162">
        <v>2.2797000000000001</v>
      </c>
      <c r="DZ34" s="162">
        <v>0.76359999999999995</v>
      </c>
      <c r="EA34" s="162">
        <v>253.68170000000001</v>
      </c>
      <c r="EB34" s="162">
        <v>204.98740000000001</v>
      </c>
      <c r="EC34" s="162">
        <v>198.88849999999999</v>
      </c>
      <c r="ED34" s="162">
        <v>202.60900000000001</v>
      </c>
      <c r="EE34" s="162">
        <v>95.092399999999998</v>
      </c>
      <c r="EF34" s="162">
        <v>80.507300000000001</v>
      </c>
      <c r="EG34" s="162">
        <v>-24.87</v>
      </c>
      <c r="EH34" s="162">
        <v>654.49059999999997</v>
      </c>
      <c r="EI34" s="162">
        <v>217.19640000000001</v>
      </c>
      <c r="EJ34" s="161"/>
      <c r="EK34" s="162">
        <v>-30.363099999999999</v>
      </c>
      <c r="EL34" s="162">
        <v>-28.494199999999999</v>
      </c>
      <c r="EM34" s="162">
        <v>-17.2089</v>
      </c>
      <c r="EN34" s="162">
        <v>65.491399999999999</v>
      </c>
      <c r="EO34" s="162">
        <v>0</v>
      </c>
      <c r="EP34" s="162">
        <v>130.608</v>
      </c>
      <c r="EQ34" s="162">
        <v>-59.072899999999997</v>
      </c>
      <c r="ER34" s="162">
        <v>-60.232399999999998</v>
      </c>
      <c r="ES34" s="162">
        <v>-51.533299999999997</v>
      </c>
      <c r="ET34" s="162">
        <v>0</v>
      </c>
      <c r="EU34" s="162">
        <v>-16.3</v>
      </c>
      <c r="EV34" s="162">
        <v>80.400000000000006</v>
      </c>
      <c r="EW34" s="162">
        <v>11.362399999999999</v>
      </c>
      <c r="EX34" s="162">
        <v>20.941099999999999</v>
      </c>
      <c r="EY34" s="162">
        <v>-23.1309</v>
      </c>
      <c r="EZ34" s="162">
        <v>-22.410299999999999</v>
      </c>
      <c r="FA34" s="162">
        <v>0.9738</v>
      </c>
      <c r="FB34" s="162">
        <v>-85.023499999999999</v>
      </c>
      <c r="FC34" s="162">
        <v>52.602600000000002</v>
      </c>
      <c r="FD34" s="161"/>
      <c r="FE34" s="162">
        <v>15.0335</v>
      </c>
      <c r="FF34" s="162">
        <v>14.686400000000001</v>
      </c>
      <c r="FG34" s="163">
        <v>38.13185</v>
      </c>
      <c r="FH34" s="163">
        <v>38.718699999999998</v>
      </c>
      <c r="FI34" s="163">
        <v>0</v>
      </c>
      <c r="FJ34" s="162">
        <v>25.620799999999999</v>
      </c>
      <c r="FK34" s="162">
        <v>26.290600000000001</v>
      </c>
      <c r="FL34" s="162">
        <v>40.022100000000002</v>
      </c>
      <c r="FM34" s="162">
        <v>0.45269999999999999</v>
      </c>
      <c r="FN34" s="162">
        <v>0.21920000000000001</v>
      </c>
      <c r="FO34" s="162">
        <v>25.034099999999999</v>
      </c>
      <c r="FP34" s="162">
        <v>38.1173</v>
      </c>
      <c r="FQ34" s="162">
        <v>1.6938</v>
      </c>
      <c r="FR34" s="162">
        <v>0.65</v>
      </c>
      <c r="FS34" s="162">
        <v>13.5702</v>
      </c>
      <c r="FT34" s="162">
        <v>0.95</v>
      </c>
      <c r="FU34" s="162">
        <v>-9.2799999999999994</v>
      </c>
      <c r="FV34" s="162">
        <v>14.27</v>
      </c>
      <c r="FW34" s="161"/>
      <c r="FX34" s="161"/>
      <c r="FY34" s="162">
        <v>-4.4329999999999998</v>
      </c>
      <c r="FZ34" s="162">
        <v>4.5259999999999998</v>
      </c>
      <c r="GA34" s="161"/>
      <c r="GB34" s="162">
        <v>35.31</v>
      </c>
      <c r="GC34" s="162">
        <v>-40.683799999999998</v>
      </c>
      <c r="GD34" s="162">
        <v>-23.447800000000001</v>
      </c>
      <c r="GE34" s="161"/>
      <c r="GF34" s="162">
        <v>84.348399999999998</v>
      </c>
      <c r="GG34" s="162">
        <v>26.2</v>
      </c>
      <c r="GH34" s="162">
        <v>-21.390899999999998</v>
      </c>
      <c r="GI34" s="162">
        <v>-3.4716999999999998</v>
      </c>
      <c r="GJ34" s="162">
        <v>-3.7319</v>
      </c>
      <c r="GK34" s="162">
        <v>2.0305</v>
      </c>
      <c r="GL34" s="161"/>
      <c r="GM34" s="161"/>
      <c r="GN34" s="162">
        <v>-13.028499999999999</v>
      </c>
      <c r="GO34" s="162">
        <v>-36.723199999999999</v>
      </c>
      <c r="GP34" s="162">
        <v>22.519100000000002</v>
      </c>
      <c r="GQ34" s="162">
        <v>57.561900000000001</v>
      </c>
      <c r="GR34" s="162">
        <v>0</v>
      </c>
      <c r="GS34" s="162">
        <v>127.75660000000001</v>
      </c>
      <c r="GT34" s="162">
        <v>-132.73609999999999</v>
      </c>
      <c r="GU34" s="162">
        <v>-25.4617</v>
      </c>
      <c r="GV34" s="162">
        <v>34.983600000000003</v>
      </c>
      <c r="GW34" s="162">
        <v>-61.994399999999999</v>
      </c>
      <c r="GX34" s="162">
        <v>5.6166</v>
      </c>
      <c r="GY34" s="162">
        <v>13.860300000000001</v>
      </c>
      <c r="GZ34" s="162">
        <v>13.6191</v>
      </c>
      <c r="HA34" s="161"/>
      <c r="HB34" s="162">
        <v>142.62389999999999</v>
      </c>
      <c r="HC34" s="162">
        <v>142.9314</v>
      </c>
      <c r="HD34" s="162">
        <v>134.1</v>
      </c>
      <c r="HE34" s="162">
        <v>-135.9759</v>
      </c>
      <c r="HF34" s="162">
        <v>-302.06200000000001</v>
      </c>
      <c r="HG34" s="162">
        <v>302.47550000000001</v>
      </c>
      <c r="HH34" s="162">
        <v>302.90910000000002</v>
      </c>
      <c r="HI34" s="162">
        <v>-136.78120000000001</v>
      </c>
      <c r="HJ34" s="162">
        <v>-136.81540000000001</v>
      </c>
      <c r="HK34" s="162">
        <v>-37.851300000000002</v>
      </c>
      <c r="HL34" s="162">
        <v>-27.688300000000002</v>
      </c>
      <c r="HM34" s="162">
        <v>63.743200000000002</v>
      </c>
      <c r="HN34" s="162">
        <v>63.790199999999999</v>
      </c>
      <c r="HO34" s="162">
        <v>-97.63</v>
      </c>
      <c r="HP34" s="161"/>
      <c r="HQ34" s="162">
        <v>32.072299999999998</v>
      </c>
      <c r="HR34" s="162">
        <v>31.061599999999999</v>
      </c>
      <c r="HS34" s="162">
        <v>-21.941099999999999</v>
      </c>
      <c r="HT34" s="162">
        <v>-21.287600000000001</v>
      </c>
      <c r="HU34" s="162">
        <v>33</v>
      </c>
      <c r="HV34" s="162">
        <v>33.26</v>
      </c>
      <c r="HW34" s="162">
        <v>60.1</v>
      </c>
      <c r="HX34" s="162">
        <v>58.9</v>
      </c>
      <c r="HY34" s="162">
        <v>21.329499999999999</v>
      </c>
      <c r="HZ34" s="162">
        <v>-60.72</v>
      </c>
      <c r="IA34" s="162">
        <v>-350.19510000000002</v>
      </c>
      <c r="IB34" s="162">
        <v>86.588099999999997</v>
      </c>
      <c r="IC34" s="162">
        <v>86.270499999999998</v>
      </c>
      <c r="ID34" s="162">
        <v>9.9</v>
      </c>
      <c r="IE34" s="162">
        <v>29</v>
      </c>
      <c r="IF34" s="162">
        <v>-30.2</v>
      </c>
      <c r="IG34" s="162">
        <v>-30.9</v>
      </c>
      <c r="IH34" s="161"/>
      <c r="II34" s="162">
        <v>1.1276999999999999</v>
      </c>
      <c r="IJ34" s="162">
        <v>-300.15370000000001</v>
      </c>
      <c r="IK34" s="162">
        <v>-194.72499999999999</v>
      </c>
      <c r="IL34" s="162">
        <v>190.17859999999999</v>
      </c>
      <c r="IM34" s="162">
        <v>153.06389999999999</v>
      </c>
      <c r="IN34" s="162">
        <v>-154.0017</v>
      </c>
      <c r="IO34" s="162">
        <v>-146.58690000000001</v>
      </c>
      <c r="IP34" s="162">
        <v>143.13730000000001</v>
      </c>
      <c r="IQ34" s="162">
        <v>-107.87779999999999</v>
      </c>
      <c r="IR34" s="162">
        <v>-67.118300000000005</v>
      </c>
      <c r="IS34" s="162">
        <v>-144.3921</v>
      </c>
      <c r="IT34" s="162">
        <v>121.56</v>
      </c>
      <c r="IU34" s="162">
        <v>120.31100000000001</v>
      </c>
      <c r="IV34" s="162">
        <v>109.84529999999999</v>
      </c>
      <c r="IW34" s="162">
        <v>-179.2689</v>
      </c>
      <c r="IX34" s="162">
        <v>66.092299999999994</v>
      </c>
      <c r="IY34" s="162">
        <v>-113.3215</v>
      </c>
      <c r="IZ34" s="162">
        <v>110.58199999999999</v>
      </c>
      <c r="JA34" s="162">
        <v>-9.4388000000000005</v>
      </c>
      <c r="JB34" s="161"/>
      <c r="JC34" s="162">
        <v>27.68</v>
      </c>
      <c r="JD34" s="162">
        <v>5.9539999999999997</v>
      </c>
      <c r="JE34" s="162">
        <v>5.9180000000000001</v>
      </c>
      <c r="JF34" s="162">
        <v>-28.48</v>
      </c>
      <c r="JG34" s="162">
        <v>9.68</v>
      </c>
      <c r="JH34" s="161"/>
      <c r="JI34" s="162">
        <v>-9.8131000000000004</v>
      </c>
      <c r="JJ34" s="162">
        <v>-28.331399999999999</v>
      </c>
      <c r="JK34" s="162">
        <v>-7.9973000000000001</v>
      </c>
      <c r="JL34" s="162">
        <v>21.9</v>
      </c>
      <c r="JM34" s="162">
        <v>54.015999999999998</v>
      </c>
      <c r="JN34" s="162">
        <v>53.771000000000001</v>
      </c>
      <c r="JO34" s="162">
        <v>11.3992</v>
      </c>
      <c r="JP34" s="161"/>
      <c r="JQ34" s="162">
        <v>41.1111</v>
      </c>
      <c r="JR34" s="162">
        <v>41.450499999999998</v>
      </c>
      <c r="JS34" s="162">
        <v>41.002200000000002</v>
      </c>
      <c r="JT34" s="161"/>
      <c r="JU34" s="162">
        <v>-27.8</v>
      </c>
      <c r="JV34" s="162">
        <v>22.161799999999999</v>
      </c>
      <c r="JW34" s="162">
        <v>7.83</v>
      </c>
      <c r="JX34" s="161"/>
      <c r="JY34" s="162">
        <v>-25.902799999999999</v>
      </c>
      <c r="JZ34" s="162">
        <v>63.516100000000002</v>
      </c>
      <c r="KA34" s="162">
        <v>37.536700000000003</v>
      </c>
      <c r="KB34" s="162">
        <v>-24.8413</v>
      </c>
      <c r="KC34" s="162">
        <v>-62.446800000000003</v>
      </c>
      <c r="KD34" s="162">
        <v>26.0014</v>
      </c>
      <c r="KE34" s="162">
        <v>36.062399999999997</v>
      </c>
      <c r="KF34" s="162">
        <v>19.100000000000001</v>
      </c>
      <c r="KG34" s="162">
        <v>-18</v>
      </c>
      <c r="KH34" s="161"/>
      <c r="KI34" s="162">
        <v>95.614000000000004</v>
      </c>
    </row>
    <row r="35" spans="1:295" ht="18" customHeight="1" x14ac:dyDescent="0.3">
      <c r="A35" s="157" t="s">
        <v>48</v>
      </c>
      <c r="B35" s="157" t="s">
        <v>784</v>
      </c>
      <c r="C35" s="161"/>
      <c r="D35" s="162">
        <v>20.827000000000002</v>
      </c>
      <c r="E35" s="162">
        <v>-25.124300000000002</v>
      </c>
      <c r="F35" s="162">
        <v>-33.651000000000003</v>
      </c>
      <c r="G35" s="162">
        <v>33.724600000000002</v>
      </c>
      <c r="H35" s="161"/>
      <c r="I35" s="162">
        <v>45.159399999999998</v>
      </c>
      <c r="J35" s="161"/>
      <c r="K35" s="162">
        <v>66.133300000000006</v>
      </c>
      <c r="L35" s="162">
        <v>33.389000000000003</v>
      </c>
      <c r="M35" s="162">
        <v>32.513300000000001</v>
      </c>
      <c r="N35" s="162">
        <v>0</v>
      </c>
      <c r="O35" s="162">
        <v>-50.054000000000002</v>
      </c>
      <c r="P35" s="162">
        <v>46.2</v>
      </c>
      <c r="Q35" s="162">
        <v>19.044</v>
      </c>
      <c r="R35" s="162">
        <v>-46.2</v>
      </c>
      <c r="S35" s="162">
        <v>13.631500000000001</v>
      </c>
      <c r="T35" s="162">
        <v>34.160200000000003</v>
      </c>
      <c r="U35" s="162">
        <v>16.895099999999999</v>
      </c>
      <c r="V35" s="162">
        <v>17.155899999999999</v>
      </c>
      <c r="W35" s="162">
        <v>28.2075</v>
      </c>
      <c r="X35" s="162">
        <v>16.672999999999998</v>
      </c>
      <c r="Y35" s="162">
        <v>0.308</v>
      </c>
      <c r="Z35" s="162">
        <v>8.2720000000000002</v>
      </c>
      <c r="AA35" s="161"/>
      <c r="AB35" s="161"/>
      <c r="AC35" s="162">
        <v>-55.18</v>
      </c>
      <c r="AD35" s="162">
        <v>-55.48</v>
      </c>
      <c r="AE35" s="161"/>
      <c r="AF35" s="162">
        <v>0</v>
      </c>
      <c r="AG35" s="162">
        <v>48.4</v>
      </c>
      <c r="AH35" s="162">
        <v>13.754</v>
      </c>
      <c r="AI35" s="162">
        <v>0.20499999999999999</v>
      </c>
      <c r="AJ35" s="162">
        <v>-41.17</v>
      </c>
      <c r="AK35" s="162">
        <v>-41.51</v>
      </c>
      <c r="AL35" s="162">
        <v>-34.74</v>
      </c>
      <c r="AM35" s="162">
        <v>42.39</v>
      </c>
      <c r="AN35" s="162">
        <v>40.75</v>
      </c>
      <c r="AO35" s="162">
        <v>15.4114</v>
      </c>
      <c r="AP35" s="162">
        <v>1.9112</v>
      </c>
      <c r="AQ35" s="162">
        <v>63.380699999999997</v>
      </c>
      <c r="AR35" s="162">
        <v>64.418499999999995</v>
      </c>
      <c r="AS35" s="162">
        <v>53.96</v>
      </c>
      <c r="AT35" s="162">
        <v>-51.708199999999998</v>
      </c>
      <c r="AU35" s="162">
        <v>-50.198599999999999</v>
      </c>
      <c r="AV35" s="162">
        <v>24.058</v>
      </c>
      <c r="AW35" s="162">
        <v>24.253399999999999</v>
      </c>
      <c r="AX35" s="162">
        <v>72.070099999999996</v>
      </c>
      <c r="AY35" s="162">
        <v>72.605900000000005</v>
      </c>
      <c r="AZ35" s="162">
        <v>6.8212999999999999</v>
      </c>
      <c r="BA35" s="162">
        <v>41.152500000000003</v>
      </c>
      <c r="BB35" s="162">
        <v>-520.79369999999994</v>
      </c>
      <c r="BC35" s="162">
        <v>3.7469999999999999</v>
      </c>
      <c r="BD35" s="162">
        <v>-14.5</v>
      </c>
      <c r="BE35" s="162">
        <v>-15</v>
      </c>
      <c r="BF35" s="162">
        <v>56.630099999999999</v>
      </c>
      <c r="BG35" s="162">
        <v>54.468499999999999</v>
      </c>
      <c r="BH35" s="162">
        <v>-4.2861000000000002</v>
      </c>
      <c r="BI35" s="161"/>
      <c r="BJ35" s="162">
        <v>-84.077200000000005</v>
      </c>
      <c r="BK35" s="162">
        <v>6.8461999999999996</v>
      </c>
      <c r="BL35" s="162">
        <v>6.6121999999999996</v>
      </c>
      <c r="BM35" s="162">
        <v>4.6551999999999998</v>
      </c>
      <c r="BN35" s="162">
        <v>558.39700000000005</v>
      </c>
      <c r="BO35" s="162">
        <v>146.15309999999999</v>
      </c>
      <c r="BP35" s="162">
        <v>146.18360000000001</v>
      </c>
      <c r="BQ35" s="162">
        <v>-637.56190000000004</v>
      </c>
      <c r="BR35" s="162">
        <v>527.59839999999997</v>
      </c>
      <c r="BS35" s="161"/>
      <c r="BT35" s="162">
        <v>-55.241999999999997</v>
      </c>
      <c r="BU35" s="162">
        <v>55.771000000000001</v>
      </c>
      <c r="BV35" s="162">
        <v>94.5762</v>
      </c>
      <c r="BW35" s="162">
        <v>28.68</v>
      </c>
      <c r="BX35" s="162">
        <v>27.01</v>
      </c>
      <c r="BY35" s="162">
        <v>66.94</v>
      </c>
      <c r="BZ35" s="162">
        <v>80.06</v>
      </c>
      <c r="CA35" s="162">
        <v>-14.7311</v>
      </c>
      <c r="CB35" s="162">
        <v>-14.1953</v>
      </c>
      <c r="CC35" s="162">
        <v>68.983800000000002</v>
      </c>
      <c r="CD35" s="162">
        <v>69.602099999999993</v>
      </c>
      <c r="CE35" s="162">
        <v>30.758199999999999</v>
      </c>
      <c r="CF35" s="162">
        <v>-57.923000000000002</v>
      </c>
      <c r="CG35" s="162">
        <v>-57.141500000000001</v>
      </c>
      <c r="CH35" s="162">
        <v>3.5133000000000001</v>
      </c>
      <c r="CI35" s="162">
        <v>-69.543999999999997</v>
      </c>
      <c r="CJ35" s="161"/>
      <c r="CK35" s="161"/>
      <c r="CL35" s="162">
        <v>75.900000000000006</v>
      </c>
      <c r="CM35" s="162">
        <v>139.19999999999999</v>
      </c>
      <c r="CN35" s="162">
        <v>-17.02</v>
      </c>
      <c r="CO35" s="162">
        <v>60.326500000000003</v>
      </c>
      <c r="CP35" s="162">
        <v>59.470199999999998</v>
      </c>
      <c r="CQ35" s="162">
        <v>58.814799999999998</v>
      </c>
      <c r="CR35" s="162">
        <v>-22.1968</v>
      </c>
      <c r="CS35" s="162">
        <v>-22.316800000000001</v>
      </c>
      <c r="CT35" s="162">
        <v>55.013500000000001</v>
      </c>
      <c r="CU35" s="162">
        <v>-83.796599999999998</v>
      </c>
      <c r="CV35" s="162">
        <v>63.804699999999997</v>
      </c>
      <c r="CW35" s="162">
        <v>14.345499999999999</v>
      </c>
      <c r="CX35" s="162">
        <v>55.11</v>
      </c>
      <c r="CY35" s="162">
        <v>68.02</v>
      </c>
      <c r="CZ35" s="162">
        <v>53.2104</v>
      </c>
      <c r="DA35" s="162">
        <v>50.248699999999999</v>
      </c>
      <c r="DB35" s="162">
        <v>-33.409999999999997</v>
      </c>
      <c r="DC35" s="161"/>
      <c r="DD35" s="162">
        <v>69.566599999999994</v>
      </c>
      <c r="DE35" s="162">
        <v>69.673500000000004</v>
      </c>
      <c r="DF35" s="162">
        <v>-154.05449999999999</v>
      </c>
      <c r="DG35" s="162">
        <v>0</v>
      </c>
      <c r="DH35" s="162">
        <v>-20.250699999999998</v>
      </c>
      <c r="DI35" s="162">
        <v>-112.2</v>
      </c>
      <c r="DJ35" s="162">
        <v>-112.7</v>
      </c>
      <c r="DK35" s="162">
        <v>28.836400000000001</v>
      </c>
      <c r="DL35" s="162">
        <v>65.048199999999994</v>
      </c>
      <c r="DM35" s="162">
        <v>72.809799999999996</v>
      </c>
      <c r="DN35" s="162">
        <v>92.596400000000003</v>
      </c>
      <c r="DO35" s="162">
        <v>64.959999999999994</v>
      </c>
      <c r="DP35" s="162">
        <v>-10.49</v>
      </c>
      <c r="DQ35" s="162">
        <v>67.486999999999995</v>
      </c>
      <c r="DR35" s="162">
        <v>152.6987</v>
      </c>
      <c r="DS35" s="162">
        <v>0</v>
      </c>
      <c r="DT35" s="162">
        <v>-32.79</v>
      </c>
      <c r="DU35" s="162">
        <v>88.55</v>
      </c>
      <c r="DV35" s="162">
        <v>71.13</v>
      </c>
      <c r="DW35" s="162">
        <v>154.19999999999999</v>
      </c>
      <c r="DX35" s="162">
        <v>150.8545</v>
      </c>
      <c r="DY35" s="162">
        <v>16.8596</v>
      </c>
      <c r="DZ35" s="162">
        <v>16.627300000000002</v>
      </c>
      <c r="EA35" s="162">
        <v>270.19799999999998</v>
      </c>
      <c r="EB35" s="162">
        <v>221.23320000000001</v>
      </c>
      <c r="EC35" s="162">
        <v>215.61859999999999</v>
      </c>
      <c r="ED35" s="162">
        <v>218.7662</v>
      </c>
      <c r="EE35" s="162">
        <v>110.00879999999999</v>
      </c>
      <c r="EF35" s="162">
        <v>94.477800000000002</v>
      </c>
      <c r="EG35" s="162">
        <v>-25.38</v>
      </c>
      <c r="EH35" s="162">
        <v>648.87639999999999</v>
      </c>
      <c r="EI35" s="162">
        <v>258.0446</v>
      </c>
      <c r="EJ35" s="161"/>
      <c r="EK35" s="162">
        <v>-29.081199999999999</v>
      </c>
      <c r="EL35" s="162">
        <v>-26.988299999999999</v>
      </c>
      <c r="EM35" s="162">
        <v>-29.829000000000001</v>
      </c>
      <c r="EN35" s="162">
        <v>71.204400000000007</v>
      </c>
      <c r="EO35" s="162">
        <v>0</v>
      </c>
      <c r="EP35" s="162">
        <v>147.51599999999999</v>
      </c>
      <c r="EQ35" s="162">
        <v>-52.9572</v>
      </c>
      <c r="ER35" s="162">
        <v>-53.527700000000003</v>
      </c>
      <c r="ES35" s="162">
        <v>-62.785899999999998</v>
      </c>
      <c r="ET35" s="162">
        <v>16.07</v>
      </c>
      <c r="EU35" s="162">
        <v>-15.89</v>
      </c>
      <c r="EV35" s="162">
        <v>85</v>
      </c>
      <c r="EW35" s="162">
        <v>11.638400000000001</v>
      </c>
      <c r="EX35" s="162">
        <v>23.2441</v>
      </c>
      <c r="EY35" s="162">
        <v>-24.248000000000001</v>
      </c>
      <c r="EZ35" s="162">
        <v>-23.320799999999998</v>
      </c>
      <c r="FA35" s="162">
        <v>2.7464</v>
      </c>
      <c r="FB35" s="162">
        <v>-93.992099999999994</v>
      </c>
      <c r="FC35" s="162">
        <v>62.563400000000001</v>
      </c>
      <c r="FD35" s="161"/>
      <c r="FE35" s="162">
        <v>14.485799999999999</v>
      </c>
      <c r="FF35" s="162">
        <v>14.485300000000001</v>
      </c>
      <c r="FG35" s="162">
        <v>37.858699999999999</v>
      </c>
      <c r="FH35" s="162">
        <v>38.358600000000003</v>
      </c>
      <c r="FI35" s="162">
        <v>0</v>
      </c>
      <c r="FJ35" s="162">
        <v>14.0663</v>
      </c>
      <c r="FK35" s="162">
        <v>14.2338</v>
      </c>
      <c r="FL35" s="162">
        <v>65.642899999999997</v>
      </c>
      <c r="FM35" s="162">
        <v>-14.504300000000001</v>
      </c>
      <c r="FN35" s="162">
        <v>-14.023999999999999</v>
      </c>
      <c r="FO35" s="162">
        <v>43.228999999999999</v>
      </c>
      <c r="FP35" s="162">
        <v>56.935499999999998</v>
      </c>
      <c r="FQ35" s="162">
        <v>6.7915000000000001</v>
      </c>
      <c r="FR35" s="162">
        <v>3.58</v>
      </c>
      <c r="FS35" s="162">
        <v>13.382199999999999</v>
      </c>
      <c r="FT35" s="162">
        <v>0.92679999999999996</v>
      </c>
      <c r="FU35" s="162">
        <v>-9.1999999999999993</v>
      </c>
      <c r="FV35" s="162">
        <v>15.45</v>
      </c>
      <c r="FW35" s="161"/>
      <c r="FX35" s="161"/>
      <c r="FY35" s="162">
        <v>-4.3170000000000002</v>
      </c>
      <c r="FZ35" s="162">
        <v>4.43</v>
      </c>
      <c r="GA35" s="161"/>
      <c r="GB35" s="162">
        <v>35.25</v>
      </c>
      <c r="GC35" s="162">
        <v>-57.322899999999997</v>
      </c>
      <c r="GD35" s="162">
        <v>-41.177799999999998</v>
      </c>
      <c r="GE35" s="162">
        <v>14.31</v>
      </c>
      <c r="GF35" s="162">
        <v>82.094200000000001</v>
      </c>
      <c r="GG35" s="162">
        <v>27.7</v>
      </c>
      <c r="GH35" s="162">
        <v>-20.853100000000001</v>
      </c>
      <c r="GI35" s="162">
        <v>-3.5956000000000001</v>
      </c>
      <c r="GJ35" s="162">
        <v>-3.7372999999999998</v>
      </c>
      <c r="GK35" s="162">
        <v>2.0289999999999999</v>
      </c>
      <c r="GL35" s="161"/>
      <c r="GM35" s="161"/>
      <c r="GN35" s="162">
        <v>-11.609299999999999</v>
      </c>
      <c r="GO35" s="162">
        <v>-36.232799999999997</v>
      </c>
      <c r="GP35" s="162">
        <v>24.180800000000001</v>
      </c>
      <c r="GQ35" s="162">
        <v>56.469499999999996</v>
      </c>
      <c r="GR35" s="162">
        <v>0</v>
      </c>
      <c r="GS35" s="162">
        <v>126.3573</v>
      </c>
      <c r="GT35" s="162">
        <v>-127.07729999999999</v>
      </c>
      <c r="GU35" s="162">
        <v>-26.230899999999998</v>
      </c>
      <c r="GV35" s="162">
        <v>34.755600000000001</v>
      </c>
      <c r="GW35" s="162">
        <v>-64.465900000000005</v>
      </c>
      <c r="GX35" s="162">
        <v>5.8482000000000003</v>
      </c>
      <c r="GY35" s="162">
        <v>13.4208</v>
      </c>
      <c r="GZ35" s="162">
        <v>13.007300000000001</v>
      </c>
      <c r="HA35" s="161"/>
      <c r="HB35" s="162">
        <v>146.01400000000001</v>
      </c>
      <c r="HC35" s="162">
        <v>144.43770000000001</v>
      </c>
      <c r="HD35" s="162">
        <v>94.7</v>
      </c>
      <c r="HE35" s="162">
        <v>-95.076999999999998</v>
      </c>
      <c r="HF35" s="162">
        <v>-267.66649999999998</v>
      </c>
      <c r="HG35" s="162">
        <v>268.59070000000003</v>
      </c>
      <c r="HH35" s="162">
        <v>268.08449999999999</v>
      </c>
      <c r="HI35" s="162">
        <v>-139.38759999999999</v>
      </c>
      <c r="HJ35" s="162">
        <v>-137.5309</v>
      </c>
      <c r="HK35" s="162">
        <v>-34.008499999999998</v>
      </c>
      <c r="HL35" s="162">
        <v>-23.421199999999999</v>
      </c>
      <c r="HM35" s="162">
        <v>61.9985</v>
      </c>
      <c r="HN35" s="162">
        <v>63.519599999999997</v>
      </c>
      <c r="HO35" s="161"/>
      <c r="HP35" s="162">
        <v>-89.494200000000006</v>
      </c>
      <c r="HQ35" s="162">
        <v>29.413599999999999</v>
      </c>
      <c r="HR35" s="162">
        <v>29.3367</v>
      </c>
      <c r="HS35" s="162">
        <v>-23.961400000000001</v>
      </c>
      <c r="HT35" s="162">
        <v>-23.820799999999998</v>
      </c>
      <c r="HU35" s="162">
        <v>34.340000000000003</v>
      </c>
      <c r="HV35" s="162">
        <v>34.53</v>
      </c>
      <c r="HW35" s="162">
        <v>60.6</v>
      </c>
      <c r="HX35" s="162">
        <v>60.5</v>
      </c>
      <c r="HY35" s="162">
        <v>21.310300000000002</v>
      </c>
      <c r="HZ35" s="162">
        <v>-58.48</v>
      </c>
      <c r="IA35" s="162">
        <v>-348.23899999999998</v>
      </c>
      <c r="IB35" s="162">
        <v>82.724000000000004</v>
      </c>
      <c r="IC35" s="162">
        <v>82.396900000000002</v>
      </c>
      <c r="ID35" s="162">
        <v>9.3000000000000007</v>
      </c>
      <c r="IE35" s="162">
        <v>30.8</v>
      </c>
      <c r="IF35" s="162">
        <v>-27.9</v>
      </c>
      <c r="IG35" s="162">
        <v>-28.5</v>
      </c>
      <c r="IH35" s="161"/>
      <c r="II35" s="161"/>
      <c r="IJ35" s="162">
        <v>-262.03030000000001</v>
      </c>
      <c r="IK35" s="162">
        <v>-233.77080000000001</v>
      </c>
      <c r="IL35" s="162">
        <v>194.86060000000001</v>
      </c>
      <c r="IM35" s="162">
        <v>154.2046</v>
      </c>
      <c r="IN35" s="162">
        <v>-154.9804</v>
      </c>
      <c r="IO35" s="162">
        <v>-147.2808</v>
      </c>
      <c r="IP35" s="162">
        <v>142.9152</v>
      </c>
      <c r="IQ35" s="162">
        <v>-102.5634</v>
      </c>
      <c r="IR35" s="162">
        <v>-66.239099999999993</v>
      </c>
      <c r="IS35" s="162">
        <v>-143.27070000000001</v>
      </c>
      <c r="IT35" s="162">
        <v>122.74039999999999</v>
      </c>
      <c r="IU35" s="162">
        <v>121.9966</v>
      </c>
      <c r="IV35" s="162">
        <v>103.15479999999999</v>
      </c>
      <c r="IW35" s="162">
        <v>-179.9795</v>
      </c>
      <c r="IX35" s="162">
        <v>65.664199999999994</v>
      </c>
      <c r="IY35" s="162">
        <v>-117.8753</v>
      </c>
      <c r="IZ35" s="162">
        <v>115.8878</v>
      </c>
      <c r="JA35" s="162">
        <v>-9.3344000000000005</v>
      </c>
      <c r="JB35" s="161"/>
      <c r="JC35" s="162">
        <v>28.96</v>
      </c>
      <c r="JD35" s="162">
        <v>6.02</v>
      </c>
      <c r="JE35" s="162">
        <v>6.0259999999999998</v>
      </c>
      <c r="JF35" s="162">
        <v>-28.32</v>
      </c>
      <c r="JG35" s="162">
        <v>11.2</v>
      </c>
      <c r="JH35" s="161"/>
      <c r="JI35" s="162">
        <v>-9.6971000000000007</v>
      </c>
      <c r="JJ35" s="162">
        <v>-27.599</v>
      </c>
      <c r="JK35" s="162">
        <v>-8.2597000000000005</v>
      </c>
      <c r="JL35" s="162">
        <v>20.399999999999999</v>
      </c>
      <c r="JM35" s="162">
        <v>52.927999999999997</v>
      </c>
      <c r="JN35" s="162">
        <v>53.003</v>
      </c>
      <c r="JO35" s="161"/>
      <c r="JP35" s="161"/>
      <c r="JQ35" s="162">
        <v>40.064300000000003</v>
      </c>
      <c r="JR35" s="162">
        <v>40.797699999999999</v>
      </c>
      <c r="JS35" s="162">
        <v>40.2408</v>
      </c>
      <c r="JT35" s="161"/>
      <c r="JU35" s="162">
        <v>-29.6</v>
      </c>
      <c r="JV35" s="162">
        <v>23.4133</v>
      </c>
      <c r="JW35" s="162">
        <v>7.77</v>
      </c>
      <c r="JX35" s="161"/>
      <c r="JY35" s="162">
        <v>-23.127600000000001</v>
      </c>
      <c r="JZ35" s="162">
        <v>59.646000000000001</v>
      </c>
      <c r="KA35" s="162">
        <v>34.209800000000001</v>
      </c>
      <c r="KB35" s="162">
        <v>-22.606200000000001</v>
      </c>
      <c r="KC35" s="162">
        <v>-58.051900000000003</v>
      </c>
      <c r="KD35" s="162">
        <v>22.0976</v>
      </c>
      <c r="KE35" s="162">
        <v>35.554600000000001</v>
      </c>
      <c r="KF35" s="162">
        <v>20.5</v>
      </c>
      <c r="KG35" s="162">
        <v>-19.8</v>
      </c>
      <c r="KH35" s="161"/>
      <c r="KI35" s="162">
        <v>94.3583</v>
      </c>
    </row>
    <row r="36" spans="1:295" ht="18" customHeight="1" x14ac:dyDescent="0.3">
      <c r="A36" s="157" t="s">
        <v>48</v>
      </c>
      <c r="B36" s="157" t="s">
        <v>785</v>
      </c>
      <c r="C36" s="161"/>
      <c r="D36" s="162">
        <v>20.706099999999999</v>
      </c>
      <c r="E36" s="162">
        <v>-24.580500000000001</v>
      </c>
      <c r="F36" s="162">
        <v>-33.040399999999998</v>
      </c>
      <c r="G36" s="162">
        <v>33.395800000000001</v>
      </c>
      <c r="H36" s="161"/>
      <c r="I36" s="162">
        <v>45.043500000000002</v>
      </c>
      <c r="J36" s="161"/>
      <c r="K36" s="162">
        <v>65.932400000000001</v>
      </c>
      <c r="L36" s="162">
        <v>33.417000000000002</v>
      </c>
      <c r="M36" s="162">
        <v>32.946899999999999</v>
      </c>
      <c r="N36" s="162">
        <v>0</v>
      </c>
      <c r="O36" s="162">
        <v>-51.378</v>
      </c>
      <c r="P36" s="162">
        <v>46.2</v>
      </c>
      <c r="Q36" s="162">
        <v>19.044</v>
      </c>
      <c r="R36" s="162">
        <v>-46.2</v>
      </c>
      <c r="S36" s="162">
        <v>13.7864</v>
      </c>
      <c r="T36" s="162">
        <v>34.080399999999997</v>
      </c>
      <c r="U36" s="162">
        <v>16.9072</v>
      </c>
      <c r="V36" s="162">
        <v>17.081</v>
      </c>
      <c r="W36" s="162">
        <v>28.278700000000001</v>
      </c>
      <c r="X36" s="162">
        <v>16.370799999999999</v>
      </c>
      <c r="Y36" s="162">
        <v>0.3231</v>
      </c>
      <c r="Z36" s="162">
        <v>8.0231999999999992</v>
      </c>
      <c r="AA36" s="161"/>
      <c r="AB36" s="161"/>
      <c r="AC36" s="162">
        <v>-56.02</v>
      </c>
      <c r="AD36" s="162">
        <v>-56.04</v>
      </c>
      <c r="AE36" s="161"/>
      <c r="AF36" s="162">
        <v>-2.2200000000000002</v>
      </c>
      <c r="AG36" s="162">
        <v>50.6</v>
      </c>
      <c r="AH36" s="162">
        <v>14.465999999999999</v>
      </c>
      <c r="AI36" s="162">
        <v>0.214</v>
      </c>
      <c r="AJ36" s="162">
        <v>-41.43</v>
      </c>
      <c r="AK36" s="162">
        <v>-41.48</v>
      </c>
      <c r="AL36" s="162">
        <v>-38.75</v>
      </c>
      <c r="AM36" s="162">
        <v>40.67</v>
      </c>
      <c r="AN36" s="162">
        <v>41.69</v>
      </c>
      <c r="AO36" s="162">
        <v>15.8596</v>
      </c>
      <c r="AP36" s="162">
        <v>1.9184000000000001</v>
      </c>
      <c r="AQ36" s="162">
        <v>63.7012</v>
      </c>
      <c r="AR36" s="162">
        <v>66.3583</v>
      </c>
      <c r="AS36" s="162">
        <v>54.012</v>
      </c>
      <c r="AT36" s="162">
        <v>-47.421500000000002</v>
      </c>
      <c r="AU36" s="162">
        <v>-49.379800000000003</v>
      </c>
      <c r="AV36" s="162">
        <v>19.5928</v>
      </c>
      <c r="AW36" s="162">
        <v>17.7075</v>
      </c>
      <c r="AX36" s="162">
        <v>69.123000000000005</v>
      </c>
      <c r="AY36" s="162">
        <v>73.1417</v>
      </c>
      <c r="AZ36" s="162">
        <v>6.8212999999999999</v>
      </c>
      <c r="BA36" s="162">
        <v>36.65</v>
      </c>
      <c r="BB36" s="162">
        <v>-524.54139999999995</v>
      </c>
      <c r="BC36" s="162">
        <v>5.9897</v>
      </c>
      <c r="BD36" s="162">
        <v>-14.4</v>
      </c>
      <c r="BE36" s="162">
        <v>-15</v>
      </c>
      <c r="BF36" s="162">
        <v>56.429900000000004</v>
      </c>
      <c r="BG36" s="162">
        <v>54.200400000000002</v>
      </c>
      <c r="BH36" s="162">
        <v>-4.2790999999999997</v>
      </c>
      <c r="BI36" s="161"/>
      <c r="BJ36" s="162">
        <v>-85.820300000000003</v>
      </c>
      <c r="BK36" s="162">
        <v>6.3056000000000001</v>
      </c>
      <c r="BL36" s="162">
        <v>6.6513999999999998</v>
      </c>
      <c r="BM36" s="162">
        <v>4.5407999999999999</v>
      </c>
      <c r="BN36" s="162">
        <v>564.43960000000004</v>
      </c>
      <c r="BO36" s="162">
        <v>146.733</v>
      </c>
      <c r="BP36" s="162">
        <v>146.76349999999999</v>
      </c>
      <c r="BQ36" s="162">
        <v>-644.15390000000002</v>
      </c>
      <c r="BR36" s="162">
        <v>527.33280000000002</v>
      </c>
      <c r="BS36" s="161"/>
      <c r="BT36" s="162">
        <v>-61.945300000000003</v>
      </c>
      <c r="BU36" s="162">
        <v>63.2211</v>
      </c>
      <c r="BV36" s="162">
        <v>95.773799999999994</v>
      </c>
      <c r="BW36" s="162">
        <v>29.13</v>
      </c>
      <c r="BX36" s="162">
        <v>28.31</v>
      </c>
      <c r="BY36" s="162">
        <v>67.62</v>
      </c>
      <c r="BZ36" s="162">
        <v>79.260000000000005</v>
      </c>
      <c r="CA36" s="162">
        <v>-15.2669</v>
      </c>
      <c r="CB36" s="162">
        <v>-15.2669</v>
      </c>
      <c r="CC36" s="162">
        <v>68.3215</v>
      </c>
      <c r="CD36" s="162">
        <v>69.077799999999996</v>
      </c>
      <c r="CE36" s="162">
        <v>29.0213</v>
      </c>
      <c r="CF36" s="162">
        <v>-60.170200000000001</v>
      </c>
      <c r="CG36" s="162">
        <v>-60.612200000000001</v>
      </c>
      <c r="CH36" s="162">
        <v>3.6827999999999999</v>
      </c>
      <c r="CI36" s="162">
        <v>-71.059700000000007</v>
      </c>
      <c r="CJ36" s="161"/>
      <c r="CK36" s="161"/>
      <c r="CL36" s="162">
        <v>73.099999999999994</v>
      </c>
      <c r="CM36" s="162">
        <v>139.5</v>
      </c>
      <c r="CN36" s="162">
        <v>-17.11</v>
      </c>
      <c r="CO36" s="162">
        <v>58.938600000000001</v>
      </c>
      <c r="CP36" s="162">
        <v>57.807400000000001</v>
      </c>
      <c r="CQ36" s="162">
        <v>57.360199999999999</v>
      </c>
      <c r="CR36" s="162">
        <v>-25.7791</v>
      </c>
      <c r="CS36" s="162">
        <v>-24.583500000000001</v>
      </c>
      <c r="CT36" s="162">
        <v>57.436199999999999</v>
      </c>
      <c r="CU36" s="162">
        <v>-83.811599999999999</v>
      </c>
      <c r="CV36" s="162">
        <v>66.890799999999999</v>
      </c>
      <c r="CW36" s="162">
        <v>14.323600000000001</v>
      </c>
      <c r="CX36" s="162">
        <v>51.81</v>
      </c>
      <c r="CY36" s="162">
        <v>68.19</v>
      </c>
      <c r="CZ36" s="163">
        <v>53.913550000000001</v>
      </c>
      <c r="DA36" s="163">
        <v>50.907899999999998</v>
      </c>
      <c r="DB36" s="162">
        <v>-33.340000000000003</v>
      </c>
      <c r="DC36" s="161"/>
      <c r="DD36" s="162">
        <v>71.121099999999998</v>
      </c>
      <c r="DE36" s="162">
        <v>70.8005</v>
      </c>
      <c r="DF36" s="162">
        <v>-153.99160000000001</v>
      </c>
      <c r="DG36" s="162">
        <v>-1E-4</v>
      </c>
      <c r="DH36" s="162">
        <v>-20.283200000000001</v>
      </c>
      <c r="DI36" s="162">
        <v>-113.6</v>
      </c>
      <c r="DJ36" s="162">
        <v>-113</v>
      </c>
      <c r="DK36" s="162">
        <v>28.852799999999998</v>
      </c>
      <c r="DL36" s="162">
        <v>64.169300000000007</v>
      </c>
      <c r="DM36" s="162">
        <v>73.279499999999999</v>
      </c>
      <c r="DN36" s="162">
        <v>91.424599999999998</v>
      </c>
      <c r="DO36" s="162">
        <v>64.290000000000006</v>
      </c>
      <c r="DP36" s="162">
        <v>-10.9</v>
      </c>
      <c r="DQ36" s="162">
        <v>68.742500000000007</v>
      </c>
      <c r="DR36" s="162">
        <v>150.49860000000001</v>
      </c>
      <c r="DS36" s="162">
        <v>0</v>
      </c>
      <c r="DT36" s="162">
        <v>-32.840000000000003</v>
      </c>
      <c r="DU36" s="162">
        <v>88.94</v>
      </c>
      <c r="DV36" s="162">
        <v>71.56</v>
      </c>
      <c r="DW36" s="162">
        <v>153.6182</v>
      </c>
      <c r="DX36" s="162">
        <v>149.6909</v>
      </c>
      <c r="DY36" s="162">
        <v>15.109500000000001</v>
      </c>
      <c r="DZ36" s="162">
        <v>13.927300000000001</v>
      </c>
      <c r="EA36" s="162">
        <v>266.89789999999999</v>
      </c>
      <c r="EB36" s="162">
        <v>217.73330000000001</v>
      </c>
      <c r="EC36" s="162">
        <v>212.02520000000001</v>
      </c>
      <c r="ED36" s="162">
        <v>215.37989999999999</v>
      </c>
      <c r="EE36" s="162">
        <v>112.0142</v>
      </c>
      <c r="EF36" s="162">
        <v>93.527900000000002</v>
      </c>
      <c r="EG36" s="162">
        <v>-25.198</v>
      </c>
      <c r="EH36" s="162">
        <v>654.58299999999997</v>
      </c>
      <c r="EI36" s="162">
        <v>251.47190000000001</v>
      </c>
      <c r="EJ36" s="161"/>
      <c r="EK36" s="162">
        <v>-28.401</v>
      </c>
      <c r="EL36" s="162">
        <v>-25.7897</v>
      </c>
      <c r="EM36" s="162">
        <v>-33.5852</v>
      </c>
      <c r="EN36" s="162">
        <v>67.525300000000001</v>
      </c>
      <c r="EO36" s="162">
        <v>0</v>
      </c>
      <c r="EP36" s="162">
        <v>170.55600000000001</v>
      </c>
      <c r="EQ36" s="162">
        <v>-58.3215</v>
      </c>
      <c r="ER36" s="162">
        <v>-57.4893</v>
      </c>
      <c r="ES36" s="162">
        <v>-63.277500000000003</v>
      </c>
      <c r="ET36" s="162">
        <v>0</v>
      </c>
      <c r="EU36" s="162">
        <v>-16.43</v>
      </c>
      <c r="EV36" s="162">
        <v>115.4</v>
      </c>
      <c r="EW36" s="162">
        <v>11.375400000000001</v>
      </c>
      <c r="EX36" s="162">
        <v>22.6081</v>
      </c>
      <c r="EY36" s="162">
        <v>-28.303000000000001</v>
      </c>
      <c r="EZ36" s="162">
        <v>-27.5977</v>
      </c>
      <c r="FA36" s="162">
        <v>5.8319000000000001</v>
      </c>
      <c r="FB36" s="162">
        <v>-95.827799999999996</v>
      </c>
      <c r="FC36" s="162">
        <v>64.387799999999999</v>
      </c>
      <c r="FD36" s="161"/>
      <c r="FE36" s="162">
        <v>17.590299999999999</v>
      </c>
      <c r="FF36" s="162">
        <v>17.3216</v>
      </c>
      <c r="FG36" s="161"/>
      <c r="FH36" s="161"/>
      <c r="FI36" s="161"/>
      <c r="FJ36" s="162">
        <v>16.075800000000001</v>
      </c>
      <c r="FK36" s="162">
        <v>14.7362</v>
      </c>
      <c r="FL36" s="162">
        <v>66.982500000000002</v>
      </c>
      <c r="FM36" s="162">
        <v>-14.126799999999999</v>
      </c>
      <c r="FN36" s="162">
        <v>-13.711399999999999</v>
      </c>
      <c r="FO36" s="162">
        <v>44.756500000000003</v>
      </c>
      <c r="FP36" s="162">
        <v>58.780999999999999</v>
      </c>
      <c r="FQ36" s="162">
        <v>5.3193000000000001</v>
      </c>
      <c r="FR36" s="162">
        <v>3.94</v>
      </c>
      <c r="FS36" s="162">
        <v>13.6629</v>
      </c>
      <c r="FT36" s="162">
        <v>0.97929999999999995</v>
      </c>
      <c r="FU36" s="162">
        <v>-9.3000000000000007</v>
      </c>
      <c r="FV36" s="162">
        <v>14.7</v>
      </c>
      <c r="FW36" s="162">
        <v>0</v>
      </c>
      <c r="FX36" s="162">
        <v>6.7378</v>
      </c>
      <c r="FY36" s="162">
        <v>-3.895</v>
      </c>
      <c r="FZ36" s="162">
        <v>4.5549999999999997</v>
      </c>
      <c r="GA36" s="161"/>
      <c r="GB36" s="162">
        <v>35.36</v>
      </c>
      <c r="GC36" s="162">
        <v>-59.0533</v>
      </c>
      <c r="GD36" s="162">
        <v>-45.556899999999999</v>
      </c>
      <c r="GE36" s="162">
        <v>14.51</v>
      </c>
      <c r="GF36" s="162">
        <v>83.256299999999996</v>
      </c>
      <c r="GG36" s="162">
        <v>26.9</v>
      </c>
      <c r="GH36" s="162">
        <v>-21.834199999999999</v>
      </c>
      <c r="GI36" s="162">
        <v>-3.3917000000000002</v>
      </c>
      <c r="GJ36" s="162">
        <v>-3.4937999999999998</v>
      </c>
      <c r="GK36" s="162">
        <v>2.0872999999999999</v>
      </c>
      <c r="GL36" s="161"/>
      <c r="GM36" s="161"/>
      <c r="GN36" s="162">
        <v>-12.164199999999999</v>
      </c>
      <c r="GO36" s="162">
        <v>-36.6629</v>
      </c>
      <c r="GP36" s="162">
        <v>24.330100000000002</v>
      </c>
      <c r="GQ36" s="162">
        <v>57.814</v>
      </c>
      <c r="GR36" s="162">
        <v>0</v>
      </c>
      <c r="GS36" s="162">
        <v>131.1343</v>
      </c>
      <c r="GT36" s="162">
        <v>-128.83170000000001</v>
      </c>
      <c r="GU36" s="162">
        <v>-26.918900000000001</v>
      </c>
      <c r="GV36" s="162">
        <v>35.028700000000001</v>
      </c>
      <c r="GW36" s="162">
        <v>-65.918099999999995</v>
      </c>
      <c r="GX36" s="162">
        <v>6.6090999999999998</v>
      </c>
      <c r="GY36" s="162">
        <v>13.508699999999999</v>
      </c>
      <c r="GZ36" s="162">
        <v>13.154999999999999</v>
      </c>
      <c r="HA36" s="162">
        <v>8</v>
      </c>
      <c r="HB36" s="162">
        <v>147.48400000000001</v>
      </c>
      <c r="HC36" s="162">
        <v>149.3854</v>
      </c>
      <c r="HD36" s="162">
        <v>127</v>
      </c>
      <c r="HE36" s="162">
        <v>-127.2127</v>
      </c>
      <c r="HF36" s="162">
        <v>-298.5104</v>
      </c>
      <c r="HG36" s="162">
        <v>300.55410000000001</v>
      </c>
      <c r="HH36" s="162">
        <v>299.21140000000003</v>
      </c>
      <c r="HI36" s="162">
        <v>-139.8603</v>
      </c>
      <c r="HJ36" s="162">
        <v>-142.65010000000001</v>
      </c>
      <c r="HK36" s="162">
        <v>-36.479199999999999</v>
      </c>
      <c r="HL36" s="162">
        <v>-25.779299999999999</v>
      </c>
      <c r="HM36" s="162">
        <v>69.6858</v>
      </c>
      <c r="HN36" s="162">
        <v>68.181700000000006</v>
      </c>
      <c r="HO36" s="162">
        <v>-89.510599999999997</v>
      </c>
      <c r="HP36" s="162">
        <v>-89.494200000000006</v>
      </c>
      <c r="HQ36" s="162">
        <v>30.2376</v>
      </c>
      <c r="HR36" s="162">
        <v>30.072800000000001</v>
      </c>
      <c r="HS36" s="162">
        <v>-26.693999999999999</v>
      </c>
      <c r="HT36" s="162">
        <v>-27.062100000000001</v>
      </c>
      <c r="HU36" s="162">
        <v>32.33</v>
      </c>
      <c r="HV36" s="162">
        <v>32.67</v>
      </c>
      <c r="HW36" s="162">
        <v>61.3</v>
      </c>
      <c r="HX36" s="162">
        <v>61</v>
      </c>
      <c r="HY36" s="162">
        <v>21.372199999999999</v>
      </c>
      <c r="HZ36" s="162">
        <v>-55.04</v>
      </c>
      <c r="IA36" s="162">
        <v>-360.52800000000002</v>
      </c>
      <c r="IB36" s="162">
        <v>87.856499999999997</v>
      </c>
      <c r="IC36" s="162">
        <v>87.895700000000005</v>
      </c>
      <c r="ID36" s="162">
        <v>9.4</v>
      </c>
      <c r="IE36" s="162">
        <v>29.1</v>
      </c>
      <c r="IF36" s="162">
        <v>-31</v>
      </c>
      <c r="IG36" s="162">
        <v>-31.8</v>
      </c>
      <c r="IH36" s="162">
        <v>1.482</v>
      </c>
      <c r="II36" s="162">
        <v>1.1456999999999999</v>
      </c>
      <c r="IJ36" s="162">
        <v>-295.642</v>
      </c>
      <c r="IK36" s="162">
        <v>-227.51050000000001</v>
      </c>
      <c r="IL36" s="162">
        <v>201.97800000000001</v>
      </c>
      <c r="IM36" s="162">
        <v>160.74950000000001</v>
      </c>
      <c r="IN36" s="162">
        <v>-165.64699999999999</v>
      </c>
      <c r="IO36" s="162">
        <v>-154.65459999999999</v>
      </c>
      <c r="IP36" s="162">
        <v>149.2577</v>
      </c>
      <c r="IQ36" s="162">
        <v>-110.2058</v>
      </c>
      <c r="IR36" s="162">
        <v>-69.934299999999993</v>
      </c>
      <c r="IS36" s="162">
        <v>-150.85589999999999</v>
      </c>
      <c r="IT36" s="162">
        <v>123.0515</v>
      </c>
      <c r="IU36" s="162">
        <v>123.4627</v>
      </c>
      <c r="IV36" s="162">
        <v>107.4725</v>
      </c>
      <c r="IW36" s="162">
        <v>-191.02180000000001</v>
      </c>
      <c r="IX36" s="162">
        <v>69.636700000000005</v>
      </c>
      <c r="IY36" s="162">
        <v>-120.71380000000001</v>
      </c>
      <c r="IZ36" s="162">
        <v>120.0202</v>
      </c>
      <c r="JA36" s="162">
        <v>-10.334199999999999</v>
      </c>
      <c r="JB36" s="161"/>
      <c r="JC36" s="162">
        <v>28.48</v>
      </c>
      <c r="JD36" s="162">
        <v>6.0179999999999998</v>
      </c>
      <c r="JE36" s="162">
        <v>5.968</v>
      </c>
      <c r="JF36" s="162">
        <v>-27.68</v>
      </c>
      <c r="JG36" s="162">
        <v>9.68</v>
      </c>
      <c r="JH36" s="161"/>
      <c r="JI36" s="162">
        <v>-9.4620999999999995</v>
      </c>
      <c r="JJ36" s="162">
        <v>-28.184899999999999</v>
      </c>
      <c r="JK36" s="162">
        <v>-8.2322000000000006</v>
      </c>
      <c r="JL36" s="162">
        <v>21.6</v>
      </c>
      <c r="JM36" s="162">
        <v>54.887</v>
      </c>
      <c r="JN36" s="162">
        <v>54.368000000000002</v>
      </c>
      <c r="JO36" s="161"/>
      <c r="JP36" s="161"/>
      <c r="JQ36" s="162">
        <v>43.211799999999997</v>
      </c>
      <c r="JR36" s="162">
        <v>43.121000000000002</v>
      </c>
      <c r="JS36" s="162">
        <v>43.048699999999997</v>
      </c>
      <c r="JT36" s="161"/>
      <c r="JU36" s="162">
        <v>-29.3</v>
      </c>
      <c r="JV36" s="162">
        <v>23.683499999999999</v>
      </c>
      <c r="JW36" s="162">
        <v>7.89</v>
      </c>
      <c r="JX36" s="161"/>
      <c r="JY36" s="162">
        <v>-22.9892</v>
      </c>
      <c r="JZ36" s="162">
        <v>62.987400000000001</v>
      </c>
      <c r="KA36" s="162">
        <v>36.6723</v>
      </c>
      <c r="KB36" s="162">
        <v>-22.930700000000002</v>
      </c>
      <c r="KC36" s="162">
        <v>-61.434899999999999</v>
      </c>
      <c r="KD36" s="162">
        <v>24.5566</v>
      </c>
      <c r="KE36" s="162">
        <v>36.948700000000002</v>
      </c>
      <c r="KF36" s="162">
        <v>19.8</v>
      </c>
      <c r="KG36" s="162">
        <v>-18.899999999999999</v>
      </c>
      <c r="KH36" s="161"/>
      <c r="KI36" s="162">
        <v>91.495400000000004</v>
      </c>
    </row>
    <row r="37" spans="1:295" ht="18" customHeight="1" x14ac:dyDescent="0.3">
      <c r="A37" s="157" t="s">
        <v>48</v>
      </c>
      <c r="B37" s="157" t="s">
        <v>786</v>
      </c>
      <c r="C37" s="161"/>
      <c r="D37" s="162">
        <v>20.206499999999998</v>
      </c>
      <c r="E37" s="163">
        <v>-24.594100000000001</v>
      </c>
      <c r="F37" s="162">
        <v>-34.0396</v>
      </c>
      <c r="G37" s="162">
        <v>35.14</v>
      </c>
      <c r="H37" s="161"/>
      <c r="I37" s="162">
        <v>47.168500000000002</v>
      </c>
      <c r="J37" s="161"/>
      <c r="K37" s="162">
        <v>68.1815</v>
      </c>
      <c r="L37" s="162">
        <v>34.602899999999998</v>
      </c>
      <c r="M37" s="162">
        <v>33.890099999999997</v>
      </c>
      <c r="N37" s="162">
        <v>-2.2200000000000002</v>
      </c>
      <c r="O37" s="162">
        <v>-53.917000000000002</v>
      </c>
      <c r="P37" s="162">
        <v>48.4</v>
      </c>
      <c r="Q37" s="162">
        <v>21.527999999999999</v>
      </c>
      <c r="R37" s="162">
        <v>-48.4</v>
      </c>
      <c r="S37" s="162">
        <v>13.6349</v>
      </c>
      <c r="T37" s="162">
        <v>35.543599999999998</v>
      </c>
      <c r="U37" s="162">
        <v>17.3247</v>
      </c>
      <c r="V37" s="162">
        <v>17.462700000000002</v>
      </c>
      <c r="W37" s="162">
        <v>28.9739</v>
      </c>
      <c r="X37" s="162">
        <v>16.702500000000001</v>
      </c>
      <c r="Y37" s="162">
        <v>0.33489999999999998</v>
      </c>
      <c r="Z37" s="162">
        <v>7.9958</v>
      </c>
      <c r="AA37" s="161"/>
      <c r="AB37" s="161"/>
      <c r="AC37" s="162">
        <v>-60.78</v>
      </c>
      <c r="AD37" s="162">
        <v>-60.66</v>
      </c>
      <c r="AE37" s="161"/>
      <c r="AF37" s="162">
        <v>2.2200000000000002</v>
      </c>
      <c r="AG37" s="162">
        <v>52.8</v>
      </c>
      <c r="AH37" s="162">
        <v>17.048999999999999</v>
      </c>
      <c r="AI37" s="162">
        <v>0.223</v>
      </c>
      <c r="AJ37" s="162">
        <v>-43.95</v>
      </c>
      <c r="AK37" s="162">
        <v>-44.12</v>
      </c>
      <c r="AL37" s="162">
        <v>-42.09</v>
      </c>
      <c r="AM37" s="162">
        <v>44.41</v>
      </c>
      <c r="AN37" s="162">
        <v>44.52</v>
      </c>
      <c r="AO37" s="162">
        <v>16.689599999999999</v>
      </c>
      <c r="AP37" s="162">
        <v>1.2637</v>
      </c>
      <c r="AQ37" s="162">
        <v>67.043000000000006</v>
      </c>
      <c r="AR37" s="162">
        <v>69.402900000000002</v>
      </c>
      <c r="AS37" s="162">
        <v>57.236199999999997</v>
      </c>
      <c r="AT37" s="162">
        <v>-47.689500000000002</v>
      </c>
      <c r="AU37" s="162">
        <v>-46.972799999999999</v>
      </c>
      <c r="AV37" s="162">
        <v>7.5129000000000001</v>
      </c>
      <c r="AW37" s="162">
        <v>7.2436999999999996</v>
      </c>
      <c r="AX37" s="162">
        <v>75.1511</v>
      </c>
      <c r="AY37" s="162">
        <v>77.294499999999999</v>
      </c>
      <c r="AZ37" s="162">
        <v>4.7275</v>
      </c>
      <c r="BA37" s="162">
        <v>25.0943</v>
      </c>
      <c r="BB37" s="162">
        <v>-529.57749999999999</v>
      </c>
      <c r="BC37" s="162">
        <v>1.1836</v>
      </c>
      <c r="BD37" s="162">
        <v>-14.5</v>
      </c>
      <c r="BE37" s="162">
        <v>-15.2</v>
      </c>
      <c r="BF37" s="162">
        <v>51.834899999999998</v>
      </c>
      <c r="BG37" s="162">
        <v>51.161799999999999</v>
      </c>
      <c r="BH37" s="162">
        <v>-4.5740999999999996</v>
      </c>
      <c r="BI37" s="161"/>
      <c r="BJ37" s="162">
        <v>-74.876400000000004</v>
      </c>
      <c r="BK37" s="162">
        <v>6.7324000000000002</v>
      </c>
      <c r="BL37" s="162">
        <v>6.7100999999999997</v>
      </c>
      <c r="BM37" s="162">
        <v>4.5445000000000002</v>
      </c>
      <c r="BN37" s="162">
        <v>565.75199999999995</v>
      </c>
      <c r="BO37" s="162">
        <v>154.17949999999999</v>
      </c>
      <c r="BP37" s="162">
        <v>154.21</v>
      </c>
      <c r="BQ37" s="162">
        <v>-661.87990000000002</v>
      </c>
      <c r="BR37" s="162">
        <v>534.28769999999997</v>
      </c>
      <c r="BS37" s="161"/>
      <c r="BT37" s="162">
        <v>-76.614099999999993</v>
      </c>
      <c r="BU37" s="162">
        <v>77.128699999999995</v>
      </c>
      <c r="BV37" s="162">
        <v>100.0051</v>
      </c>
      <c r="BW37" s="162">
        <v>30.86</v>
      </c>
      <c r="BX37" s="162">
        <v>30.19</v>
      </c>
      <c r="BY37" s="162">
        <v>69.849999999999994</v>
      </c>
      <c r="BZ37" s="162">
        <v>82.14</v>
      </c>
      <c r="CA37" s="162">
        <v>-25.0458</v>
      </c>
      <c r="CB37" s="162">
        <v>-23.572299999999998</v>
      </c>
      <c r="CC37" s="162">
        <v>74.075900000000004</v>
      </c>
      <c r="CD37" s="162">
        <v>74.380499999999998</v>
      </c>
      <c r="CE37" s="162">
        <v>26.3431</v>
      </c>
      <c r="CF37" s="162">
        <v>-67.843299999999999</v>
      </c>
      <c r="CG37" s="162">
        <v>-68.041300000000007</v>
      </c>
      <c r="CH37" s="162">
        <v>3.4941</v>
      </c>
      <c r="CI37" s="162">
        <v>-72.028300000000002</v>
      </c>
      <c r="CJ37" s="161"/>
      <c r="CK37" s="161"/>
      <c r="CL37" s="162">
        <v>69.900000000000006</v>
      </c>
      <c r="CM37" s="162">
        <v>143.5</v>
      </c>
      <c r="CN37" s="162">
        <v>-17.309999999999999</v>
      </c>
      <c r="CO37" s="162">
        <v>54.674599999999998</v>
      </c>
      <c r="CP37" s="162">
        <v>54.806899999999999</v>
      </c>
      <c r="CQ37" s="162">
        <v>54.834699999999998</v>
      </c>
      <c r="CR37" s="162">
        <v>-28.7395</v>
      </c>
      <c r="CS37" s="162">
        <v>-28.841799999999999</v>
      </c>
      <c r="CT37" s="162">
        <v>65.693399999999997</v>
      </c>
      <c r="CU37" s="162">
        <v>-92.956900000000005</v>
      </c>
      <c r="CV37" s="162">
        <v>75.493899999999996</v>
      </c>
      <c r="CW37" s="162">
        <v>14.901899999999999</v>
      </c>
      <c r="CX37" s="162">
        <v>61.28</v>
      </c>
      <c r="CY37" s="162">
        <v>72.989999999999995</v>
      </c>
      <c r="CZ37" s="162">
        <v>54.616700000000002</v>
      </c>
      <c r="DA37" s="162">
        <v>51.567100000000003</v>
      </c>
      <c r="DB37" s="162">
        <v>-34.880000000000003</v>
      </c>
      <c r="DC37" s="162">
        <v>-3.6423000000000001</v>
      </c>
      <c r="DD37" s="162">
        <v>70.939599999999999</v>
      </c>
      <c r="DE37" s="162">
        <v>70.6357</v>
      </c>
      <c r="DF37" s="162">
        <v>-152.39230000000001</v>
      </c>
      <c r="DG37" s="162">
        <v>0</v>
      </c>
      <c r="DH37" s="162">
        <v>-21.239699999999999</v>
      </c>
      <c r="DI37" s="162">
        <v>-117.4</v>
      </c>
      <c r="DJ37" s="162">
        <v>-116.2</v>
      </c>
      <c r="DK37" s="162">
        <v>29.347200000000001</v>
      </c>
      <c r="DL37" s="162">
        <v>65.048199999999994</v>
      </c>
      <c r="DM37" s="162">
        <v>75.158100000000005</v>
      </c>
      <c r="DN37" s="163">
        <v>90.838650000000001</v>
      </c>
      <c r="DO37" s="162">
        <v>64.34</v>
      </c>
      <c r="DP37" s="162">
        <v>-11.66</v>
      </c>
      <c r="DQ37" s="162">
        <v>69.254000000000005</v>
      </c>
      <c r="DR37" s="162">
        <v>150.5986</v>
      </c>
      <c r="DS37" s="162">
        <v>0</v>
      </c>
      <c r="DT37" s="162">
        <v>-32.42</v>
      </c>
      <c r="DU37" s="162">
        <v>91.53</v>
      </c>
      <c r="DV37" s="162">
        <v>74.06</v>
      </c>
      <c r="DW37" s="162">
        <v>151.72730000000001</v>
      </c>
      <c r="DX37" s="162">
        <v>150.7818</v>
      </c>
      <c r="DY37" s="162">
        <v>6.9161999999999999</v>
      </c>
      <c r="DZ37" s="162">
        <v>6.6273</v>
      </c>
      <c r="EA37" s="162">
        <v>266.82490000000001</v>
      </c>
      <c r="EB37" s="162">
        <v>217.0838</v>
      </c>
      <c r="EC37" s="162">
        <v>211.4503</v>
      </c>
      <c r="ED37" s="162">
        <v>214.37479999999999</v>
      </c>
      <c r="EE37" s="162">
        <v>106.72110000000001</v>
      </c>
      <c r="EF37" s="162">
        <v>91.581900000000005</v>
      </c>
      <c r="EG37" s="162">
        <v>-25.635999999999999</v>
      </c>
      <c r="EH37" s="162">
        <v>678.02700000000004</v>
      </c>
      <c r="EI37" s="162">
        <v>191.92250000000001</v>
      </c>
      <c r="EJ37" s="161"/>
      <c r="EK37" s="162">
        <v>-29.3276</v>
      </c>
      <c r="EL37" s="162">
        <v>-26.190300000000001</v>
      </c>
      <c r="EM37" s="162">
        <v>-17.442399999999999</v>
      </c>
      <c r="EN37" s="162">
        <v>60.692300000000003</v>
      </c>
      <c r="EO37" s="162">
        <v>0</v>
      </c>
      <c r="EP37" s="162">
        <v>147.51599999999999</v>
      </c>
      <c r="EQ37" s="162">
        <v>-64.709699999999998</v>
      </c>
      <c r="ER37" s="162">
        <v>-65.771000000000001</v>
      </c>
      <c r="ES37" s="162">
        <v>-58.260199999999998</v>
      </c>
      <c r="ET37" s="162">
        <v>0</v>
      </c>
      <c r="EU37" s="162">
        <v>-17.53</v>
      </c>
      <c r="EV37" s="162">
        <v>119.5</v>
      </c>
      <c r="EW37" s="162">
        <v>11.408799999999999</v>
      </c>
      <c r="EX37" s="162">
        <v>13.6309</v>
      </c>
      <c r="EY37" s="162">
        <v>-27.528600000000001</v>
      </c>
      <c r="EZ37" s="162">
        <v>-26.729600000000001</v>
      </c>
      <c r="FA37" s="162">
        <v>4.7812000000000001</v>
      </c>
      <c r="FB37" s="162">
        <v>-86.988699999999994</v>
      </c>
      <c r="FC37" s="162">
        <v>51.942999999999998</v>
      </c>
      <c r="FD37" s="161"/>
      <c r="FE37" s="162">
        <v>16.854900000000001</v>
      </c>
      <c r="FF37" s="162">
        <v>16.147099999999998</v>
      </c>
      <c r="FG37" s="161"/>
      <c r="FH37" s="161"/>
      <c r="FI37" s="161"/>
      <c r="FJ37" s="162">
        <v>22.6066</v>
      </c>
      <c r="FK37" s="162">
        <v>22.774100000000001</v>
      </c>
      <c r="FL37" s="162">
        <v>53.418599999999998</v>
      </c>
      <c r="FM37" s="162">
        <v>-4.2232000000000003</v>
      </c>
      <c r="FN37" s="162">
        <v>-4.4958999999999998</v>
      </c>
      <c r="FO37" s="162">
        <v>35.909500000000001</v>
      </c>
      <c r="FP37" s="162">
        <v>48.339199999999998</v>
      </c>
      <c r="FQ37" s="162">
        <v>4.1401000000000003</v>
      </c>
      <c r="FR37" s="162">
        <v>3.22</v>
      </c>
      <c r="FS37" s="162">
        <v>13.5702</v>
      </c>
      <c r="FT37" s="162">
        <v>0.99760000000000004</v>
      </c>
      <c r="FU37" s="162">
        <v>-9.15</v>
      </c>
      <c r="FV37" s="162">
        <v>14.26</v>
      </c>
      <c r="FW37" s="161"/>
      <c r="FX37" s="161"/>
      <c r="FY37" s="162">
        <v>-3.84</v>
      </c>
      <c r="FZ37" s="162">
        <v>4.3949999999999996</v>
      </c>
      <c r="GA37" s="161"/>
      <c r="GB37" s="162">
        <v>36.75</v>
      </c>
      <c r="GC37" s="162">
        <v>-49.999400000000001</v>
      </c>
      <c r="GD37" s="162">
        <v>-34.974600000000002</v>
      </c>
      <c r="GE37" s="162">
        <v>15.04</v>
      </c>
      <c r="GF37" s="162">
        <v>86.992999999999995</v>
      </c>
      <c r="GG37" s="162">
        <v>28.1</v>
      </c>
      <c r="GH37" s="162">
        <v>-23.326499999999999</v>
      </c>
      <c r="GI37" s="162">
        <v>-3.7985000000000002</v>
      </c>
      <c r="GJ37" s="162">
        <v>-4.0381</v>
      </c>
      <c r="GK37" s="162">
        <v>2.1280000000000001</v>
      </c>
      <c r="GL37" s="161"/>
      <c r="GM37" s="161"/>
      <c r="GN37" s="162">
        <v>-13.1663</v>
      </c>
      <c r="GO37" s="162">
        <v>-38.735500000000002</v>
      </c>
      <c r="GP37" s="162">
        <v>24.3383</v>
      </c>
      <c r="GQ37" s="162">
        <v>61.1753</v>
      </c>
      <c r="GR37" s="162">
        <v>0</v>
      </c>
      <c r="GS37" s="162">
        <v>133.46860000000001</v>
      </c>
      <c r="GT37" s="162">
        <v>-138.88329999999999</v>
      </c>
      <c r="GU37" s="162">
        <v>-27.7821</v>
      </c>
      <c r="GV37" s="162">
        <v>36.946899999999999</v>
      </c>
      <c r="GW37" s="162">
        <v>-68.5458</v>
      </c>
      <c r="GX37" s="162">
        <v>6.5835999999999997</v>
      </c>
      <c r="GY37" s="162">
        <v>14.0068</v>
      </c>
      <c r="GZ37" s="162">
        <v>13.671799999999999</v>
      </c>
      <c r="HA37" s="161"/>
      <c r="HB37" s="162">
        <v>146.66210000000001</v>
      </c>
      <c r="HC37" s="162">
        <v>147.625</v>
      </c>
      <c r="HD37" s="162">
        <v>180.2</v>
      </c>
      <c r="HE37" s="162">
        <v>-181.5753</v>
      </c>
      <c r="HF37" s="162">
        <v>-343.89429999999999</v>
      </c>
      <c r="HG37" s="162">
        <v>341.30939999999998</v>
      </c>
      <c r="HH37" s="162">
        <v>341.85640000000001</v>
      </c>
      <c r="HI37" s="162">
        <v>-141.69540000000001</v>
      </c>
      <c r="HJ37" s="162">
        <v>-141.01580000000001</v>
      </c>
      <c r="HK37" s="162">
        <v>-36.724200000000003</v>
      </c>
      <c r="HL37" s="162">
        <v>-24.979700000000001</v>
      </c>
      <c r="HM37" s="162">
        <v>66.699600000000004</v>
      </c>
      <c r="HN37" s="162">
        <v>64.537400000000005</v>
      </c>
      <c r="HO37" s="161"/>
      <c r="HP37" s="161"/>
      <c r="HQ37" s="162">
        <v>31.0945</v>
      </c>
      <c r="HR37" s="162">
        <v>30.699000000000002</v>
      </c>
      <c r="HS37" s="162">
        <v>-33.247599999999998</v>
      </c>
      <c r="HT37" s="162">
        <v>-32.527200000000001</v>
      </c>
      <c r="HU37" s="162">
        <v>34.4</v>
      </c>
      <c r="HV37" s="162">
        <v>34.369999999999997</v>
      </c>
      <c r="HW37" s="162">
        <v>53.2</v>
      </c>
      <c r="HX37" s="162">
        <v>52.9</v>
      </c>
      <c r="HY37" s="162">
        <v>21.372199999999999</v>
      </c>
      <c r="HZ37" s="162">
        <v>-51.04</v>
      </c>
      <c r="IA37" s="162">
        <v>-345.97719999999998</v>
      </c>
      <c r="IB37" s="162">
        <v>89.293700000000001</v>
      </c>
      <c r="IC37" s="162">
        <v>88.999700000000004</v>
      </c>
      <c r="ID37" s="162">
        <v>9.8000000000000007</v>
      </c>
      <c r="IE37" s="162">
        <v>18.8</v>
      </c>
      <c r="IF37" s="162">
        <v>-29.3</v>
      </c>
      <c r="IG37" s="162">
        <v>-30.1</v>
      </c>
      <c r="IH37" s="161"/>
      <c r="II37" s="161"/>
      <c r="IJ37" s="162">
        <v>-336.14</v>
      </c>
      <c r="IK37" s="162">
        <v>-179.4512</v>
      </c>
      <c r="IL37" s="162">
        <v>194.2405</v>
      </c>
      <c r="IM37" s="162">
        <v>154.29329999999999</v>
      </c>
      <c r="IN37" s="162">
        <v>-165.90530000000001</v>
      </c>
      <c r="IO37" s="162">
        <v>-151.76949999999999</v>
      </c>
      <c r="IP37" s="162">
        <v>152.16929999999999</v>
      </c>
      <c r="IQ37" s="162">
        <v>-100.1973</v>
      </c>
      <c r="IR37" s="162">
        <v>-65.997399999999999</v>
      </c>
      <c r="IS37" s="162">
        <v>-144.12219999999999</v>
      </c>
      <c r="IT37" s="162">
        <v>126.982</v>
      </c>
      <c r="IU37" s="162">
        <v>125.709</v>
      </c>
      <c r="IV37" s="162">
        <v>102.5774</v>
      </c>
      <c r="IW37" s="162">
        <v>-189.67009999999999</v>
      </c>
      <c r="IX37" s="162">
        <v>67.649600000000007</v>
      </c>
      <c r="IY37" s="162">
        <v>-119.46250000000001</v>
      </c>
      <c r="IZ37" s="162">
        <v>115.3856</v>
      </c>
      <c r="JA37" s="162">
        <v>-9.5706000000000007</v>
      </c>
      <c r="JB37" s="161"/>
      <c r="JC37" s="162">
        <v>24.72</v>
      </c>
      <c r="JD37" s="162">
        <v>5.9470000000000001</v>
      </c>
      <c r="JE37" s="162">
        <v>5.952</v>
      </c>
      <c r="JF37" s="162">
        <v>-25.36</v>
      </c>
      <c r="JG37" s="162">
        <v>6.16</v>
      </c>
      <c r="JH37" s="161"/>
      <c r="JI37" s="162">
        <v>-6.5903999999999998</v>
      </c>
      <c r="JJ37" s="162">
        <v>-26.0151</v>
      </c>
      <c r="JK37" s="162">
        <v>-10.869</v>
      </c>
      <c r="JL37" s="162">
        <v>19.399999999999999</v>
      </c>
      <c r="JM37" s="162">
        <v>54.151000000000003</v>
      </c>
      <c r="JN37" s="162">
        <v>53.088999999999999</v>
      </c>
      <c r="JO37" s="161"/>
      <c r="JP37" s="162">
        <v>13.713100000000001</v>
      </c>
      <c r="JQ37" s="162">
        <v>44.012700000000002</v>
      </c>
      <c r="JR37" s="162">
        <v>43.464199999999998</v>
      </c>
      <c r="JS37" s="162">
        <v>43.356000000000002</v>
      </c>
      <c r="JT37" s="161"/>
      <c r="JU37" s="162">
        <v>-20.399999999999999</v>
      </c>
      <c r="JV37" s="162">
        <v>22.606300000000001</v>
      </c>
      <c r="JW37" s="162">
        <v>8.07</v>
      </c>
      <c r="JX37" s="161"/>
      <c r="JY37" s="162">
        <v>-23.7713</v>
      </c>
      <c r="JZ37" s="162">
        <v>63.708500000000001</v>
      </c>
      <c r="KA37" s="162">
        <v>35.887300000000003</v>
      </c>
      <c r="KB37" s="162">
        <v>-23.131900000000002</v>
      </c>
      <c r="KC37" s="162">
        <v>-62.406500000000001</v>
      </c>
      <c r="KD37" s="162">
        <v>24.780999999999999</v>
      </c>
      <c r="KE37" s="162">
        <v>37.2164</v>
      </c>
      <c r="KF37" s="162">
        <v>9.4</v>
      </c>
      <c r="KG37" s="162">
        <v>-10.6</v>
      </c>
      <c r="KH37" s="161"/>
      <c r="KI37" s="162">
        <v>70.388199999999998</v>
      </c>
    </row>
    <row r="38" spans="1:295" ht="18" customHeight="1" x14ac:dyDescent="0.3">
      <c r="A38" s="157" t="s">
        <v>48</v>
      </c>
      <c r="B38" s="157" t="s">
        <v>787</v>
      </c>
      <c r="C38" s="161"/>
      <c r="D38" s="162">
        <v>20.491900000000001</v>
      </c>
      <c r="E38" s="162">
        <v>-24.607700000000001</v>
      </c>
      <c r="F38" s="162">
        <v>-34.374099999999999</v>
      </c>
      <c r="G38" s="162">
        <v>34.744199999999999</v>
      </c>
      <c r="H38" s="161"/>
      <c r="I38" s="162">
        <v>46.650300000000001</v>
      </c>
      <c r="J38" s="161"/>
      <c r="K38" s="162">
        <v>68.991900000000001</v>
      </c>
      <c r="L38" s="162">
        <v>34.9529</v>
      </c>
      <c r="M38" s="162">
        <v>34.133200000000002</v>
      </c>
      <c r="N38" s="162">
        <v>0</v>
      </c>
      <c r="O38" s="162">
        <v>-54.529000000000003</v>
      </c>
      <c r="P38" s="162">
        <v>48.4</v>
      </c>
      <c r="Q38" s="162">
        <v>20.7</v>
      </c>
      <c r="R38" s="162">
        <v>-48.4</v>
      </c>
      <c r="S38" s="162">
        <v>13.746499999999999</v>
      </c>
      <c r="T38" s="162">
        <v>34.849400000000003</v>
      </c>
      <c r="U38" s="162">
        <v>17.511700000000001</v>
      </c>
      <c r="V38" s="162">
        <v>17.581499999999998</v>
      </c>
      <c r="W38" s="162">
        <v>29.0183</v>
      </c>
      <c r="X38" s="162">
        <v>15.8453</v>
      </c>
      <c r="Y38" s="162">
        <v>0.23280000000000001</v>
      </c>
      <c r="Z38" s="162">
        <v>8.6628000000000007</v>
      </c>
      <c r="AA38" s="161"/>
      <c r="AB38" s="161"/>
      <c r="AC38" s="162">
        <v>-60.36</v>
      </c>
      <c r="AD38" s="162">
        <v>-60.47</v>
      </c>
      <c r="AE38" s="161"/>
      <c r="AF38" s="162">
        <v>0</v>
      </c>
      <c r="AG38" s="162">
        <v>52.8</v>
      </c>
      <c r="AH38" s="162">
        <v>17.928999999999998</v>
      </c>
      <c r="AI38" s="162">
        <v>0.22600000000000001</v>
      </c>
      <c r="AJ38" s="162">
        <v>-47.3</v>
      </c>
      <c r="AK38" s="162">
        <v>-47.19</v>
      </c>
      <c r="AL38" s="162">
        <v>-34.75</v>
      </c>
      <c r="AM38" s="162">
        <v>47.49</v>
      </c>
      <c r="AN38" s="162">
        <v>47.27</v>
      </c>
      <c r="AO38" s="162">
        <v>15.612299999999999</v>
      </c>
      <c r="AP38" s="162">
        <v>1.7685</v>
      </c>
      <c r="AQ38" s="162">
        <v>66.013000000000005</v>
      </c>
      <c r="AR38" s="162">
        <v>70.059700000000007</v>
      </c>
      <c r="AS38" s="162">
        <v>56.642200000000003</v>
      </c>
      <c r="AT38" s="162">
        <v>-50.636600000000001</v>
      </c>
      <c r="AU38" s="162">
        <v>-49.117100000000001</v>
      </c>
      <c r="AV38" s="162">
        <v>28.009399999999999</v>
      </c>
      <c r="AW38" s="162">
        <v>26.704799999999999</v>
      </c>
      <c r="AX38" s="162">
        <v>73.409700000000001</v>
      </c>
      <c r="AY38" s="162">
        <v>75.2851</v>
      </c>
      <c r="AZ38" s="162">
        <v>7.8681999999999999</v>
      </c>
      <c r="BA38" s="162">
        <v>42.833100000000002</v>
      </c>
      <c r="BB38" s="162">
        <v>-559.92570000000001</v>
      </c>
      <c r="BC38" s="162">
        <v>4.2093999999999996</v>
      </c>
      <c r="BD38" s="162">
        <v>-13.5</v>
      </c>
      <c r="BE38" s="162">
        <v>-14.2</v>
      </c>
      <c r="BF38" s="162">
        <v>53.522100000000002</v>
      </c>
      <c r="BG38" s="162">
        <v>53.284399999999998</v>
      </c>
      <c r="BH38" s="162">
        <v>-4.6269</v>
      </c>
      <c r="BI38" s="161"/>
      <c r="BJ38" s="162">
        <v>-75.890100000000004</v>
      </c>
      <c r="BK38" s="162">
        <v>6.4012000000000002</v>
      </c>
      <c r="BL38" s="162">
        <v>6.6616999999999997</v>
      </c>
      <c r="BM38" s="162">
        <v>4.6173000000000002</v>
      </c>
      <c r="BN38" s="162">
        <v>591.05179999999996</v>
      </c>
      <c r="BO38" s="162">
        <v>158.6046</v>
      </c>
      <c r="BP38" s="162">
        <v>158.6352</v>
      </c>
      <c r="BQ38" s="162">
        <v>-696.30600000000004</v>
      </c>
      <c r="BR38" s="162">
        <v>547.31759999999997</v>
      </c>
      <c r="BS38" s="161"/>
      <c r="BT38" s="162">
        <v>-57.862499999999997</v>
      </c>
      <c r="BU38" s="162">
        <v>57.773099999999999</v>
      </c>
      <c r="BV38" s="162">
        <v>99.9452</v>
      </c>
      <c r="BW38" s="162">
        <v>31.7</v>
      </c>
      <c r="BX38" s="162">
        <v>31.1</v>
      </c>
      <c r="BY38" s="163">
        <v>69.484999999999999</v>
      </c>
      <c r="BZ38" s="162">
        <v>82.22</v>
      </c>
      <c r="CA38" s="162">
        <v>-27.3231</v>
      </c>
      <c r="CB38" s="162">
        <v>-29.064499999999999</v>
      </c>
      <c r="CC38" s="162">
        <v>84.584199999999996</v>
      </c>
      <c r="CD38" s="162">
        <v>85.239199999999997</v>
      </c>
      <c r="CE38" s="162">
        <v>26.622</v>
      </c>
      <c r="CF38" s="162">
        <v>-68.165700000000001</v>
      </c>
      <c r="CG38" s="162">
        <v>-68.465100000000007</v>
      </c>
      <c r="CH38" s="162">
        <v>3.5569000000000002</v>
      </c>
      <c r="CI38" s="162">
        <v>-72.807400000000001</v>
      </c>
      <c r="CJ38" s="161"/>
      <c r="CK38" s="161"/>
      <c r="CL38" s="162">
        <v>64</v>
      </c>
      <c r="CM38" s="162">
        <v>147.5</v>
      </c>
      <c r="CN38" s="162">
        <v>-16.899999999999999</v>
      </c>
      <c r="CO38" s="162">
        <v>54.240400000000001</v>
      </c>
      <c r="CP38" s="162">
        <v>52.988500000000002</v>
      </c>
      <c r="CQ38" s="162">
        <v>53.0473</v>
      </c>
      <c r="CR38" s="162">
        <v>-31.8035</v>
      </c>
      <c r="CS38" s="162">
        <v>-31.2651</v>
      </c>
      <c r="CT38" s="162">
        <v>76.167199999999994</v>
      </c>
      <c r="CU38" s="162">
        <v>-99.907799999999995</v>
      </c>
      <c r="CV38" s="162">
        <v>86.813900000000004</v>
      </c>
      <c r="CW38" s="162">
        <v>14.585000000000001</v>
      </c>
      <c r="CX38" s="162">
        <v>53.31</v>
      </c>
      <c r="CY38" s="162">
        <v>74.349999999999994</v>
      </c>
      <c r="CZ38" s="162">
        <v>54.616700000000002</v>
      </c>
      <c r="DA38" s="162">
        <v>52.152999999999999</v>
      </c>
      <c r="DB38" s="162">
        <v>-34.700000000000003</v>
      </c>
      <c r="DC38" s="162">
        <v>-3.5167000000000002</v>
      </c>
      <c r="DD38" s="162">
        <v>73.414000000000001</v>
      </c>
      <c r="DE38" s="162">
        <v>72.521699999999996</v>
      </c>
      <c r="DF38" s="162">
        <v>-156.9786</v>
      </c>
      <c r="DG38" s="162">
        <v>0</v>
      </c>
      <c r="DH38" s="162">
        <v>-21.0776</v>
      </c>
      <c r="DI38" s="162">
        <v>-117.6</v>
      </c>
      <c r="DJ38" s="162">
        <v>-117.8</v>
      </c>
      <c r="DK38" s="162">
        <v>29.533999999999999</v>
      </c>
      <c r="DL38" s="162">
        <v>64.169300000000007</v>
      </c>
      <c r="DM38" s="162">
        <v>74.218800000000002</v>
      </c>
      <c r="DN38" s="162">
        <v>90.252700000000004</v>
      </c>
      <c r="DO38" s="162">
        <v>63.68</v>
      </c>
      <c r="DP38" s="162">
        <v>-12</v>
      </c>
      <c r="DQ38" s="162">
        <v>64.076999999999998</v>
      </c>
      <c r="DR38" s="162">
        <v>156.75890000000001</v>
      </c>
      <c r="DS38" s="162">
        <v>0</v>
      </c>
      <c r="DT38" s="162">
        <v>-33.61</v>
      </c>
      <c r="DU38" s="162">
        <v>90.64</v>
      </c>
      <c r="DV38" s="162">
        <v>73.58</v>
      </c>
      <c r="DW38" s="162">
        <v>156.7636</v>
      </c>
      <c r="DX38" s="162">
        <v>153.9273</v>
      </c>
      <c r="DY38" s="162">
        <v>0</v>
      </c>
      <c r="DZ38" s="162">
        <v>3.8454999999999999</v>
      </c>
      <c r="EA38" s="162">
        <v>264.28989999999999</v>
      </c>
      <c r="EB38" s="162">
        <v>212.46260000000001</v>
      </c>
      <c r="EC38" s="162">
        <v>206.3913</v>
      </c>
      <c r="ED38" s="162">
        <v>210.32859999999999</v>
      </c>
      <c r="EE38" s="162">
        <v>92.203999999999994</v>
      </c>
      <c r="EF38" s="162">
        <v>76.941500000000005</v>
      </c>
      <c r="EG38" s="162">
        <v>-25.31</v>
      </c>
      <c r="EH38" s="162">
        <v>699.90219999999999</v>
      </c>
      <c r="EI38" s="162">
        <v>147.87090000000001</v>
      </c>
      <c r="EJ38" s="161"/>
      <c r="EK38" s="162">
        <v>-28.3123</v>
      </c>
      <c r="EL38" s="162">
        <v>-25.413499999999999</v>
      </c>
      <c r="EM38" s="162">
        <v>-13.112399999999999</v>
      </c>
      <c r="EN38" s="162">
        <v>56.4375</v>
      </c>
      <c r="EO38" s="162">
        <v>0</v>
      </c>
      <c r="EP38" s="162">
        <v>126</v>
      </c>
      <c r="EQ38" s="162">
        <v>-66.991399999999999</v>
      </c>
      <c r="ER38" s="162">
        <v>-67.599599999999995</v>
      </c>
      <c r="ES38" s="162">
        <v>-44.0901</v>
      </c>
      <c r="ET38" s="162">
        <v>14.74</v>
      </c>
      <c r="EU38" s="162">
        <v>-13.65</v>
      </c>
      <c r="EV38" s="162">
        <v>81.7</v>
      </c>
      <c r="EW38" s="162">
        <v>11.367100000000001</v>
      </c>
      <c r="EX38" s="162">
        <v>9.5273000000000003</v>
      </c>
      <c r="EY38" s="162">
        <v>-26.540900000000001</v>
      </c>
      <c r="EZ38" s="162">
        <v>-25.625800000000002</v>
      </c>
      <c r="FA38" s="162">
        <v>1.917</v>
      </c>
      <c r="FB38" s="162">
        <v>-78.738799999999998</v>
      </c>
      <c r="FC38" s="162">
        <v>45.456400000000002</v>
      </c>
      <c r="FD38" s="161"/>
      <c r="FE38" s="162">
        <v>16.3292</v>
      </c>
      <c r="FF38" s="162">
        <v>16.0992</v>
      </c>
      <c r="FG38" s="161"/>
      <c r="FH38" s="161"/>
      <c r="FI38" s="161"/>
      <c r="FJ38" s="162">
        <v>26.290600000000001</v>
      </c>
      <c r="FK38" s="162">
        <v>28.3001</v>
      </c>
      <c r="FL38" s="162">
        <v>63.465899999999998</v>
      </c>
      <c r="FM38" s="162">
        <v>1.5121</v>
      </c>
      <c r="FN38" s="162">
        <v>1.0889</v>
      </c>
      <c r="FO38" s="162">
        <v>42.344099999999997</v>
      </c>
      <c r="FP38" s="162">
        <v>52.588200000000001</v>
      </c>
      <c r="FQ38" s="162">
        <v>6.7915000000000001</v>
      </c>
      <c r="FR38" s="162">
        <v>4.4800000000000004</v>
      </c>
      <c r="FS38" s="162">
        <v>13.875299999999999</v>
      </c>
      <c r="FT38" s="162">
        <v>1.0329999999999999</v>
      </c>
      <c r="FU38" s="162">
        <v>-8.8800000000000008</v>
      </c>
      <c r="FV38" s="162">
        <v>15.63</v>
      </c>
      <c r="FW38" s="162">
        <v>0</v>
      </c>
      <c r="FX38" s="161"/>
      <c r="FY38" s="162">
        <v>-3.734</v>
      </c>
      <c r="FZ38" s="162">
        <v>4.2080000000000002</v>
      </c>
      <c r="GA38" s="161"/>
      <c r="GB38" s="162">
        <v>38.39</v>
      </c>
      <c r="GC38" s="162">
        <v>-56.364600000000003</v>
      </c>
      <c r="GD38" s="162">
        <v>-41.0745</v>
      </c>
      <c r="GE38" s="162">
        <v>15.51</v>
      </c>
      <c r="GF38" s="162">
        <v>90.263099999999994</v>
      </c>
      <c r="GG38" s="162">
        <v>26.5</v>
      </c>
      <c r="GH38" s="162">
        <v>-24.279699999999998</v>
      </c>
      <c r="GI38" s="162">
        <v>-3.8388</v>
      </c>
      <c r="GJ38" s="162">
        <v>-3.9114</v>
      </c>
      <c r="GK38" s="162">
        <v>2.1505000000000001</v>
      </c>
      <c r="GL38" s="161"/>
      <c r="GM38" s="161"/>
      <c r="GN38" s="162">
        <v>-12.7806</v>
      </c>
      <c r="GO38" s="162">
        <v>-40.453000000000003</v>
      </c>
      <c r="GP38" s="162">
        <v>24.909600000000001</v>
      </c>
      <c r="GQ38" s="162">
        <v>63.107999999999997</v>
      </c>
      <c r="GR38" s="162">
        <v>0</v>
      </c>
      <c r="GS38" s="162">
        <v>130.21879999999999</v>
      </c>
      <c r="GT38" s="162">
        <v>-146.08600000000001</v>
      </c>
      <c r="GU38" s="162">
        <v>-28.395600000000002</v>
      </c>
      <c r="GV38" s="162">
        <v>37.614699999999999</v>
      </c>
      <c r="GW38" s="162">
        <v>-69.2804</v>
      </c>
      <c r="GX38" s="162">
        <v>6.0595999999999997</v>
      </c>
      <c r="GY38" s="162">
        <v>14.7783</v>
      </c>
      <c r="GZ38" s="162">
        <v>14.388999999999999</v>
      </c>
      <c r="HA38" s="162">
        <v>7</v>
      </c>
      <c r="HB38" s="162">
        <v>151.33789999999999</v>
      </c>
      <c r="HC38" s="162">
        <v>151.54419999999999</v>
      </c>
      <c r="HD38" s="162">
        <v>247.7</v>
      </c>
      <c r="HE38" s="162">
        <v>-247.63849999999999</v>
      </c>
      <c r="HF38" s="162">
        <v>-396.26900000000001</v>
      </c>
      <c r="HG38" s="162">
        <v>395.86130000000003</v>
      </c>
      <c r="HH38" s="162">
        <v>396.37950000000001</v>
      </c>
      <c r="HI38" s="162">
        <v>-144.35910000000001</v>
      </c>
      <c r="HJ38" s="162">
        <v>-144.5027</v>
      </c>
      <c r="HK38" s="162">
        <v>-35.885199999999998</v>
      </c>
      <c r="HL38" s="162">
        <v>-25.333100000000002</v>
      </c>
      <c r="HM38" s="162">
        <v>69.641499999999994</v>
      </c>
      <c r="HN38" s="162">
        <v>68.563800000000001</v>
      </c>
      <c r="HO38" s="161"/>
      <c r="HP38" s="161"/>
      <c r="HQ38" s="162">
        <v>30.380400000000002</v>
      </c>
      <c r="HR38" s="162">
        <v>30.0838</v>
      </c>
      <c r="HS38" s="162">
        <v>-35.531599999999997</v>
      </c>
      <c r="HT38" s="162">
        <v>-35.896299999999997</v>
      </c>
      <c r="HU38" s="162">
        <v>31.57</v>
      </c>
      <c r="HV38" s="162">
        <v>31.46</v>
      </c>
      <c r="HW38" s="162">
        <v>55.7</v>
      </c>
      <c r="HX38" s="162">
        <v>55.4</v>
      </c>
      <c r="HY38" s="162">
        <v>21.577300000000001</v>
      </c>
      <c r="HZ38" s="162">
        <v>-46.24</v>
      </c>
      <c r="IA38" s="162">
        <v>-352.94909999999999</v>
      </c>
      <c r="IB38" s="162">
        <v>88.902199999999993</v>
      </c>
      <c r="IC38" s="162">
        <v>88.594899999999996</v>
      </c>
      <c r="ID38" s="162">
        <v>9.3000000000000007</v>
      </c>
      <c r="IE38" s="162">
        <v>23.4</v>
      </c>
      <c r="IF38" s="162">
        <v>-31</v>
      </c>
      <c r="IG38" s="162">
        <v>-31.1</v>
      </c>
      <c r="IH38" s="161"/>
      <c r="II38" s="162">
        <v>1.2441</v>
      </c>
      <c r="IJ38" s="162">
        <v>-391.83240000000001</v>
      </c>
      <c r="IK38" s="162">
        <v>-125.3253</v>
      </c>
      <c r="IL38" s="162">
        <v>200.32499999999999</v>
      </c>
      <c r="IM38" s="162">
        <v>162.5711</v>
      </c>
      <c r="IN38" s="162">
        <v>-152.97749999999999</v>
      </c>
      <c r="IO38" s="162">
        <v>-159.48599999999999</v>
      </c>
      <c r="IP38" s="162">
        <v>151.01400000000001</v>
      </c>
      <c r="IQ38" s="162">
        <v>-104.46639999999999</v>
      </c>
      <c r="IR38" s="162">
        <v>-69.805000000000007</v>
      </c>
      <c r="IS38" s="162">
        <v>-154.1875</v>
      </c>
      <c r="IT38" s="162">
        <v>122.60680000000001</v>
      </c>
      <c r="IU38" s="162">
        <v>125.5159</v>
      </c>
      <c r="IV38" s="162">
        <v>103.00239999999999</v>
      </c>
      <c r="IW38" s="162">
        <v>-193.53880000000001</v>
      </c>
      <c r="IX38" s="162">
        <v>72.048299999999998</v>
      </c>
      <c r="IY38" s="162">
        <v>-120.3522</v>
      </c>
      <c r="IZ38" s="162">
        <v>121.0076</v>
      </c>
      <c r="JA38" s="162">
        <v>-9.4662000000000006</v>
      </c>
      <c r="JB38" s="161"/>
      <c r="JC38" s="162">
        <v>25.68</v>
      </c>
      <c r="JD38" s="162">
        <v>5.9039999999999999</v>
      </c>
      <c r="JE38" s="162">
        <v>5.87</v>
      </c>
      <c r="JF38" s="162">
        <v>-25.28</v>
      </c>
      <c r="JG38" s="162">
        <v>6.48</v>
      </c>
      <c r="JH38" s="161"/>
      <c r="JI38" s="162">
        <v>-5.8</v>
      </c>
      <c r="JJ38" s="162">
        <v>-26.893999999999998</v>
      </c>
      <c r="JK38" s="162">
        <v>-10.692</v>
      </c>
      <c r="JL38" s="162">
        <v>18.3</v>
      </c>
      <c r="JM38" s="162">
        <v>55.098999999999997</v>
      </c>
      <c r="JN38" s="162">
        <v>53.683</v>
      </c>
      <c r="JO38" s="161"/>
      <c r="JP38" s="162">
        <v>13.5055</v>
      </c>
      <c r="JQ38" s="162">
        <v>42.993499999999997</v>
      </c>
      <c r="JR38" s="162">
        <v>44.983899999999998</v>
      </c>
      <c r="JS38" s="162">
        <v>43.442900000000002</v>
      </c>
      <c r="JT38" s="161"/>
      <c r="JU38" s="162">
        <v>-18.899999999999999</v>
      </c>
      <c r="JV38" s="162">
        <v>21.544799999999999</v>
      </c>
      <c r="JW38" s="162">
        <v>8.0399999999999991</v>
      </c>
      <c r="JX38" s="161"/>
      <c r="JY38" s="162">
        <v>-22.425599999999999</v>
      </c>
      <c r="JZ38" s="162">
        <v>63.590400000000002</v>
      </c>
      <c r="KA38" s="162">
        <v>36.805399999999999</v>
      </c>
      <c r="KB38" s="162">
        <v>-21.967700000000001</v>
      </c>
      <c r="KC38" s="162">
        <v>-61.915199999999999</v>
      </c>
      <c r="KD38" s="162">
        <v>23.495699999999999</v>
      </c>
      <c r="KE38" s="162">
        <v>37.918700000000001</v>
      </c>
      <c r="KF38" s="162">
        <v>10.199999999999999</v>
      </c>
      <c r="KG38" s="162">
        <v>-11</v>
      </c>
      <c r="KH38" s="161"/>
      <c r="KI38" s="162">
        <v>67.838099999999997</v>
      </c>
    </row>
    <row r="39" spans="1:295" ht="18" customHeight="1" x14ac:dyDescent="0.3">
      <c r="A39" s="157" t="s">
        <v>48</v>
      </c>
      <c r="B39" s="157" t="s">
        <v>788</v>
      </c>
      <c r="C39" s="161"/>
      <c r="D39" s="162">
        <v>20.228200000000001</v>
      </c>
      <c r="E39" s="162">
        <v>-24.315100000000001</v>
      </c>
      <c r="F39" s="162">
        <v>-34.362400000000001</v>
      </c>
      <c r="G39" s="162">
        <v>34.996099999999998</v>
      </c>
      <c r="H39" s="161"/>
      <c r="I39" s="162">
        <v>45.975999999999999</v>
      </c>
      <c r="J39" s="161"/>
      <c r="K39" s="162">
        <v>68.031700000000001</v>
      </c>
      <c r="L39" s="162">
        <v>34.566899999999997</v>
      </c>
      <c r="M39" s="162">
        <v>33.571599999999997</v>
      </c>
      <c r="N39" s="162">
        <v>-2.2200000000000002</v>
      </c>
      <c r="O39" s="162">
        <v>-54.713999999999999</v>
      </c>
      <c r="P39" s="162">
        <v>50.6</v>
      </c>
      <c r="Q39" s="162">
        <v>20.7</v>
      </c>
      <c r="R39" s="162">
        <v>-48.4</v>
      </c>
      <c r="S39" s="162">
        <v>13.7065</v>
      </c>
      <c r="T39" s="162">
        <v>34.725999999999999</v>
      </c>
      <c r="U39" s="162">
        <v>17.333200000000001</v>
      </c>
      <c r="V39" s="162">
        <v>17.731200000000001</v>
      </c>
      <c r="W39" s="162">
        <v>29.059699999999999</v>
      </c>
      <c r="X39" s="162">
        <v>16.4209</v>
      </c>
      <c r="Y39" s="162">
        <v>0.19570000000000001</v>
      </c>
      <c r="Z39" s="162">
        <v>8.5444999999999993</v>
      </c>
      <c r="AA39" s="161"/>
      <c r="AB39" s="161"/>
      <c r="AC39" s="162">
        <v>-61.63</v>
      </c>
      <c r="AD39" s="162">
        <v>-61.77</v>
      </c>
      <c r="AE39" s="161"/>
      <c r="AF39" s="162">
        <v>0</v>
      </c>
      <c r="AG39" s="162">
        <v>52.8</v>
      </c>
      <c r="AH39" s="162">
        <v>17.914000000000001</v>
      </c>
      <c r="AI39" s="162">
        <v>0.23200000000000001</v>
      </c>
      <c r="AJ39" s="162">
        <v>-44.21</v>
      </c>
      <c r="AK39" s="162">
        <v>-44.34</v>
      </c>
      <c r="AL39" s="162">
        <v>-41.74</v>
      </c>
      <c r="AM39" s="162">
        <v>50.1</v>
      </c>
      <c r="AN39" s="162">
        <v>49.58</v>
      </c>
      <c r="AO39" s="162">
        <v>15.1838</v>
      </c>
      <c r="AP39" s="162">
        <v>1.9460999999999999</v>
      </c>
      <c r="AQ39" s="162">
        <v>65.596000000000004</v>
      </c>
      <c r="AR39" s="162">
        <v>69.120500000000007</v>
      </c>
      <c r="AS39" s="162">
        <v>57.719499999999996</v>
      </c>
      <c r="AT39" s="162">
        <v>-58.808100000000003</v>
      </c>
      <c r="AU39" s="162">
        <v>-57.987099999999998</v>
      </c>
      <c r="AV39" s="162">
        <v>25.605899999999998</v>
      </c>
      <c r="AW39" s="162">
        <v>22.2058</v>
      </c>
      <c r="AX39" s="162">
        <v>75.1511</v>
      </c>
      <c r="AY39" s="162">
        <v>74.347399999999993</v>
      </c>
      <c r="AZ39" s="162">
        <v>7.3446999999999996</v>
      </c>
      <c r="BA39" s="162">
        <v>43.948799999999999</v>
      </c>
      <c r="BB39" s="162">
        <v>-540.53309999999999</v>
      </c>
      <c r="BC39" s="162">
        <v>-2.0754000000000001</v>
      </c>
      <c r="BD39" s="162">
        <v>-13.3</v>
      </c>
      <c r="BE39" s="162">
        <v>-14.1</v>
      </c>
      <c r="BF39" s="162">
        <v>62.536799999999999</v>
      </c>
      <c r="BG39" s="162">
        <v>62.088799999999999</v>
      </c>
      <c r="BH39" s="162">
        <v>-4.1376999999999997</v>
      </c>
      <c r="BI39" s="161"/>
      <c r="BJ39" s="162">
        <v>-89.983500000000006</v>
      </c>
      <c r="BK39" s="162">
        <v>8.4116999999999997</v>
      </c>
      <c r="BL39" s="162">
        <v>6.3879999999999999</v>
      </c>
      <c r="BM39" s="162">
        <v>4.3037999999999998</v>
      </c>
      <c r="BN39" s="162">
        <v>567.73569999999995</v>
      </c>
      <c r="BO39" s="162">
        <v>127.47580000000001</v>
      </c>
      <c r="BP39" s="162">
        <v>127.5063</v>
      </c>
      <c r="BQ39" s="162">
        <v>-605.19029999999998</v>
      </c>
      <c r="BR39" s="162">
        <v>523.49869999999999</v>
      </c>
      <c r="BS39" s="161"/>
      <c r="BT39" s="162">
        <v>-92.493499999999997</v>
      </c>
      <c r="BU39" s="162">
        <v>93.581599999999995</v>
      </c>
      <c r="BV39" s="162">
        <v>100.6538</v>
      </c>
      <c r="BW39" s="162">
        <v>30.93</v>
      </c>
      <c r="BX39" s="162">
        <v>30</v>
      </c>
      <c r="BY39" s="162">
        <v>69.12</v>
      </c>
      <c r="BZ39" s="162">
        <v>83.22</v>
      </c>
      <c r="CA39" s="162">
        <v>-26.2514</v>
      </c>
      <c r="CB39" s="162">
        <v>-25.983499999999999</v>
      </c>
      <c r="CC39" s="162">
        <v>81.644999999999996</v>
      </c>
      <c r="CD39" s="162">
        <v>82.671499999999995</v>
      </c>
      <c r="CE39" s="162">
        <v>25.414200000000001</v>
      </c>
      <c r="CF39" s="162">
        <v>-69.579400000000007</v>
      </c>
      <c r="CG39" s="162">
        <v>-70.221599999999995</v>
      </c>
      <c r="CH39" s="162">
        <v>6.5735999999999999</v>
      </c>
      <c r="CI39" s="162">
        <v>-74.2898</v>
      </c>
      <c r="CJ39" s="161"/>
      <c r="CK39" s="161"/>
      <c r="CL39" s="162">
        <v>63.6</v>
      </c>
      <c r="CM39" s="162">
        <v>148.30000000000001</v>
      </c>
      <c r="CN39" s="162">
        <v>-17.28</v>
      </c>
      <c r="CO39" s="162">
        <v>52.848599999999998</v>
      </c>
      <c r="CP39" s="162">
        <v>52.616199999999999</v>
      </c>
      <c r="CQ39" s="162">
        <v>52.771900000000002</v>
      </c>
      <c r="CR39" s="162">
        <v>-33.075299999999999</v>
      </c>
      <c r="CS39" s="162">
        <v>-32.744999999999997</v>
      </c>
      <c r="CT39" s="162">
        <v>47.296700000000001</v>
      </c>
      <c r="CU39" s="162">
        <v>-69.095299999999995</v>
      </c>
      <c r="CV39" s="162">
        <v>55.786700000000003</v>
      </c>
      <c r="CW39" s="162">
        <v>14.9917</v>
      </c>
      <c r="CX39" s="162">
        <v>55.34</v>
      </c>
      <c r="CY39" s="162">
        <v>76.760000000000005</v>
      </c>
      <c r="CZ39" s="162">
        <v>54.616700000000002</v>
      </c>
      <c r="DA39" s="163">
        <v>51.567050000000002</v>
      </c>
      <c r="DB39" s="162">
        <v>-34.700000000000003</v>
      </c>
      <c r="DC39" s="162">
        <v>-3.5167000000000002</v>
      </c>
      <c r="DD39" s="162">
        <v>74.303399999999996</v>
      </c>
      <c r="DE39" s="162">
        <v>73.495500000000007</v>
      </c>
      <c r="DF39" s="162">
        <v>-160.13839999999999</v>
      </c>
      <c r="DG39" s="162">
        <v>1E-4</v>
      </c>
      <c r="DH39" s="162">
        <v>-21.004200000000001</v>
      </c>
      <c r="DI39" s="162">
        <v>-116.7</v>
      </c>
      <c r="DJ39" s="162">
        <v>-118.1</v>
      </c>
      <c r="DK39" s="162">
        <v>30.379899999999999</v>
      </c>
      <c r="DL39" s="163">
        <v>63.729849999999999</v>
      </c>
      <c r="DM39" s="162">
        <v>73.749099999999999</v>
      </c>
      <c r="DN39" s="163">
        <v>89.666749999999993</v>
      </c>
      <c r="DO39" s="162">
        <v>63.03</v>
      </c>
      <c r="DP39" s="162">
        <v>-11.88</v>
      </c>
      <c r="DQ39" s="162">
        <v>67.905500000000004</v>
      </c>
      <c r="DR39" s="162">
        <v>156.8989</v>
      </c>
      <c r="DS39" s="162">
        <v>0</v>
      </c>
      <c r="DT39" s="162">
        <v>-33.82</v>
      </c>
      <c r="DU39" s="162">
        <v>94.41</v>
      </c>
      <c r="DV39" s="162">
        <v>75.290000000000006</v>
      </c>
      <c r="DW39" s="162">
        <v>160.89089999999999</v>
      </c>
      <c r="DX39" s="162">
        <v>156</v>
      </c>
      <c r="DY39" s="162">
        <v>5.5979999999999999</v>
      </c>
      <c r="DZ39" s="162">
        <v>3.4363999999999999</v>
      </c>
      <c r="EA39" s="162">
        <v>268.81740000000002</v>
      </c>
      <c r="EB39" s="162">
        <v>219.94049999999999</v>
      </c>
      <c r="EC39" s="162">
        <v>213.2646</v>
      </c>
      <c r="ED39" s="162">
        <v>215.70779999999999</v>
      </c>
      <c r="EE39" s="162">
        <v>101.46259999999999</v>
      </c>
      <c r="EF39" s="162">
        <v>85.409300000000002</v>
      </c>
      <c r="EG39" s="162">
        <v>-26.475000000000001</v>
      </c>
      <c r="EH39" s="162">
        <v>614.30730000000005</v>
      </c>
      <c r="EI39" s="162">
        <v>154.2252</v>
      </c>
      <c r="EJ39" s="161"/>
      <c r="EK39" s="162">
        <v>-29.282800000000002</v>
      </c>
      <c r="EL39" s="162">
        <v>-25.717400000000001</v>
      </c>
      <c r="EM39" s="162">
        <v>-16.454499999999999</v>
      </c>
      <c r="EN39" s="162">
        <v>65.183999999999997</v>
      </c>
      <c r="EO39" s="162">
        <v>0</v>
      </c>
      <c r="EP39" s="162">
        <v>147.51599999999999</v>
      </c>
      <c r="EQ39" s="162">
        <v>-65.304500000000004</v>
      </c>
      <c r="ER39" s="162">
        <v>-66.054500000000004</v>
      </c>
      <c r="ES39" s="162">
        <v>-51.046599999999998</v>
      </c>
      <c r="ET39" s="162">
        <v>0</v>
      </c>
      <c r="EU39" s="162">
        <v>-13.54</v>
      </c>
      <c r="EV39" s="162">
        <v>99.1</v>
      </c>
      <c r="EW39" s="162">
        <v>11.120799999999999</v>
      </c>
      <c r="EX39" s="162">
        <v>18.202100000000002</v>
      </c>
      <c r="EY39" s="162">
        <v>-28.857199999999999</v>
      </c>
      <c r="EZ39" s="162">
        <v>-27.5884</v>
      </c>
      <c r="FA39" s="162">
        <v>5.7873999999999999</v>
      </c>
      <c r="FB39" s="162">
        <v>-81.460400000000007</v>
      </c>
      <c r="FC39" s="162">
        <v>50.72</v>
      </c>
      <c r="FD39" s="161"/>
      <c r="FE39" s="162">
        <v>17.146699999999999</v>
      </c>
      <c r="FF39" s="162">
        <v>16.668900000000001</v>
      </c>
      <c r="FG39" s="161"/>
      <c r="FH39" s="161"/>
      <c r="FI39" s="161"/>
      <c r="FJ39" s="162">
        <v>24.616099999999999</v>
      </c>
      <c r="FK39" s="162">
        <v>24.448599999999999</v>
      </c>
      <c r="FL39" s="162">
        <v>58.777200000000001</v>
      </c>
      <c r="FM39" s="162">
        <v>-2.8313999999999999</v>
      </c>
      <c r="FN39" s="162">
        <v>-3.0196000000000001</v>
      </c>
      <c r="FO39" s="162">
        <v>40.4343</v>
      </c>
      <c r="FP39" s="162">
        <v>52.899099999999997</v>
      </c>
      <c r="FQ39" s="162">
        <v>6.3666999999999998</v>
      </c>
      <c r="FR39" s="162">
        <v>5.49</v>
      </c>
      <c r="FS39" s="162">
        <v>13.382199999999999</v>
      </c>
      <c r="FT39" s="162">
        <v>1.0159</v>
      </c>
      <c r="FU39" s="162">
        <v>-9.39</v>
      </c>
      <c r="FV39" s="162">
        <v>14.56</v>
      </c>
      <c r="FW39" s="161"/>
      <c r="FX39" s="161"/>
      <c r="FY39" s="162">
        <v>-3.4940000000000002</v>
      </c>
      <c r="FZ39" s="162">
        <v>4.2569999999999997</v>
      </c>
      <c r="GA39" s="161"/>
      <c r="GB39" s="162">
        <v>38.71</v>
      </c>
      <c r="GC39" s="162">
        <v>-54.049599999999998</v>
      </c>
      <c r="GD39" s="162">
        <v>-39.281100000000002</v>
      </c>
      <c r="GE39" s="162">
        <v>15.21</v>
      </c>
      <c r="GF39" s="162">
        <v>89.148200000000003</v>
      </c>
      <c r="GG39" s="162">
        <v>27.2</v>
      </c>
      <c r="GH39" s="162">
        <v>-23.236699999999999</v>
      </c>
      <c r="GI39" s="162">
        <v>-4.5082000000000004</v>
      </c>
      <c r="GJ39" s="162">
        <v>-4.8414999999999999</v>
      </c>
      <c r="GK39" s="162">
        <v>2.1800000000000002</v>
      </c>
      <c r="GL39" s="161"/>
      <c r="GM39" s="161"/>
      <c r="GN39" s="162">
        <v>-11.8253</v>
      </c>
      <c r="GO39" s="162">
        <v>-39.709699999999998</v>
      </c>
      <c r="GP39" s="162">
        <v>25.8416</v>
      </c>
      <c r="GQ39" s="162">
        <v>62.4358</v>
      </c>
      <c r="GR39" s="162">
        <v>0</v>
      </c>
      <c r="GS39" s="162">
        <v>134.12960000000001</v>
      </c>
      <c r="GT39" s="162">
        <v>-142.0386</v>
      </c>
      <c r="GU39" s="162">
        <v>-28.382400000000001</v>
      </c>
      <c r="GV39" s="162">
        <v>38.440600000000003</v>
      </c>
      <c r="GW39" s="162">
        <v>-70.862099999999998</v>
      </c>
      <c r="GX39" s="162">
        <v>6.4524999999999997</v>
      </c>
      <c r="GY39" s="162">
        <v>14.8759</v>
      </c>
      <c r="GZ39" s="162">
        <v>14.5367</v>
      </c>
      <c r="HA39" s="162">
        <v>7.9196999999999997</v>
      </c>
      <c r="HB39" s="162">
        <v>163.63570000000001</v>
      </c>
      <c r="HC39" s="162">
        <v>164.70150000000001</v>
      </c>
      <c r="HD39" s="162">
        <v>254</v>
      </c>
      <c r="HE39" s="162">
        <v>-255.9255</v>
      </c>
      <c r="HF39" s="162">
        <v>-414.34870000000001</v>
      </c>
      <c r="HG39" s="162">
        <v>420.98689999999999</v>
      </c>
      <c r="HH39" s="162">
        <v>416.48759999999999</v>
      </c>
      <c r="HI39" s="162">
        <v>-156.94829999999999</v>
      </c>
      <c r="HJ39" s="162">
        <v>-157.2885</v>
      </c>
      <c r="HK39" s="162">
        <v>-35.484400000000001</v>
      </c>
      <c r="HL39" s="162">
        <v>-24.461200000000002</v>
      </c>
      <c r="HM39" s="162">
        <v>74.879800000000003</v>
      </c>
      <c r="HN39" s="162">
        <v>76.116299999999995</v>
      </c>
      <c r="HO39" s="162">
        <v>-95.437700000000007</v>
      </c>
      <c r="HP39" s="162">
        <v>-95.113299999999995</v>
      </c>
      <c r="HQ39" s="162">
        <v>31.973400000000002</v>
      </c>
      <c r="HR39" s="162">
        <v>31.973400000000002</v>
      </c>
      <c r="HS39" s="162">
        <v>-40.408099999999997</v>
      </c>
      <c r="HT39" s="162">
        <v>-40.403300000000002</v>
      </c>
      <c r="HU39" s="162">
        <v>31.4</v>
      </c>
      <c r="HV39" s="162">
        <v>30.96</v>
      </c>
      <c r="HW39" s="162">
        <v>57.5</v>
      </c>
      <c r="HX39" s="162">
        <v>56.8</v>
      </c>
      <c r="HY39" s="162">
        <v>21.432099999999998</v>
      </c>
      <c r="HZ39" s="162">
        <v>-41.04</v>
      </c>
      <c r="IA39" s="162">
        <v>-357.78829999999999</v>
      </c>
      <c r="IB39" s="162">
        <v>92.127399999999994</v>
      </c>
      <c r="IC39" s="162">
        <v>91.829499999999996</v>
      </c>
      <c r="ID39" s="162">
        <v>9.3000000000000007</v>
      </c>
      <c r="IE39" s="162">
        <v>20.100000000000001</v>
      </c>
      <c r="IF39" s="162">
        <v>-31</v>
      </c>
      <c r="IG39" s="162">
        <v>-31.9</v>
      </c>
      <c r="IH39" s="162">
        <v>1.4271</v>
      </c>
      <c r="II39" s="162">
        <v>1.1661999999999999</v>
      </c>
      <c r="IJ39" s="162">
        <v>-409.21190000000001</v>
      </c>
      <c r="IK39" s="162">
        <v>-134.9922</v>
      </c>
      <c r="IL39" s="162">
        <v>213.31899999999999</v>
      </c>
      <c r="IM39" s="162">
        <v>170.02250000000001</v>
      </c>
      <c r="IN39" s="162">
        <v>-162.87979999999999</v>
      </c>
      <c r="IO39" s="162">
        <v>-168.34389999999999</v>
      </c>
      <c r="IP39" s="162">
        <v>163.73230000000001</v>
      </c>
      <c r="IQ39" s="162">
        <v>-110.1756</v>
      </c>
      <c r="IR39" s="162">
        <v>-79.204499999999996</v>
      </c>
      <c r="IS39" s="162">
        <v>-163.51830000000001</v>
      </c>
      <c r="IT39" s="162">
        <v>123.3146</v>
      </c>
      <c r="IU39" s="162">
        <v>123.9085</v>
      </c>
      <c r="IV39" s="162">
        <v>110.4607</v>
      </c>
      <c r="IW39" s="162">
        <v>-204.49959999999999</v>
      </c>
      <c r="IX39" s="162">
        <v>77.998900000000006</v>
      </c>
      <c r="IY39" s="162">
        <v>-128.61510000000001</v>
      </c>
      <c r="IZ39" s="162">
        <v>126.48180000000001</v>
      </c>
      <c r="JA39" s="162">
        <v>-10.0183</v>
      </c>
      <c r="JB39" s="161"/>
      <c r="JC39" s="162">
        <v>24.96</v>
      </c>
      <c r="JD39" s="162">
        <v>6.64</v>
      </c>
      <c r="JE39" s="162">
        <v>6.577</v>
      </c>
      <c r="JF39" s="162">
        <v>-25.12</v>
      </c>
      <c r="JG39" s="162">
        <v>5.04</v>
      </c>
      <c r="JH39" s="161"/>
      <c r="JI39" s="162">
        <v>-5.8273999999999999</v>
      </c>
      <c r="JJ39" s="162">
        <v>-27.9194</v>
      </c>
      <c r="JK39" s="162">
        <v>-9.9901</v>
      </c>
      <c r="JL39" s="162">
        <v>18.100000000000001</v>
      </c>
      <c r="JM39" s="162">
        <v>52.284999999999997</v>
      </c>
      <c r="JN39" s="162">
        <v>50.835999999999999</v>
      </c>
      <c r="JO39" s="161"/>
      <c r="JP39" s="161"/>
      <c r="JQ39" s="162">
        <v>48.513100000000001</v>
      </c>
      <c r="JR39" s="162">
        <v>45.035200000000003</v>
      </c>
      <c r="JS39" s="162">
        <v>48.865400000000001</v>
      </c>
      <c r="JT39" s="161"/>
      <c r="JU39" s="162">
        <v>-22.4</v>
      </c>
      <c r="JV39" s="162">
        <v>20.1342</v>
      </c>
      <c r="JW39" s="162">
        <v>8.19</v>
      </c>
      <c r="JX39" s="161"/>
      <c r="JY39" s="162">
        <v>-23.593800000000002</v>
      </c>
      <c r="JZ39" s="162">
        <v>62.8416</v>
      </c>
      <c r="KA39" s="162">
        <v>36.133099999999999</v>
      </c>
      <c r="KB39" s="162">
        <v>-24.216999999999999</v>
      </c>
      <c r="KC39" s="162">
        <v>-62.406999999999996</v>
      </c>
      <c r="KD39" s="162">
        <v>23.354099999999999</v>
      </c>
      <c r="KE39" s="162">
        <v>38.533200000000001</v>
      </c>
      <c r="KF39" s="162">
        <v>12.5</v>
      </c>
      <c r="KG39" s="162">
        <v>-13.4</v>
      </c>
      <c r="KH39" s="161"/>
      <c r="KI39" s="162">
        <v>78.890500000000003</v>
      </c>
    </row>
    <row r="40" spans="1:295" ht="18" customHeight="1" x14ac:dyDescent="0.3">
      <c r="A40" s="157" t="s">
        <v>48</v>
      </c>
      <c r="B40" s="157" t="s">
        <v>789</v>
      </c>
      <c r="C40" s="164"/>
      <c r="D40" s="165">
        <v>20.2257</v>
      </c>
      <c r="E40" s="165">
        <v>-24.632100000000001</v>
      </c>
      <c r="F40" s="165">
        <v>-35.089799999999997</v>
      </c>
      <c r="G40" s="165">
        <v>35.125500000000002</v>
      </c>
      <c r="H40" s="164"/>
      <c r="I40" s="165">
        <v>45.943399999999997</v>
      </c>
      <c r="J40" s="164"/>
      <c r="K40" s="165">
        <v>66.901399999999995</v>
      </c>
      <c r="L40" s="165">
        <v>34.133000000000003</v>
      </c>
      <c r="M40" s="165">
        <v>33.285600000000002</v>
      </c>
      <c r="N40" s="165">
        <v>-4.4400000000000004</v>
      </c>
      <c r="O40" s="165">
        <v>-53.167000000000002</v>
      </c>
      <c r="P40" s="165">
        <v>48.4</v>
      </c>
      <c r="Q40" s="165">
        <v>20.7</v>
      </c>
      <c r="R40" s="165">
        <v>-48.4</v>
      </c>
      <c r="S40" s="165">
        <v>12.4598</v>
      </c>
      <c r="T40" s="165">
        <v>37.7346</v>
      </c>
      <c r="U40" s="165">
        <v>17.918900000000001</v>
      </c>
      <c r="V40" s="165">
        <v>17.716799999999999</v>
      </c>
      <c r="W40" s="165">
        <v>29.7546</v>
      </c>
      <c r="X40" s="165">
        <v>16.5794</v>
      </c>
      <c r="Y40" s="165">
        <v>0.25929999999999997</v>
      </c>
      <c r="Z40" s="165">
        <v>8.6044999999999998</v>
      </c>
      <c r="AA40" s="164"/>
      <c r="AB40" s="164"/>
      <c r="AC40" s="165">
        <v>-65.53</v>
      </c>
      <c r="AD40" s="165">
        <v>-65.36</v>
      </c>
      <c r="AE40" s="164"/>
      <c r="AF40" s="165">
        <v>4.4400000000000004</v>
      </c>
      <c r="AG40" s="165">
        <v>50.6</v>
      </c>
      <c r="AH40" s="165">
        <v>18.768000000000001</v>
      </c>
      <c r="AI40" s="165">
        <v>0.23599999999999999</v>
      </c>
      <c r="AJ40" s="165">
        <v>-53.25</v>
      </c>
      <c r="AK40" s="165">
        <v>-53.49</v>
      </c>
      <c r="AL40" s="165">
        <v>-34.93</v>
      </c>
      <c r="AM40" s="165">
        <v>53.82</v>
      </c>
      <c r="AN40" s="165">
        <v>54.18</v>
      </c>
      <c r="AO40" s="165">
        <v>16.331900000000001</v>
      </c>
      <c r="AP40" s="165">
        <v>1.5608</v>
      </c>
      <c r="AQ40" s="165">
        <v>66.843100000000007</v>
      </c>
      <c r="AR40" s="165">
        <v>68.861900000000006</v>
      </c>
      <c r="AS40" s="165">
        <v>55.795299999999997</v>
      </c>
      <c r="AT40" s="165">
        <v>-51.708199999999998</v>
      </c>
      <c r="AU40" s="165">
        <v>-51.277500000000003</v>
      </c>
      <c r="AV40" s="165">
        <v>6.5914000000000001</v>
      </c>
      <c r="AW40" s="165">
        <v>6.3052999999999999</v>
      </c>
      <c r="AX40" s="165">
        <v>75.686999999999998</v>
      </c>
      <c r="AY40" s="165">
        <v>76.222800000000007</v>
      </c>
      <c r="AZ40" s="165">
        <v>3.6806000000000001</v>
      </c>
      <c r="BA40" s="165">
        <v>19.925899999999999</v>
      </c>
      <c r="BB40" s="165">
        <v>-502.83150000000001</v>
      </c>
      <c r="BC40" s="165">
        <v>-0.93389999999999995</v>
      </c>
      <c r="BD40" s="165">
        <v>-13.8</v>
      </c>
      <c r="BE40" s="165">
        <v>-14.4</v>
      </c>
      <c r="BF40" s="165">
        <v>55.9771</v>
      </c>
      <c r="BG40" s="165">
        <v>54.907699999999998</v>
      </c>
      <c r="BH40" s="165">
        <v>-4.6913</v>
      </c>
      <c r="BI40" s="164"/>
      <c r="BJ40" s="165">
        <v>-64.247600000000006</v>
      </c>
      <c r="BK40" s="165">
        <v>7.7080000000000002</v>
      </c>
      <c r="BL40" s="165">
        <v>5.6307</v>
      </c>
      <c r="BM40" s="165">
        <v>3.8917999999999999</v>
      </c>
      <c r="BN40" s="165">
        <v>537.70540000000005</v>
      </c>
      <c r="BO40" s="165">
        <v>143.83369999999999</v>
      </c>
      <c r="BP40" s="165">
        <v>143.22329999999999</v>
      </c>
      <c r="BQ40" s="165">
        <v>-633.46780000000001</v>
      </c>
      <c r="BR40" s="165">
        <v>511.68939999999998</v>
      </c>
      <c r="BS40" s="164"/>
      <c r="BT40" s="165">
        <v>-58.913800000000002</v>
      </c>
      <c r="BU40" s="165">
        <v>60.117199999999997</v>
      </c>
      <c r="BV40" s="165">
        <v>100.8434</v>
      </c>
      <c r="BW40" s="165">
        <v>30.29</v>
      </c>
      <c r="BX40" s="165">
        <v>28.78</v>
      </c>
      <c r="BY40" s="165">
        <v>69.12</v>
      </c>
      <c r="BZ40" s="165">
        <v>83.23</v>
      </c>
      <c r="CA40" s="165">
        <v>-41.522500000000001</v>
      </c>
      <c r="CB40" s="165">
        <v>-41.522500000000001</v>
      </c>
      <c r="CC40" s="165">
        <v>94.073899999999995</v>
      </c>
      <c r="CD40" s="165">
        <v>95.415000000000006</v>
      </c>
      <c r="CE40" s="165">
        <v>24.3307</v>
      </c>
      <c r="CF40" s="165">
        <v>-65.880499999999998</v>
      </c>
      <c r="CG40" s="165">
        <v>-65.528999999999996</v>
      </c>
      <c r="CH40" s="165">
        <v>0.39710000000000001</v>
      </c>
      <c r="CI40" s="165">
        <v>-69.307900000000004</v>
      </c>
      <c r="CJ40" s="164"/>
      <c r="CK40" s="164"/>
      <c r="CL40" s="165">
        <v>71.7</v>
      </c>
      <c r="CM40" s="165">
        <v>140.5</v>
      </c>
      <c r="CN40" s="165">
        <v>-17.29</v>
      </c>
      <c r="CO40" s="165">
        <v>57.131100000000004</v>
      </c>
      <c r="CP40" s="165">
        <v>55.784399999999998</v>
      </c>
      <c r="CQ40" s="165">
        <v>56.645400000000002</v>
      </c>
      <c r="CR40" s="165">
        <v>-25.641200000000001</v>
      </c>
      <c r="CS40" s="165">
        <v>-24.8383</v>
      </c>
      <c r="CT40" s="165">
        <v>51.336199999999998</v>
      </c>
      <c r="CU40" s="165">
        <v>-82.168899999999994</v>
      </c>
      <c r="CV40" s="165">
        <v>60.261200000000002</v>
      </c>
      <c r="CW40" s="165">
        <v>14.596500000000001</v>
      </c>
      <c r="CX40" s="165">
        <v>55.14</v>
      </c>
      <c r="CY40" s="165">
        <v>74.680000000000007</v>
      </c>
      <c r="CZ40" s="165">
        <v>53.913600000000002</v>
      </c>
      <c r="DA40" s="165">
        <v>50.981099999999998</v>
      </c>
      <c r="DB40" s="165">
        <v>-34.25</v>
      </c>
      <c r="DC40" s="164"/>
      <c r="DD40" s="165">
        <v>70.391999999999996</v>
      </c>
      <c r="DE40" s="165">
        <v>69.791300000000007</v>
      </c>
      <c r="DF40" s="165">
        <v>-150.84549999999999</v>
      </c>
      <c r="DG40" s="165">
        <v>0</v>
      </c>
      <c r="DH40" s="165">
        <v>-20.779699999999998</v>
      </c>
      <c r="DI40" s="165">
        <v>-120.3</v>
      </c>
      <c r="DJ40" s="165">
        <v>-119.8</v>
      </c>
      <c r="DK40" s="165">
        <v>29.863600000000002</v>
      </c>
      <c r="DL40" s="165">
        <v>63.290399999999998</v>
      </c>
      <c r="DM40" s="165">
        <v>72.340199999999996</v>
      </c>
      <c r="DN40" s="165">
        <v>89.080799999999996</v>
      </c>
      <c r="DO40" s="165">
        <v>63.07</v>
      </c>
      <c r="DP40" s="165">
        <v>-11.24</v>
      </c>
      <c r="DQ40" s="165">
        <v>65.968000000000004</v>
      </c>
      <c r="DR40" s="165">
        <v>149.27350000000001</v>
      </c>
      <c r="DS40" s="165">
        <v>0</v>
      </c>
      <c r="DT40" s="165">
        <v>-33.58</v>
      </c>
      <c r="DU40" s="165">
        <v>90.34</v>
      </c>
      <c r="DV40" s="165">
        <v>73.39</v>
      </c>
      <c r="DW40" s="165">
        <v>150.25450000000001</v>
      </c>
      <c r="DX40" s="165">
        <v>147.36359999999999</v>
      </c>
      <c r="DY40" s="165">
        <v>-12.7315</v>
      </c>
      <c r="DZ40" s="165">
        <v>-13.8636</v>
      </c>
      <c r="EA40" s="165">
        <v>251.66759999999999</v>
      </c>
      <c r="EB40" s="165">
        <v>203.9007</v>
      </c>
      <c r="EC40" s="165">
        <v>197.40029999999999</v>
      </c>
      <c r="ED40" s="165">
        <v>201.12710000000001</v>
      </c>
      <c r="EE40" s="165">
        <v>94.893100000000004</v>
      </c>
      <c r="EF40" s="165">
        <v>79.766199999999998</v>
      </c>
      <c r="EG40" s="165">
        <v>-26.379000000000001</v>
      </c>
      <c r="EH40" s="165">
        <v>640.68960000000004</v>
      </c>
      <c r="EI40" s="165">
        <v>202.01329999999999</v>
      </c>
      <c r="EJ40" s="164"/>
      <c r="EK40" s="165">
        <v>-28.893000000000001</v>
      </c>
      <c r="EL40" s="165">
        <v>-26.500800000000002</v>
      </c>
      <c r="EM40" s="165">
        <v>-10.610799999999999</v>
      </c>
      <c r="EN40" s="165">
        <v>70.209100000000007</v>
      </c>
      <c r="EO40" s="165">
        <v>0</v>
      </c>
      <c r="EP40" s="165">
        <v>124.464</v>
      </c>
      <c r="EQ40" s="165">
        <v>-66.471100000000007</v>
      </c>
      <c r="ER40" s="165">
        <v>-67.665099999999995</v>
      </c>
      <c r="ES40" s="165">
        <v>-46.225099999999998</v>
      </c>
      <c r="ET40" s="165">
        <v>0</v>
      </c>
      <c r="EU40" s="165">
        <v>-14.83</v>
      </c>
      <c r="EV40" s="165">
        <v>77.5</v>
      </c>
      <c r="EW40" s="165">
        <v>10.9108</v>
      </c>
      <c r="EX40" s="165">
        <v>24.939800000000002</v>
      </c>
      <c r="EY40" s="165">
        <v>-29.506799999999998</v>
      </c>
      <c r="EZ40" s="165">
        <v>-28.462499999999999</v>
      </c>
      <c r="FA40" s="165">
        <v>1.5652999999999999</v>
      </c>
      <c r="FB40" s="165">
        <v>-75.581599999999995</v>
      </c>
      <c r="FC40" s="165">
        <v>46.066800000000001</v>
      </c>
      <c r="FD40" s="164"/>
      <c r="FE40" s="165">
        <v>19.382999999999999</v>
      </c>
      <c r="FF40" s="165">
        <v>19.124500000000001</v>
      </c>
      <c r="FG40" s="164"/>
      <c r="FH40" s="164"/>
      <c r="FI40" s="164"/>
      <c r="FJ40" s="165">
        <v>43.036299999999997</v>
      </c>
      <c r="FK40" s="165">
        <v>41.026800000000001</v>
      </c>
      <c r="FL40" s="165">
        <v>-12.224299999999999</v>
      </c>
      <c r="FM40" s="165">
        <v>15.7026</v>
      </c>
      <c r="FN40" s="165">
        <v>14.747</v>
      </c>
      <c r="FO40" s="165">
        <v>-16.584299999999999</v>
      </c>
      <c r="FP40" s="165">
        <v>0</v>
      </c>
      <c r="FQ40" s="165">
        <v>-1.7486999999999999</v>
      </c>
      <c r="FR40" s="165">
        <v>-1.72</v>
      </c>
      <c r="FS40" s="165">
        <v>13.5702</v>
      </c>
      <c r="FT40" s="165">
        <v>1.0941000000000001</v>
      </c>
      <c r="FU40" s="165">
        <v>-9.2100000000000009</v>
      </c>
      <c r="FV40" s="165">
        <v>13.54</v>
      </c>
      <c r="FW40" s="164"/>
      <c r="FX40" s="164"/>
      <c r="FY40" s="165">
        <v>-3.6339999999999999</v>
      </c>
      <c r="FZ40" s="165">
        <v>4.3739999999999997</v>
      </c>
      <c r="GA40" s="164"/>
      <c r="GB40" s="165">
        <v>41.79</v>
      </c>
      <c r="GC40" s="165">
        <v>8.0204000000000004</v>
      </c>
      <c r="GD40" s="165">
        <v>16.614799999999999</v>
      </c>
      <c r="GE40" s="165">
        <v>13.96</v>
      </c>
      <c r="GF40" s="165">
        <v>98.979299999999995</v>
      </c>
      <c r="GG40" s="165">
        <v>26.3</v>
      </c>
      <c r="GH40" s="165">
        <v>-25.182700000000001</v>
      </c>
      <c r="GI40" s="165">
        <v>-4.1665999999999999</v>
      </c>
      <c r="GJ40" s="165">
        <v>-4.5503999999999998</v>
      </c>
      <c r="GK40" s="165">
        <v>2.1613000000000002</v>
      </c>
      <c r="GL40" s="164"/>
      <c r="GM40" s="164"/>
      <c r="GN40" s="165">
        <v>-12.565200000000001</v>
      </c>
      <c r="GO40" s="165">
        <v>-41.436900000000001</v>
      </c>
      <c r="GP40" s="165">
        <v>25.4818</v>
      </c>
      <c r="GQ40" s="165">
        <v>65.881100000000004</v>
      </c>
      <c r="GR40" s="165">
        <v>0</v>
      </c>
      <c r="GS40" s="165">
        <v>135.75040000000001</v>
      </c>
      <c r="GT40" s="165">
        <v>-161.7645</v>
      </c>
      <c r="GU40" s="165">
        <v>-27.507400000000001</v>
      </c>
      <c r="GV40" s="165">
        <v>39.775500000000001</v>
      </c>
      <c r="GW40" s="165">
        <v>-68.859300000000005</v>
      </c>
      <c r="GX40" s="165">
        <v>6.0555000000000003</v>
      </c>
      <c r="GY40" s="165">
        <v>15.101800000000001</v>
      </c>
      <c r="GZ40" s="165">
        <v>14.589399999999999</v>
      </c>
      <c r="HA40" s="165">
        <v>7</v>
      </c>
      <c r="HB40" s="165">
        <v>180.0736</v>
      </c>
      <c r="HC40" s="165">
        <v>179.5796</v>
      </c>
      <c r="HD40" s="165">
        <v>277.8</v>
      </c>
      <c r="HE40" s="165">
        <v>-276.89510000000001</v>
      </c>
      <c r="HF40" s="165">
        <v>-452.71699999999998</v>
      </c>
      <c r="HG40" s="165">
        <v>451.68630000000002</v>
      </c>
      <c r="HH40" s="165">
        <v>453.75080000000003</v>
      </c>
      <c r="HI40" s="165">
        <v>-171.84059999999999</v>
      </c>
      <c r="HJ40" s="165">
        <v>-172.69220000000001</v>
      </c>
      <c r="HK40" s="165">
        <v>-33.983699999999999</v>
      </c>
      <c r="HL40" s="165">
        <v>-22.5931</v>
      </c>
      <c r="HM40" s="165">
        <v>74.825699999999998</v>
      </c>
      <c r="HN40" s="165">
        <v>77.221199999999996</v>
      </c>
      <c r="HO40" s="164"/>
      <c r="HP40" s="164"/>
      <c r="HQ40" s="165">
        <v>38.741100000000003</v>
      </c>
      <c r="HR40" s="165">
        <v>37.851199999999999</v>
      </c>
      <c r="HS40" s="165">
        <v>-51.735700000000001</v>
      </c>
      <c r="HT40" s="165">
        <v>-52.7532</v>
      </c>
      <c r="HU40" s="165">
        <v>34.19</v>
      </c>
      <c r="HV40" s="165">
        <v>33.24</v>
      </c>
      <c r="HW40" s="165">
        <v>58.1</v>
      </c>
      <c r="HX40" s="165">
        <v>59.2</v>
      </c>
      <c r="HY40" s="165">
        <v>21.2697</v>
      </c>
      <c r="HZ40" s="165">
        <v>-23.28</v>
      </c>
      <c r="IA40" s="165">
        <v>-353.29570000000001</v>
      </c>
      <c r="IB40" s="165">
        <v>94.210899999999995</v>
      </c>
      <c r="IC40" s="165">
        <v>93.944500000000005</v>
      </c>
      <c r="ID40" s="165">
        <v>11</v>
      </c>
      <c r="IE40" s="165">
        <v>21.7</v>
      </c>
      <c r="IF40" s="165">
        <v>-37.6</v>
      </c>
      <c r="IG40" s="165">
        <v>-38.9</v>
      </c>
      <c r="IH40" s="164"/>
      <c r="II40" s="164"/>
      <c r="IJ40" s="165">
        <v>-443.05099999999999</v>
      </c>
      <c r="IK40" s="165">
        <v>-183.02019999999999</v>
      </c>
      <c r="IL40" s="165">
        <v>260.17899999999997</v>
      </c>
      <c r="IM40" s="165">
        <v>206.8374</v>
      </c>
      <c r="IN40" s="165">
        <v>-155.7594</v>
      </c>
      <c r="IO40" s="165">
        <v>-201.58580000000001</v>
      </c>
      <c r="IP40" s="165">
        <v>203.33680000000001</v>
      </c>
      <c r="IQ40" s="165">
        <v>-122.8052</v>
      </c>
      <c r="IR40" s="165">
        <v>-102.6862</v>
      </c>
      <c r="IS40" s="165">
        <v>-196.85929999999999</v>
      </c>
      <c r="IT40" s="165">
        <v>122.4169</v>
      </c>
      <c r="IU40" s="165">
        <v>122.39</v>
      </c>
      <c r="IV40" s="165">
        <v>122.9237</v>
      </c>
      <c r="IW40" s="165">
        <v>-246.4392</v>
      </c>
      <c r="IX40" s="165">
        <v>101.9941</v>
      </c>
      <c r="IY40" s="165">
        <v>-145.2576</v>
      </c>
      <c r="IZ40" s="165">
        <v>146.41730000000001</v>
      </c>
      <c r="JA40" s="165">
        <v>-9.2546999999999997</v>
      </c>
      <c r="JB40" s="164"/>
      <c r="JC40" s="165">
        <v>24.48</v>
      </c>
      <c r="JD40" s="165">
        <v>6.7080000000000002</v>
      </c>
      <c r="JE40" s="165">
        <v>6.7</v>
      </c>
      <c r="JF40" s="165">
        <v>-23.6</v>
      </c>
      <c r="JG40" s="165">
        <v>4.72</v>
      </c>
      <c r="JH40" s="164"/>
      <c r="JI40" s="165">
        <v>-4.5396000000000001</v>
      </c>
      <c r="JJ40" s="165">
        <v>-29.561299999999999</v>
      </c>
      <c r="JK40" s="165">
        <v>-9.6085999999999991</v>
      </c>
      <c r="JL40" s="165">
        <v>18.8</v>
      </c>
      <c r="JM40" s="165">
        <v>52.963999999999999</v>
      </c>
      <c r="JN40" s="165">
        <v>52.56</v>
      </c>
      <c r="JO40" s="164"/>
      <c r="JP40" s="165">
        <v>13.5219</v>
      </c>
      <c r="JQ40" s="165">
        <v>48.184800000000003</v>
      </c>
      <c r="JR40" s="165">
        <v>48.31</v>
      </c>
      <c r="JS40" s="165">
        <v>48.434800000000003</v>
      </c>
      <c r="JT40" s="164"/>
      <c r="JU40" s="165">
        <v>-20.399999999999999</v>
      </c>
      <c r="JV40" s="165">
        <v>19.618500000000001</v>
      </c>
      <c r="JW40" s="165">
        <v>8.0299999999999994</v>
      </c>
      <c r="JX40" s="164"/>
      <c r="JY40" s="165">
        <v>-19.2684</v>
      </c>
      <c r="JZ40" s="165">
        <v>62.959800000000001</v>
      </c>
      <c r="KA40" s="165">
        <v>34.3705</v>
      </c>
      <c r="KB40" s="165">
        <v>-18.0153</v>
      </c>
      <c r="KC40" s="165">
        <v>-61.343800000000002</v>
      </c>
      <c r="KD40" s="165">
        <v>21.3063</v>
      </c>
      <c r="KE40" s="165">
        <v>40.338200000000001</v>
      </c>
      <c r="KF40" s="165">
        <v>13.6</v>
      </c>
      <c r="KG40" s="165">
        <v>-12.2</v>
      </c>
      <c r="KH40" s="164"/>
      <c r="KI40" s="165">
        <v>65.345399999999998</v>
      </c>
    </row>
    <row r="41" spans="1:295" ht="18" customHeight="1" x14ac:dyDescent="0.3">
      <c r="A41" s="157" t="s">
        <v>48</v>
      </c>
      <c r="B41" s="157" t="s">
        <v>790</v>
      </c>
      <c r="C41" s="158"/>
      <c r="D41" s="159">
        <v>20.1709</v>
      </c>
      <c r="E41" s="160">
        <v>-24.310400000000001</v>
      </c>
      <c r="F41" s="159">
        <v>-34.340499999999999</v>
      </c>
      <c r="G41" s="159">
        <v>35.4666</v>
      </c>
      <c r="H41" s="158"/>
      <c r="I41" s="159">
        <v>44.584400000000002</v>
      </c>
      <c r="J41" s="158"/>
      <c r="K41" s="159">
        <v>66.383200000000002</v>
      </c>
      <c r="L41" s="159">
        <v>33.738999999999997</v>
      </c>
      <c r="M41" s="159">
        <v>33.088900000000002</v>
      </c>
      <c r="N41" s="159">
        <v>0</v>
      </c>
      <c r="O41" s="159">
        <v>-54.28</v>
      </c>
      <c r="P41" s="159">
        <v>48.4</v>
      </c>
      <c r="Q41" s="159">
        <v>20.7</v>
      </c>
      <c r="R41" s="159">
        <v>-48.4</v>
      </c>
      <c r="S41" s="159">
        <v>13.2912</v>
      </c>
      <c r="T41" s="159">
        <v>37.326599999999999</v>
      </c>
      <c r="U41" s="159">
        <v>17.7561</v>
      </c>
      <c r="V41" s="159">
        <v>17.724299999999999</v>
      </c>
      <c r="W41" s="159">
        <v>29.390999999999998</v>
      </c>
      <c r="X41" s="159">
        <v>16.770299999999999</v>
      </c>
      <c r="Y41" s="159">
        <v>0.28360000000000002</v>
      </c>
      <c r="Z41" s="159">
        <v>8.4061000000000003</v>
      </c>
      <c r="AA41" s="158"/>
      <c r="AB41" s="158"/>
      <c r="AC41" s="159">
        <v>-63.72</v>
      </c>
      <c r="AD41" s="159">
        <v>-63.88</v>
      </c>
      <c r="AE41" s="158"/>
      <c r="AF41" s="159">
        <v>0</v>
      </c>
      <c r="AG41" s="159">
        <v>52.8</v>
      </c>
      <c r="AH41" s="159">
        <v>19.52</v>
      </c>
      <c r="AI41" s="159">
        <v>0.24299999999999999</v>
      </c>
      <c r="AJ41" s="159">
        <v>-49.13</v>
      </c>
      <c r="AK41" s="159">
        <v>-50.04</v>
      </c>
      <c r="AL41" s="159">
        <v>-36.32</v>
      </c>
      <c r="AM41" s="159">
        <v>49.98</v>
      </c>
      <c r="AN41" s="159">
        <v>49.7</v>
      </c>
      <c r="AO41" s="159">
        <v>16.595300000000002</v>
      </c>
      <c r="AP41" s="159">
        <v>1.4854000000000001</v>
      </c>
      <c r="AQ41" s="159">
        <v>66.060299999999998</v>
      </c>
      <c r="AR41" s="159">
        <v>68.339299999999994</v>
      </c>
      <c r="AS41" s="159">
        <v>54.260800000000003</v>
      </c>
      <c r="AT41" s="159">
        <v>-53.5837</v>
      </c>
      <c r="AU41" s="159">
        <v>-53.616100000000003</v>
      </c>
      <c r="AV41" s="159">
        <v>6.3323999999999998</v>
      </c>
      <c r="AW41" s="159">
        <v>6.3592000000000004</v>
      </c>
      <c r="AX41" s="159">
        <v>74.883200000000002</v>
      </c>
      <c r="AY41" s="159">
        <v>76.356800000000007</v>
      </c>
      <c r="AZ41" s="159">
        <v>4.2039999999999997</v>
      </c>
      <c r="BA41" s="159">
        <v>21.247399999999999</v>
      </c>
      <c r="BB41" s="159">
        <v>-500.154</v>
      </c>
      <c r="BC41" s="159">
        <v>-4.7263999999999999</v>
      </c>
      <c r="BD41" s="159">
        <v>-13.4</v>
      </c>
      <c r="BE41" s="159">
        <v>-14.1</v>
      </c>
      <c r="BF41" s="159">
        <v>58.2759</v>
      </c>
      <c r="BG41" s="159">
        <v>57.418300000000002</v>
      </c>
      <c r="BH41" s="159">
        <v>-4.1025</v>
      </c>
      <c r="BI41" s="158"/>
      <c r="BJ41" s="159">
        <v>-73.472800000000007</v>
      </c>
      <c r="BK41" s="159">
        <v>8.5591000000000008</v>
      </c>
      <c r="BL41" s="159">
        <v>5.7515000000000001</v>
      </c>
      <c r="BM41" s="159">
        <v>3.9887999999999999</v>
      </c>
      <c r="BN41" s="159">
        <v>534.13480000000004</v>
      </c>
      <c r="BO41" s="159">
        <v>135.83779999999999</v>
      </c>
      <c r="BP41" s="159">
        <v>135.83779999999999</v>
      </c>
      <c r="BQ41" s="159">
        <v>-611.79250000000002</v>
      </c>
      <c r="BR41" s="159">
        <v>507.2516</v>
      </c>
      <c r="BS41" s="158"/>
      <c r="BT41" s="159">
        <v>-78.209599999999995</v>
      </c>
      <c r="BU41" s="159">
        <v>78.952100000000002</v>
      </c>
      <c r="BV41" s="159">
        <v>99.725700000000003</v>
      </c>
      <c r="BW41" s="159">
        <v>30.53</v>
      </c>
      <c r="BX41" s="159">
        <v>28.66</v>
      </c>
      <c r="BY41" s="159">
        <v>69.150000000000006</v>
      </c>
      <c r="BZ41" s="159">
        <v>82.32</v>
      </c>
      <c r="CA41" s="159">
        <v>-27.992799999999999</v>
      </c>
      <c r="CB41" s="159">
        <v>-25.313700000000001</v>
      </c>
      <c r="CC41" s="159">
        <v>76.795100000000005</v>
      </c>
      <c r="CD41" s="159">
        <v>77.965599999999995</v>
      </c>
      <c r="CE41" s="159">
        <v>26.3461</v>
      </c>
      <c r="CF41" s="159">
        <v>-64.108500000000006</v>
      </c>
      <c r="CG41" s="159">
        <v>-64.031300000000002</v>
      </c>
      <c r="CH41" s="159">
        <v>2.7582</v>
      </c>
      <c r="CI41" s="159">
        <v>-70.033500000000004</v>
      </c>
      <c r="CJ41" s="158"/>
      <c r="CK41" s="158"/>
      <c r="CL41" s="159">
        <v>68.3</v>
      </c>
      <c r="CM41" s="159">
        <v>140.6</v>
      </c>
      <c r="CN41" s="159">
        <v>-17.04</v>
      </c>
      <c r="CO41" s="159">
        <v>55.7742</v>
      </c>
      <c r="CP41" s="159">
        <v>55.622199999999999</v>
      </c>
      <c r="CQ41" s="159">
        <v>55.5182</v>
      </c>
      <c r="CR41" s="159">
        <v>-28.599399999999999</v>
      </c>
      <c r="CS41" s="159">
        <v>-27.686699999999998</v>
      </c>
      <c r="CT41" s="159">
        <v>44.2166</v>
      </c>
      <c r="CU41" s="159">
        <v>-71.221900000000005</v>
      </c>
      <c r="CV41" s="159">
        <v>52.308399999999999</v>
      </c>
      <c r="CW41" s="159">
        <v>14.6219</v>
      </c>
      <c r="CX41" s="159">
        <v>53.91</v>
      </c>
      <c r="CY41" s="159">
        <v>74.61</v>
      </c>
      <c r="CZ41" s="160">
        <v>53.561999999999998</v>
      </c>
      <c r="DA41" s="160">
        <v>50.68815</v>
      </c>
      <c r="DB41" s="159">
        <v>-34.200000000000003</v>
      </c>
      <c r="DC41" s="158"/>
      <c r="DD41" s="159">
        <v>71.653199999999998</v>
      </c>
      <c r="DE41" s="159">
        <v>71.250900000000001</v>
      </c>
      <c r="DF41" s="159">
        <v>-157.0239</v>
      </c>
      <c r="DG41" s="159">
        <v>1E-4</v>
      </c>
      <c r="DH41" s="159">
        <v>-20.589300000000001</v>
      </c>
      <c r="DI41" s="159">
        <v>-116.3</v>
      </c>
      <c r="DJ41" s="159">
        <v>-118.2</v>
      </c>
      <c r="DK41" s="159">
        <v>29.2593</v>
      </c>
      <c r="DL41" s="159">
        <v>62.411499999999997</v>
      </c>
      <c r="DM41" s="159">
        <v>71.400899999999993</v>
      </c>
      <c r="DN41" s="159">
        <v>87.908900000000003</v>
      </c>
      <c r="DO41" s="159">
        <v>62.43</v>
      </c>
      <c r="DP41" s="159">
        <v>-11.1</v>
      </c>
      <c r="DQ41" s="159">
        <v>66.712000000000003</v>
      </c>
      <c r="DR41" s="159">
        <v>154.83879999999999</v>
      </c>
      <c r="DS41" s="159">
        <v>0</v>
      </c>
      <c r="DT41" s="159">
        <v>-33.47</v>
      </c>
      <c r="DU41" s="159">
        <v>94.08</v>
      </c>
      <c r="DV41" s="159">
        <v>72.02</v>
      </c>
      <c r="DW41" s="159">
        <v>153.0909</v>
      </c>
      <c r="DX41" s="159">
        <v>148.1455</v>
      </c>
      <c r="DY41" s="159">
        <v>5.1630000000000003</v>
      </c>
      <c r="DZ41" s="159">
        <v>3.2090999999999998</v>
      </c>
      <c r="EA41" s="159">
        <v>262.05380000000002</v>
      </c>
      <c r="EB41" s="159">
        <v>213.24760000000001</v>
      </c>
      <c r="EC41" s="159">
        <v>207.72790000000001</v>
      </c>
      <c r="ED41" s="159">
        <v>209.50309999999999</v>
      </c>
      <c r="EE41" s="159">
        <v>111.79300000000001</v>
      </c>
      <c r="EF41" s="159">
        <v>100.30249999999999</v>
      </c>
      <c r="EG41" s="159">
        <v>-25.183</v>
      </c>
      <c r="EH41" s="159">
        <v>624.46450000000004</v>
      </c>
      <c r="EI41" s="159">
        <v>322.72219999999999</v>
      </c>
      <c r="EJ41" s="158"/>
      <c r="EK41" s="159">
        <v>-29.181799999999999</v>
      </c>
      <c r="EL41" s="159">
        <v>-26.635100000000001</v>
      </c>
      <c r="EM41" s="159">
        <v>-33.627099999999999</v>
      </c>
      <c r="EN41" s="159">
        <v>48.047499999999999</v>
      </c>
      <c r="EO41" s="159">
        <v>43.446899999999999</v>
      </c>
      <c r="EP41" s="159">
        <v>152.124</v>
      </c>
      <c r="EQ41" s="159">
        <v>-57.371299999999998</v>
      </c>
      <c r="ER41" s="159">
        <v>-58.874400000000001</v>
      </c>
      <c r="ES41" s="159">
        <v>-61.767000000000003</v>
      </c>
      <c r="ET41" s="159">
        <v>0</v>
      </c>
      <c r="EU41" s="159">
        <v>-13.8</v>
      </c>
      <c r="EV41" s="159">
        <v>93.2</v>
      </c>
      <c r="EW41" s="159">
        <v>10.730700000000001</v>
      </c>
      <c r="EX41" s="159">
        <v>48.269599999999997</v>
      </c>
      <c r="EY41" s="159">
        <v>-29.569500000000001</v>
      </c>
      <c r="EZ41" s="159">
        <v>-29.132000000000001</v>
      </c>
      <c r="FA41" s="159">
        <v>2.2793000000000001</v>
      </c>
      <c r="FB41" s="159">
        <v>-95.4422</v>
      </c>
      <c r="FC41" s="159">
        <v>64.242000000000004</v>
      </c>
      <c r="FD41" s="158"/>
      <c r="FE41" s="159">
        <v>19.8565</v>
      </c>
      <c r="FF41" s="159">
        <v>19.332799999999999</v>
      </c>
      <c r="FG41" s="158"/>
      <c r="FH41" s="158"/>
      <c r="FI41" s="158"/>
      <c r="FJ41" s="159">
        <v>25.453399999999998</v>
      </c>
      <c r="FK41" s="159">
        <v>26.9605</v>
      </c>
      <c r="FL41" s="159">
        <v>4.3539000000000003</v>
      </c>
      <c r="FM41" s="159">
        <v>-3.3336000000000001</v>
      </c>
      <c r="FN41" s="159">
        <v>-2.198</v>
      </c>
      <c r="FO41" s="159">
        <v>-6.1499999999999999E-2</v>
      </c>
      <c r="FP41" s="159">
        <v>0</v>
      </c>
      <c r="FQ41" s="159">
        <v>-1.6535</v>
      </c>
      <c r="FR41" s="159">
        <v>0.71</v>
      </c>
      <c r="FS41" s="159">
        <v>13.4749</v>
      </c>
      <c r="FT41" s="159">
        <v>1.1148</v>
      </c>
      <c r="FU41" s="159">
        <v>-9.41</v>
      </c>
      <c r="FV41" s="159">
        <v>12.6</v>
      </c>
      <c r="FW41" s="158"/>
      <c r="FX41" s="158"/>
      <c r="FY41" s="159">
        <v>-3.593</v>
      </c>
      <c r="FZ41" s="159">
        <v>4.3280000000000003</v>
      </c>
      <c r="GA41" s="158"/>
      <c r="GB41" s="159">
        <v>40.15</v>
      </c>
      <c r="GC41" s="159">
        <v>-10.561999999999999</v>
      </c>
      <c r="GD41" s="159">
        <v>1.6106</v>
      </c>
      <c r="GE41" s="159">
        <v>14.3</v>
      </c>
      <c r="GF41" s="159">
        <v>94.393299999999996</v>
      </c>
      <c r="GG41" s="159">
        <v>23.4</v>
      </c>
      <c r="GH41" s="159">
        <v>-24.4025</v>
      </c>
      <c r="GI41" s="159">
        <v>-4.4718999999999998</v>
      </c>
      <c r="GJ41" s="159">
        <v>-4.5865</v>
      </c>
      <c r="GK41" s="159">
        <v>2.1539000000000001</v>
      </c>
      <c r="GL41" s="158"/>
      <c r="GM41" s="158"/>
      <c r="GN41" s="159">
        <v>-11.777699999999999</v>
      </c>
      <c r="GO41" s="159">
        <v>-40.474699999999999</v>
      </c>
      <c r="GP41" s="159">
        <v>24.286100000000001</v>
      </c>
      <c r="GQ41" s="159">
        <v>63.948399999999999</v>
      </c>
      <c r="GR41" s="159">
        <v>0</v>
      </c>
      <c r="GS41" s="159">
        <v>130.9973</v>
      </c>
      <c r="GT41" s="159">
        <v>-149.2313</v>
      </c>
      <c r="GU41" s="159">
        <v>-27.811199999999999</v>
      </c>
      <c r="GV41" s="159">
        <v>38.918300000000002</v>
      </c>
      <c r="GW41" s="159">
        <v>-69.326400000000007</v>
      </c>
      <c r="GX41" s="159">
        <v>9.8566000000000003</v>
      </c>
      <c r="GY41" s="159">
        <v>14.749000000000001</v>
      </c>
      <c r="GZ41" s="159">
        <v>14.315200000000001</v>
      </c>
      <c r="HA41" s="159">
        <v>13.7193</v>
      </c>
      <c r="HB41" s="159">
        <v>206.81</v>
      </c>
      <c r="HC41" s="159">
        <v>202.52</v>
      </c>
      <c r="HD41" s="159">
        <v>228.8</v>
      </c>
      <c r="HE41" s="159">
        <v>-229.2567</v>
      </c>
      <c r="HF41" s="159">
        <v>-436.66390000000001</v>
      </c>
      <c r="HG41" s="159">
        <v>437.21870000000001</v>
      </c>
      <c r="HH41" s="159">
        <v>435.34769999999997</v>
      </c>
      <c r="HI41" s="159">
        <v>-195.2894</v>
      </c>
      <c r="HJ41" s="159">
        <v>-191.41059999999999</v>
      </c>
      <c r="HK41" s="159">
        <v>-30.581399999999999</v>
      </c>
      <c r="HL41" s="159">
        <v>-18.976400000000002</v>
      </c>
      <c r="HM41" s="159">
        <v>75.298699999999997</v>
      </c>
      <c r="HN41" s="159">
        <v>74.380099999999999</v>
      </c>
      <c r="HO41" s="159">
        <v>-109.998</v>
      </c>
      <c r="HP41" s="159">
        <v>-109.771</v>
      </c>
      <c r="HQ41" s="159">
        <v>48.189500000000002</v>
      </c>
      <c r="HR41" s="159">
        <v>48.035699999999999</v>
      </c>
      <c r="HS41" s="159">
        <v>-64.822400000000002</v>
      </c>
      <c r="HT41" s="159">
        <v>-63.9741</v>
      </c>
      <c r="HU41" s="159">
        <v>44.22</v>
      </c>
      <c r="HV41" s="159">
        <v>44.28</v>
      </c>
      <c r="HW41" s="159">
        <v>54</v>
      </c>
      <c r="HX41" s="159">
        <v>53.8</v>
      </c>
      <c r="HY41" s="159">
        <v>21.534600000000001</v>
      </c>
      <c r="HZ41" s="159">
        <v>2.08</v>
      </c>
      <c r="IA41" s="159">
        <v>-335.13810000000001</v>
      </c>
      <c r="IB41" s="159">
        <v>97.255700000000004</v>
      </c>
      <c r="IC41" s="159">
        <v>97.018900000000002</v>
      </c>
      <c r="ID41" s="159">
        <v>13.9</v>
      </c>
      <c r="IE41" s="159">
        <v>6.9</v>
      </c>
      <c r="IF41" s="159">
        <v>-47.2</v>
      </c>
      <c r="IG41" s="159">
        <v>-48.6</v>
      </c>
      <c r="IH41" s="159">
        <v>1.2986</v>
      </c>
      <c r="II41" s="159">
        <v>1.2768999999999999</v>
      </c>
      <c r="IJ41" s="159">
        <v>-427.94139999999999</v>
      </c>
      <c r="IK41" s="159">
        <v>-298.10860000000002</v>
      </c>
      <c r="IL41" s="159">
        <v>322.58249999999998</v>
      </c>
      <c r="IM41" s="159">
        <v>262.55380000000002</v>
      </c>
      <c r="IN41" s="159">
        <v>-133.59809999999999</v>
      </c>
      <c r="IO41" s="159">
        <v>-257.53910000000002</v>
      </c>
      <c r="IP41" s="159">
        <v>258.99610000000001</v>
      </c>
      <c r="IQ41" s="159">
        <v>-134.21440000000001</v>
      </c>
      <c r="IR41" s="159">
        <v>-145.0103</v>
      </c>
      <c r="IS41" s="159">
        <v>-256.0539</v>
      </c>
      <c r="IT41" s="159">
        <v>111.6053</v>
      </c>
      <c r="IU41" s="159">
        <v>109.3716</v>
      </c>
      <c r="IV41" s="159">
        <v>135.2533</v>
      </c>
      <c r="IW41" s="159">
        <v>-311.161</v>
      </c>
      <c r="IX41" s="159">
        <v>147.02950000000001</v>
      </c>
      <c r="IY41" s="159">
        <v>-171.40350000000001</v>
      </c>
      <c r="IZ41" s="159">
        <v>170.9537</v>
      </c>
      <c r="JA41" s="159">
        <v>-8.9910999999999994</v>
      </c>
      <c r="JB41" s="158"/>
      <c r="JC41" s="159">
        <v>20.32</v>
      </c>
      <c r="JD41" s="159">
        <v>6.7489999999999997</v>
      </c>
      <c r="JE41" s="159">
        <v>6.734</v>
      </c>
      <c r="JF41" s="159">
        <v>-19.440000000000001</v>
      </c>
      <c r="JG41" s="159">
        <v>0</v>
      </c>
      <c r="JH41" s="158"/>
      <c r="JI41" s="159">
        <v>-1.0239</v>
      </c>
      <c r="JJ41" s="159">
        <v>-30.000800000000002</v>
      </c>
      <c r="JK41" s="159">
        <v>-13.652200000000001</v>
      </c>
      <c r="JL41" s="159">
        <v>18.5</v>
      </c>
      <c r="JM41" s="159">
        <v>54.021999999999998</v>
      </c>
      <c r="JN41" s="159">
        <v>56.609000000000002</v>
      </c>
      <c r="JO41" s="159">
        <v>11.2364</v>
      </c>
      <c r="JP41" s="159">
        <v>13.6153</v>
      </c>
      <c r="JQ41" s="159">
        <v>48.394100000000002</v>
      </c>
      <c r="JR41" s="159">
        <v>49.598100000000002</v>
      </c>
      <c r="JS41" s="159">
        <v>48.934600000000003</v>
      </c>
      <c r="JT41" s="158"/>
      <c r="JU41" s="159">
        <v>-5.6</v>
      </c>
      <c r="JV41" s="159">
        <v>19.782900000000001</v>
      </c>
      <c r="JW41" s="159">
        <v>8.15</v>
      </c>
      <c r="JX41" s="158"/>
      <c r="JY41" s="159">
        <v>-18.503399999999999</v>
      </c>
      <c r="JZ41" s="159">
        <v>60.050600000000003</v>
      </c>
      <c r="KA41" s="159">
        <v>32.228700000000003</v>
      </c>
      <c r="KB41" s="159">
        <v>-19.475899999999999</v>
      </c>
      <c r="KC41" s="159">
        <v>-59.642099999999999</v>
      </c>
      <c r="KD41" s="159">
        <v>19.4145</v>
      </c>
      <c r="KE41" s="159">
        <v>40.134999999999998</v>
      </c>
      <c r="KF41" s="159">
        <v>-3.5</v>
      </c>
      <c r="KG41" s="159">
        <v>2.5</v>
      </c>
      <c r="KH41" s="158"/>
      <c r="KI41" s="159">
        <v>67.791799999999995</v>
      </c>
    </row>
    <row r="42" spans="1:295" ht="18" customHeight="1" x14ac:dyDescent="0.3">
      <c r="A42" s="157" t="s">
        <v>48</v>
      </c>
      <c r="B42" s="157" t="s">
        <v>791</v>
      </c>
      <c r="C42" s="161"/>
      <c r="D42" s="162">
        <v>19.689</v>
      </c>
      <c r="E42" s="162">
        <v>-23.988700000000001</v>
      </c>
      <c r="F42" s="162">
        <v>-34.613100000000003</v>
      </c>
      <c r="G42" s="162">
        <v>33.6023</v>
      </c>
      <c r="H42" s="161"/>
      <c r="I42" s="162">
        <v>42.786200000000001</v>
      </c>
      <c r="J42" s="161"/>
      <c r="K42" s="162">
        <v>65.827200000000005</v>
      </c>
      <c r="L42" s="162">
        <v>33.250999999999998</v>
      </c>
      <c r="M42" s="162">
        <v>32.296199999999999</v>
      </c>
      <c r="N42" s="162">
        <v>2.2200000000000002</v>
      </c>
      <c r="O42" s="162">
        <v>-52.058</v>
      </c>
      <c r="P42" s="162">
        <v>46.2</v>
      </c>
      <c r="Q42" s="162">
        <v>19.044</v>
      </c>
      <c r="R42" s="162">
        <v>-46.2</v>
      </c>
      <c r="S42" s="162">
        <v>13.5815</v>
      </c>
      <c r="T42" s="162">
        <v>29.654599999999999</v>
      </c>
      <c r="U42" s="162">
        <v>16.988099999999999</v>
      </c>
      <c r="V42" s="162">
        <v>17.235199999999999</v>
      </c>
      <c r="W42" s="162">
        <v>28.397400000000001</v>
      </c>
      <c r="X42" s="162">
        <v>16.678100000000001</v>
      </c>
      <c r="Y42" s="162">
        <v>0.22600000000000001</v>
      </c>
      <c r="Z42" s="162">
        <v>8.4718</v>
      </c>
      <c r="AA42" s="161"/>
      <c r="AB42" s="161"/>
      <c r="AC42" s="162">
        <v>-60.94</v>
      </c>
      <c r="AD42" s="162">
        <v>-60.4</v>
      </c>
      <c r="AE42" s="161"/>
      <c r="AF42" s="162">
        <v>0</v>
      </c>
      <c r="AG42" s="162">
        <v>50.6</v>
      </c>
      <c r="AH42" s="162">
        <v>18.094999999999999</v>
      </c>
      <c r="AI42" s="162">
        <v>0.24199999999999999</v>
      </c>
      <c r="AJ42" s="162">
        <v>-46.16</v>
      </c>
      <c r="AK42" s="162">
        <v>-45.94</v>
      </c>
      <c r="AL42" s="162">
        <v>-36.43</v>
      </c>
      <c r="AM42" s="162">
        <v>46.87</v>
      </c>
      <c r="AN42" s="162">
        <v>47</v>
      </c>
      <c r="AO42" s="162">
        <v>16.7928</v>
      </c>
      <c r="AP42" s="162">
        <v>1.2605</v>
      </c>
      <c r="AQ42" s="162">
        <v>64.925799999999995</v>
      </c>
      <c r="AR42" s="162">
        <v>68.016800000000003</v>
      </c>
      <c r="AS42" s="162">
        <v>49.776699999999998</v>
      </c>
      <c r="AT42" s="162">
        <v>-49.430900000000001</v>
      </c>
      <c r="AU42" s="162">
        <v>-48.356200000000001</v>
      </c>
      <c r="AV42" s="162">
        <v>5.3205999999999998</v>
      </c>
      <c r="AW42" s="162">
        <v>4.3784000000000001</v>
      </c>
      <c r="AX42" s="162">
        <v>70.730500000000006</v>
      </c>
      <c r="AY42" s="162">
        <v>72.471900000000005</v>
      </c>
      <c r="AZ42" s="162">
        <v>3.6806000000000001</v>
      </c>
      <c r="BA42" s="162">
        <v>18.6555</v>
      </c>
      <c r="BB42" s="162">
        <v>-476.53809999999999</v>
      </c>
      <c r="BC42" s="162">
        <v>-6.6148999999999996</v>
      </c>
      <c r="BD42" s="162">
        <v>-11</v>
      </c>
      <c r="BE42" s="162">
        <v>-11.7</v>
      </c>
      <c r="BF42" s="162">
        <v>53.721699999999998</v>
      </c>
      <c r="BG42" s="162">
        <v>52.719200000000001</v>
      </c>
      <c r="BH42" s="162">
        <v>-4.2689000000000004</v>
      </c>
      <c r="BI42" s="161"/>
      <c r="BJ42" s="162">
        <v>-69.010499999999993</v>
      </c>
      <c r="BK42" s="162">
        <v>7.1040999999999999</v>
      </c>
      <c r="BL42" s="162">
        <v>3.7572000000000001</v>
      </c>
      <c r="BM42" s="162">
        <v>3.7747000000000002</v>
      </c>
      <c r="BN42" s="162">
        <v>508.62130000000002</v>
      </c>
      <c r="BO42" s="162">
        <v>127.7504</v>
      </c>
      <c r="BP42" s="162">
        <v>127.7199</v>
      </c>
      <c r="BQ42" s="162">
        <v>-574.15189999999996</v>
      </c>
      <c r="BR42" s="162">
        <v>483.16109999999998</v>
      </c>
      <c r="BS42" s="161"/>
      <c r="BT42" s="162">
        <v>-94.397499999999994</v>
      </c>
      <c r="BU42" s="162">
        <v>97.174300000000002</v>
      </c>
      <c r="BV42" s="162">
        <v>94.626099999999994</v>
      </c>
      <c r="BW42" s="162">
        <v>28.98</v>
      </c>
      <c r="BX42" s="162">
        <v>30.55</v>
      </c>
      <c r="BY42" s="162">
        <v>67.72</v>
      </c>
      <c r="BZ42" s="162">
        <v>74.94</v>
      </c>
      <c r="CA42" s="162">
        <v>-20.6252</v>
      </c>
      <c r="CB42" s="162">
        <v>-22.500599999999999</v>
      </c>
      <c r="CC42" s="162">
        <v>69.910799999999995</v>
      </c>
      <c r="CD42" s="162">
        <v>70.535300000000007</v>
      </c>
      <c r="CE42" s="162">
        <v>26.9907</v>
      </c>
      <c r="CF42" s="162">
        <v>-63.0672</v>
      </c>
      <c r="CG42" s="162">
        <v>-63.623800000000003</v>
      </c>
      <c r="CH42" s="162">
        <v>-0.90029999999999999</v>
      </c>
      <c r="CI42" s="162">
        <v>-66.792699999999996</v>
      </c>
      <c r="CJ42" s="161"/>
      <c r="CK42" s="161"/>
      <c r="CL42" s="162">
        <v>70.400000000000006</v>
      </c>
      <c r="CM42" s="162">
        <v>134.6</v>
      </c>
      <c r="CN42" s="162">
        <v>-16.48</v>
      </c>
      <c r="CO42" s="162">
        <v>54.052199999999999</v>
      </c>
      <c r="CP42" s="162">
        <v>53.793900000000001</v>
      </c>
      <c r="CQ42" s="162">
        <v>53.586799999999997</v>
      </c>
      <c r="CR42" s="162">
        <v>-35.024299999999997</v>
      </c>
      <c r="CS42" s="162">
        <v>-34.614800000000002</v>
      </c>
      <c r="CT42" s="162">
        <v>45.5976</v>
      </c>
      <c r="CU42" s="162">
        <v>-62.267499999999998</v>
      </c>
      <c r="CV42" s="162">
        <v>51.959600000000002</v>
      </c>
      <c r="CW42" s="162">
        <v>14.7583</v>
      </c>
      <c r="CX42" s="162">
        <v>59.27</v>
      </c>
      <c r="CY42" s="162">
        <v>74.22</v>
      </c>
      <c r="CZ42" s="162">
        <v>53.2104</v>
      </c>
      <c r="DA42" s="162">
        <v>50.395200000000003</v>
      </c>
      <c r="DB42" s="162">
        <v>-33.81</v>
      </c>
      <c r="DC42" s="162">
        <v>-3.5167000000000002</v>
      </c>
      <c r="DD42" s="162">
        <v>66.410300000000007</v>
      </c>
      <c r="DE42" s="162">
        <v>66.124200000000002</v>
      </c>
      <c r="DF42" s="162">
        <v>-146.1549</v>
      </c>
      <c r="DG42" s="162">
        <v>0</v>
      </c>
      <c r="DH42" s="162">
        <v>-20.4391</v>
      </c>
      <c r="DI42" s="162">
        <v>-113.6</v>
      </c>
      <c r="DJ42" s="162">
        <v>-115.5</v>
      </c>
      <c r="DK42" s="162">
        <v>28.528700000000001</v>
      </c>
      <c r="DL42" s="162">
        <v>61.532600000000002</v>
      </c>
      <c r="DM42" s="162">
        <v>69.991900000000001</v>
      </c>
      <c r="DN42" s="162">
        <v>86.737099999999998</v>
      </c>
      <c r="DO42" s="162">
        <v>61.17</v>
      </c>
      <c r="DP42" s="162">
        <v>-10.64</v>
      </c>
      <c r="DQ42" s="162">
        <v>66.479500000000002</v>
      </c>
      <c r="DR42" s="162">
        <v>144.73320000000001</v>
      </c>
      <c r="DS42" s="162">
        <v>0</v>
      </c>
      <c r="DT42" s="162">
        <v>-33.51</v>
      </c>
      <c r="DU42" s="162">
        <v>91.58</v>
      </c>
      <c r="DV42" s="162">
        <v>70.989999999999995</v>
      </c>
      <c r="DW42" s="162">
        <v>145.25450000000001</v>
      </c>
      <c r="DX42" s="162">
        <v>143.19999999999999</v>
      </c>
      <c r="DY42" s="162">
        <v>8.2091999999999992</v>
      </c>
      <c r="DZ42" s="162">
        <v>6.9635999999999996</v>
      </c>
      <c r="EA42" s="162">
        <v>256.94110000000001</v>
      </c>
      <c r="EB42" s="162">
        <v>207.12860000000001</v>
      </c>
      <c r="EC42" s="162">
        <v>201.5103</v>
      </c>
      <c r="ED42" s="162">
        <v>204.3708</v>
      </c>
      <c r="EE42" s="162">
        <v>119.3155</v>
      </c>
      <c r="EF42" s="162">
        <v>103.35250000000001</v>
      </c>
      <c r="EG42" s="162">
        <v>-25.327000000000002</v>
      </c>
      <c r="EH42" s="162">
        <v>584.08889999999997</v>
      </c>
      <c r="EI42" s="162">
        <v>396.00940000000003</v>
      </c>
      <c r="EJ42" s="161"/>
      <c r="EK42" s="162">
        <v>-28.736699999999999</v>
      </c>
      <c r="EL42" s="162">
        <v>-26.567799999999998</v>
      </c>
      <c r="EM42" s="162">
        <v>-40.830399999999997</v>
      </c>
      <c r="EN42" s="162">
        <v>49.699599999999997</v>
      </c>
      <c r="EO42" s="162">
        <v>46.06</v>
      </c>
      <c r="EP42" s="162">
        <v>165.94800000000001</v>
      </c>
      <c r="EQ42" s="162">
        <v>-60.3386</v>
      </c>
      <c r="ER42" s="162">
        <v>-61.045699999999997</v>
      </c>
      <c r="ES42" s="162">
        <v>-70.999700000000004</v>
      </c>
      <c r="ET42" s="162">
        <v>5.0599999999999996</v>
      </c>
      <c r="EU42" s="162">
        <v>-14.89</v>
      </c>
      <c r="EV42" s="162">
        <v>112.9</v>
      </c>
      <c r="EW42" s="162">
        <v>9.6519999999999992</v>
      </c>
      <c r="EX42" s="162">
        <v>55.5351</v>
      </c>
      <c r="EY42" s="162">
        <v>-30.222200000000001</v>
      </c>
      <c r="EZ42" s="162">
        <v>-29.543700000000001</v>
      </c>
      <c r="FA42" s="162">
        <v>1.7163999999999999</v>
      </c>
      <c r="FB42" s="162">
        <v>-101.9778</v>
      </c>
      <c r="FC42" s="162">
        <v>71.988799999999998</v>
      </c>
      <c r="FD42" s="161"/>
      <c r="FE42" s="162">
        <v>20.157699999999998</v>
      </c>
      <c r="FF42" s="162">
        <v>20.035699999999999</v>
      </c>
      <c r="FG42" s="161"/>
      <c r="FH42" s="161"/>
      <c r="FI42" s="161"/>
      <c r="FJ42" s="162">
        <v>20.931999999999999</v>
      </c>
      <c r="FK42" s="162">
        <v>20.2622</v>
      </c>
      <c r="FL42" s="162">
        <v>11.052099999999999</v>
      </c>
      <c r="FM42" s="162">
        <v>-5.5193000000000003</v>
      </c>
      <c r="FN42" s="162">
        <v>-5.7725</v>
      </c>
      <c r="FO42" s="162">
        <v>-2.6503000000000001</v>
      </c>
      <c r="FP42" s="162">
        <v>0</v>
      </c>
      <c r="FQ42" s="162">
        <v>-0.19589999999999999</v>
      </c>
      <c r="FR42" s="162">
        <v>0.63</v>
      </c>
      <c r="FS42" s="162">
        <v>13.516400000000001</v>
      </c>
      <c r="FT42" s="162">
        <v>1.1501999999999999</v>
      </c>
      <c r="FU42" s="162">
        <v>-9.36</v>
      </c>
      <c r="FV42" s="162">
        <v>13.23</v>
      </c>
      <c r="FW42" s="161"/>
      <c r="FX42" s="161"/>
      <c r="FY42" s="162">
        <v>-3.46</v>
      </c>
      <c r="FZ42" s="162">
        <v>4.3159999999999998</v>
      </c>
      <c r="GA42" s="162">
        <v>11.263999999999999</v>
      </c>
      <c r="GB42" s="162">
        <v>40.299999999999997</v>
      </c>
      <c r="GC42" s="162">
        <v>-10.508100000000001</v>
      </c>
      <c r="GD42" s="162">
        <v>-1.5225</v>
      </c>
      <c r="GE42" s="162">
        <v>14.14</v>
      </c>
      <c r="GF42" s="162">
        <v>94.304100000000005</v>
      </c>
      <c r="GG42" s="162">
        <v>24.9</v>
      </c>
      <c r="GH42" s="162">
        <v>-22.701799999999999</v>
      </c>
      <c r="GI42" s="162">
        <v>-4.0526999999999997</v>
      </c>
      <c r="GJ42" s="162">
        <v>-3.9691999999999998</v>
      </c>
      <c r="GK42" s="162">
        <v>2.1206999999999998</v>
      </c>
      <c r="GL42" s="161"/>
      <c r="GM42" s="161"/>
      <c r="GN42" s="162">
        <v>-12.383800000000001</v>
      </c>
      <c r="GO42" s="162">
        <v>-39.384799999999998</v>
      </c>
      <c r="GP42" s="162">
        <v>25.173300000000001</v>
      </c>
      <c r="GQ42" s="162">
        <v>62.099600000000002</v>
      </c>
      <c r="GR42" s="162">
        <v>0</v>
      </c>
      <c r="GS42" s="162">
        <v>129.8954</v>
      </c>
      <c r="GT42" s="162">
        <v>-146.8793</v>
      </c>
      <c r="GU42" s="162">
        <v>-26.8246</v>
      </c>
      <c r="GV42" s="162">
        <v>36.542400000000001</v>
      </c>
      <c r="GW42" s="162">
        <v>-66.6935</v>
      </c>
      <c r="GX42" s="162">
        <v>11.748799999999999</v>
      </c>
      <c r="GY42" s="162">
        <v>14.602499999999999</v>
      </c>
      <c r="GZ42" s="162">
        <v>14.1675</v>
      </c>
      <c r="HA42" s="162">
        <v>13</v>
      </c>
      <c r="HB42" s="162">
        <v>233.72499999999999</v>
      </c>
      <c r="HC42" s="162">
        <v>234.65649999999999</v>
      </c>
      <c r="HD42" s="162">
        <v>280.8</v>
      </c>
      <c r="HE42" s="162">
        <v>-276.60059999999999</v>
      </c>
      <c r="HF42" s="162">
        <v>-505.45170000000002</v>
      </c>
      <c r="HG42" s="162">
        <v>503.47449999999998</v>
      </c>
      <c r="HH42" s="162">
        <v>501.4796</v>
      </c>
      <c r="HI42" s="162">
        <v>-219.59389999999999</v>
      </c>
      <c r="HJ42" s="162">
        <v>-219.30410000000001</v>
      </c>
      <c r="HK42" s="162">
        <v>-28.765000000000001</v>
      </c>
      <c r="HL42" s="162">
        <v>-15.3048</v>
      </c>
      <c r="HM42" s="162">
        <v>74.573499999999996</v>
      </c>
      <c r="HN42" s="162">
        <v>73.8386</v>
      </c>
      <c r="HO42" s="162">
        <v>-130.9932</v>
      </c>
      <c r="HP42" s="162">
        <v>-131.7587</v>
      </c>
      <c r="HQ42" s="162">
        <v>63.306899999999999</v>
      </c>
      <c r="HR42" s="162">
        <v>62.219299999999997</v>
      </c>
      <c r="HS42" s="162">
        <v>-77.380700000000004</v>
      </c>
      <c r="HT42" s="162">
        <v>-76.200699999999998</v>
      </c>
      <c r="HU42" s="162">
        <v>56.16</v>
      </c>
      <c r="HV42" s="162">
        <v>56.06</v>
      </c>
      <c r="HW42" s="162">
        <v>53.6</v>
      </c>
      <c r="HX42" s="162">
        <v>52.7</v>
      </c>
      <c r="HY42" s="162">
        <v>21.329499999999999</v>
      </c>
      <c r="HZ42" s="162">
        <v>23.84</v>
      </c>
      <c r="IA42" s="162">
        <v>-330.875</v>
      </c>
      <c r="IB42" s="162">
        <v>107.7128</v>
      </c>
      <c r="IC42" s="162">
        <v>108.3347</v>
      </c>
      <c r="ID42" s="162">
        <v>16.7</v>
      </c>
      <c r="IE42" s="162">
        <v>4</v>
      </c>
      <c r="IF42" s="162">
        <v>-60</v>
      </c>
      <c r="IG42" s="162">
        <v>-61.8</v>
      </c>
      <c r="IH42" s="162">
        <v>1.4570000000000001</v>
      </c>
      <c r="II42" s="162">
        <v>1.1612</v>
      </c>
      <c r="IJ42" s="162">
        <v>-494.96910000000003</v>
      </c>
      <c r="IK42" s="162">
        <v>-373.02839999999998</v>
      </c>
      <c r="IL42" s="162">
        <v>404.56830000000002</v>
      </c>
      <c r="IM42" s="162">
        <v>336.53379999999999</v>
      </c>
      <c r="IN42" s="162">
        <v>-116.89100000000001</v>
      </c>
      <c r="IO42" s="162">
        <v>-327.77510000000001</v>
      </c>
      <c r="IP42" s="162">
        <v>330.55</v>
      </c>
      <c r="IQ42" s="162">
        <v>-149.34200000000001</v>
      </c>
      <c r="IR42" s="162">
        <v>-194.39109999999999</v>
      </c>
      <c r="IS42" s="162">
        <v>-328.82600000000002</v>
      </c>
      <c r="IT42" s="162">
        <v>99.491399999999999</v>
      </c>
      <c r="IU42" s="162">
        <v>99.5852</v>
      </c>
      <c r="IV42" s="162">
        <v>152.18350000000001</v>
      </c>
      <c r="IW42" s="162">
        <v>-401.23379999999997</v>
      </c>
      <c r="IX42" s="162">
        <v>202.04509999999999</v>
      </c>
      <c r="IY42" s="162">
        <v>-199.81319999999999</v>
      </c>
      <c r="IZ42" s="162">
        <v>199.87469999999999</v>
      </c>
      <c r="JA42" s="162">
        <v>-8.8070000000000004</v>
      </c>
      <c r="JB42" s="161"/>
      <c r="JC42" s="162">
        <v>19.68</v>
      </c>
      <c r="JD42" s="161"/>
      <c r="JE42" s="162">
        <v>6.7270000000000003</v>
      </c>
      <c r="JF42" s="162">
        <v>-19.28</v>
      </c>
      <c r="JG42" s="162">
        <v>0</v>
      </c>
      <c r="JH42" s="161"/>
      <c r="JI42" s="162">
        <v>0.20599999999999999</v>
      </c>
      <c r="JJ42" s="162">
        <v>-33.134999999999998</v>
      </c>
      <c r="JK42" s="162">
        <v>-12.2759</v>
      </c>
      <c r="JL42" s="162">
        <v>18.899999999999999</v>
      </c>
      <c r="JM42" s="162">
        <v>55.274999999999999</v>
      </c>
      <c r="JN42" s="162">
        <v>57.082000000000001</v>
      </c>
      <c r="JO42" s="162">
        <v>11.212400000000001</v>
      </c>
      <c r="JP42" s="162">
        <v>13.411</v>
      </c>
      <c r="JQ42" s="162">
        <v>48.645499999999998</v>
      </c>
      <c r="JR42" s="162">
        <v>47.875300000000003</v>
      </c>
      <c r="JS42" s="162">
        <v>49.232199999999999</v>
      </c>
      <c r="JT42" s="161"/>
      <c r="JU42" s="162">
        <v>-2.4</v>
      </c>
      <c r="JV42" s="162">
        <v>19.606200000000001</v>
      </c>
      <c r="JW42" s="162">
        <v>8.1300000000000008</v>
      </c>
      <c r="JX42" s="161"/>
      <c r="JY42" s="162">
        <v>-12.8856</v>
      </c>
      <c r="JZ42" s="162">
        <v>58.323500000000003</v>
      </c>
      <c r="KA42" s="162">
        <v>28.1022</v>
      </c>
      <c r="KB42" s="162">
        <v>-13.5084</v>
      </c>
      <c r="KC42" s="162">
        <v>-56.6982</v>
      </c>
      <c r="KD42" s="162">
        <v>15.383800000000001</v>
      </c>
      <c r="KE42" s="162">
        <v>41.190800000000003</v>
      </c>
      <c r="KF42" s="162">
        <v>-6.1</v>
      </c>
      <c r="KG42" s="162">
        <v>6</v>
      </c>
      <c r="KH42" s="161"/>
      <c r="KI42" s="162">
        <v>67.001900000000006</v>
      </c>
    </row>
    <row r="43" spans="1:295" ht="18" customHeight="1" x14ac:dyDescent="0.3">
      <c r="A43" s="157" t="s">
        <v>48</v>
      </c>
      <c r="B43" s="157" t="s">
        <v>792</v>
      </c>
      <c r="C43" s="161"/>
      <c r="D43" s="162">
        <v>19.4574</v>
      </c>
      <c r="E43" s="162">
        <v>-23.704599999999999</v>
      </c>
      <c r="F43" s="162">
        <v>-35.487099999999998</v>
      </c>
      <c r="G43" s="162">
        <v>33.471400000000003</v>
      </c>
      <c r="H43" s="161"/>
      <c r="I43" s="162">
        <v>41.8797</v>
      </c>
      <c r="J43" s="161"/>
      <c r="K43" s="162">
        <v>62.476199999999999</v>
      </c>
      <c r="L43" s="162">
        <v>31.349</v>
      </c>
      <c r="M43" s="162">
        <v>30.577000000000002</v>
      </c>
      <c r="N43" s="162">
        <v>2.2200000000000002</v>
      </c>
      <c r="O43" s="162">
        <v>-46.593000000000004</v>
      </c>
      <c r="P43" s="162">
        <v>41.8</v>
      </c>
      <c r="Q43" s="162">
        <v>15.731999999999999</v>
      </c>
      <c r="R43" s="162">
        <v>-39.6</v>
      </c>
      <c r="S43" s="162">
        <v>13.6488</v>
      </c>
      <c r="T43" s="162">
        <v>29.5322</v>
      </c>
      <c r="U43" s="162">
        <v>16.930099999999999</v>
      </c>
      <c r="V43" s="162">
        <v>17.208500000000001</v>
      </c>
      <c r="W43" s="162">
        <v>28.4344</v>
      </c>
      <c r="X43" s="162">
        <v>16.927099999999999</v>
      </c>
      <c r="Y43" s="162">
        <v>0.26429999999999998</v>
      </c>
      <c r="Z43" s="162">
        <v>8.3628</v>
      </c>
      <c r="AA43" s="161"/>
      <c r="AB43" s="161"/>
      <c r="AC43" s="162">
        <v>-59.4</v>
      </c>
      <c r="AD43" s="162">
        <v>-59.79</v>
      </c>
      <c r="AE43" s="161"/>
      <c r="AF43" s="162">
        <v>-2.2200000000000002</v>
      </c>
      <c r="AG43" s="162">
        <v>44</v>
      </c>
      <c r="AH43" s="162">
        <v>20.07</v>
      </c>
      <c r="AI43" s="162">
        <v>0.249</v>
      </c>
      <c r="AJ43" s="162">
        <v>-44.67</v>
      </c>
      <c r="AK43" s="162">
        <v>-44.95</v>
      </c>
      <c r="AL43" s="162">
        <v>-37.159999999999997</v>
      </c>
      <c r="AM43" s="162">
        <v>45.28</v>
      </c>
      <c r="AN43" s="162">
        <v>45.52</v>
      </c>
      <c r="AO43" s="162">
        <v>15.9101</v>
      </c>
      <c r="AP43" s="162">
        <v>1.3562000000000001</v>
      </c>
      <c r="AQ43" s="162">
        <v>65.416799999999995</v>
      </c>
      <c r="AR43" s="162">
        <v>67.478700000000003</v>
      </c>
      <c r="AS43" s="162">
        <v>47.598799999999997</v>
      </c>
      <c r="AT43" s="162">
        <v>-47.823399999999999</v>
      </c>
      <c r="AU43" s="162">
        <v>-46.969499999999996</v>
      </c>
      <c r="AV43" s="162">
        <v>4.274</v>
      </c>
      <c r="AW43" s="162">
        <v>5.2115</v>
      </c>
      <c r="AX43" s="162">
        <v>68.855000000000004</v>
      </c>
      <c r="AY43" s="162">
        <v>71.132300000000001</v>
      </c>
      <c r="AZ43" s="162">
        <v>3.6806000000000001</v>
      </c>
      <c r="BA43" s="162">
        <v>18.929400000000001</v>
      </c>
      <c r="BB43" s="162">
        <v>-466.12439999999998</v>
      </c>
      <c r="BC43" s="162">
        <v>-10.806800000000001</v>
      </c>
      <c r="BD43" s="162">
        <v>-5.9</v>
      </c>
      <c r="BE43" s="162">
        <v>-6.1</v>
      </c>
      <c r="BF43" s="162">
        <v>52.8371</v>
      </c>
      <c r="BG43" s="162">
        <v>52.055500000000002</v>
      </c>
      <c r="BH43" s="162">
        <v>-4.2393000000000001</v>
      </c>
      <c r="BI43" s="161"/>
      <c r="BJ43" s="162">
        <v>-62.0595</v>
      </c>
      <c r="BK43" s="162">
        <v>6.3632</v>
      </c>
      <c r="BL43" s="162">
        <v>0</v>
      </c>
      <c r="BM43" s="162">
        <v>3.3626999999999998</v>
      </c>
      <c r="BN43" s="162">
        <v>503.952</v>
      </c>
      <c r="BO43" s="162">
        <v>129.0933</v>
      </c>
      <c r="BP43" s="162">
        <v>129.06270000000001</v>
      </c>
      <c r="BQ43" s="162">
        <v>-582.39710000000002</v>
      </c>
      <c r="BR43" s="162">
        <v>472.46640000000002</v>
      </c>
      <c r="BS43" s="161"/>
      <c r="BT43" s="162">
        <v>-72.471100000000007</v>
      </c>
      <c r="BU43" s="162">
        <v>73.459500000000006</v>
      </c>
      <c r="BV43" s="162">
        <v>92.540400000000005</v>
      </c>
      <c r="BW43" s="162">
        <v>27.79</v>
      </c>
      <c r="BX43" s="162">
        <v>30.51</v>
      </c>
      <c r="BY43" s="162">
        <v>67.11</v>
      </c>
      <c r="BZ43" s="162">
        <v>71.12</v>
      </c>
      <c r="CA43" s="162">
        <v>-23.572299999999998</v>
      </c>
      <c r="CB43" s="162">
        <v>-24.376000000000001</v>
      </c>
      <c r="CC43" s="162">
        <v>70.785700000000006</v>
      </c>
      <c r="CD43" s="162">
        <v>70.721199999999996</v>
      </c>
      <c r="CE43" s="162">
        <v>28.689</v>
      </c>
      <c r="CF43" s="162">
        <v>-58.871099999999998</v>
      </c>
      <c r="CG43" s="162">
        <v>-58.632899999999999</v>
      </c>
      <c r="CH43" s="162">
        <v>0.91800000000000004</v>
      </c>
      <c r="CI43" s="162">
        <v>-68.649799999999999</v>
      </c>
      <c r="CJ43" s="161"/>
      <c r="CK43" s="161"/>
      <c r="CL43" s="162">
        <v>65.900000000000006</v>
      </c>
      <c r="CM43" s="162">
        <v>139.4</v>
      </c>
      <c r="CN43" s="162">
        <v>-16.309999999999999</v>
      </c>
      <c r="CO43" s="162">
        <v>54.042099999999998</v>
      </c>
      <c r="CP43" s="162">
        <v>54.6616</v>
      </c>
      <c r="CQ43" s="162">
        <v>53.8994</v>
      </c>
      <c r="CR43" s="162">
        <v>-38.064700000000002</v>
      </c>
      <c r="CS43" s="162">
        <v>-37.899000000000001</v>
      </c>
      <c r="CT43" s="162">
        <v>48.173900000000003</v>
      </c>
      <c r="CU43" s="162">
        <v>-61.143500000000003</v>
      </c>
      <c r="CV43" s="162">
        <v>56.472700000000003</v>
      </c>
      <c r="CW43" s="162">
        <v>14.6311</v>
      </c>
      <c r="CX43" s="162">
        <v>54.1</v>
      </c>
      <c r="CY43" s="162">
        <v>76.61</v>
      </c>
      <c r="CZ43" s="162">
        <v>53.2104</v>
      </c>
      <c r="DA43" s="162">
        <v>50.395200000000003</v>
      </c>
      <c r="DB43" s="162">
        <v>-33.81</v>
      </c>
      <c r="DC43" s="162">
        <v>-3.5167000000000002</v>
      </c>
      <c r="DD43" s="162">
        <v>70.114900000000006</v>
      </c>
      <c r="DE43" s="162">
        <v>69.429400000000001</v>
      </c>
      <c r="DF43" s="162">
        <v>-160.26570000000001</v>
      </c>
      <c r="DG43" s="162">
        <v>0</v>
      </c>
      <c r="DH43" s="162">
        <v>-20.478300000000001</v>
      </c>
      <c r="DI43" s="162">
        <v>-115.9</v>
      </c>
      <c r="DJ43" s="162">
        <v>-115.9</v>
      </c>
      <c r="DK43" s="162">
        <v>28.254100000000001</v>
      </c>
      <c r="DL43" s="163">
        <v>63.290399999999998</v>
      </c>
      <c r="DM43" s="162">
        <v>69.991900000000001</v>
      </c>
      <c r="DN43" s="162">
        <v>86.737099999999998</v>
      </c>
      <c r="DO43" s="163">
        <v>62.865000000000002</v>
      </c>
      <c r="DP43" s="162">
        <v>-10.57</v>
      </c>
      <c r="DQ43" s="162">
        <v>62.713000000000001</v>
      </c>
      <c r="DR43" s="162">
        <v>159.17400000000001</v>
      </c>
      <c r="DS43" s="162">
        <v>0</v>
      </c>
      <c r="DT43" s="162">
        <v>-21.09</v>
      </c>
      <c r="DU43" s="162">
        <v>81.209999999999994</v>
      </c>
      <c r="DV43" s="162">
        <v>70.239999999999995</v>
      </c>
      <c r="DW43" s="162">
        <v>158.4</v>
      </c>
      <c r="DX43" s="162">
        <v>154.9091</v>
      </c>
      <c r="DY43" s="162">
        <v>10.934799999999999</v>
      </c>
      <c r="DZ43" s="162">
        <v>9.3272999999999993</v>
      </c>
      <c r="EA43" s="162">
        <v>258.67469999999997</v>
      </c>
      <c r="EB43" s="162">
        <v>213.03460000000001</v>
      </c>
      <c r="EC43" s="162">
        <v>207.9237</v>
      </c>
      <c r="ED43" s="162">
        <v>211.05420000000001</v>
      </c>
      <c r="EE43" s="162">
        <v>92.726900000000001</v>
      </c>
      <c r="EF43" s="162">
        <v>77.788600000000002</v>
      </c>
      <c r="EG43" s="162">
        <v>-25.699000000000002</v>
      </c>
      <c r="EH43" s="162">
        <v>594.14580000000001</v>
      </c>
      <c r="EI43" s="162">
        <v>415.55990000000003</v>
      </c>
      <c r="EJ43" s="161"/>
      <c r="EK43" s="162">
        <v>-21.876899999999999</v>
      </c>
      <c r="EL43" s="162">
        <v>-19.832899999999999</v>
      </c>
      <c r="EM43" s="162">
        <v>-15.0053</v>
      </c>
      <c r="EN43" s="162">
        <v>61.188400000000001</v>
      </c>
      <c r="EO43" s="162">
        <v>56.8977</v>
      </c>
      <c r="EP43" s="162">
        <v>43.055999999999997</v>
      </c>
      <c r="EQ43" s="162">
        <v>-41.196899999999999</v>
      </c>
      <c r="ER43" s="162">
        <v>-41.891300000000001</v>
      </c>
      <c r="ES43" s="162">
        <v>-45.377099999999999</v>
      </c>
      <c r="ET43" s="162">
        <v>0</v>
      </c>
      <c r="EU43" s="162">
        <v>-17.54</v>
      </c>
      <c r="EV43" s="162">
        <v>1</v>
      </c>
      <c r="EW43" s="162">
        <v>9.7309999999999999</v>
      </c>
      <c r="EX43" s="162">
        <v>75.626999999999995</v>
      </c>
      <c r="EY43" s="162">
        <v>-29.8856</v>
      </c>
      <c r="EZ43" s="162">
        <v>-29.273</v>
      </c>
      <c r="FA43" s="162">
        <v>2.0354000000000001</v>
      </c>
      <c r="FB43" s="162">
        <v>-75.167400000000001</v>
      </c>
      <c r="FC43" s="162">
        <v>46.186900000000001</v>
      </c>
      <c r="FD43" s="161"/>
      <c r="FE43" s="162">
        <v>19.684000000000001</v>
      </c>
      <c r="FF43" s="162">
        <v>19.5977</v>
      </c>
      <c r="FG43" s="161"/>
      <c r="FH43" s="161"/>
      <c r="FI43" s="161"/>
      <c r="FJ43" s="162">
        <v>22.941500000000001</v>
      </c>
      <c r="FK43" s="162">
        <v>22.104199999999999</v>
      </c>
      <c r="FL43" s="162">
        <v>2.8468</v>
      </c>
      <c r="FM43" s="162">
        <v>-7.8962000000000003</v>
      </c>
      <c r="FN43" s="162">
        <v>-6.9789000000000003</v>
      </c>
      <c r="FO43" s="162">
        <v>-0.91649999999999998</v>
      </c>
      <c r="FP43" s="162">
        <v>0</v>
      </c>
      <c r="FQ43" s="162">
        <v>0.6976</v>
      </c>
      <c r="FR43" s="162">
        <v>0.52</v>
      </c>
      <c r="FS43" s="162">
        <v>13.382199999999999</v>
      </c>
      <c r="FT43" s="162">
        <v>1.232</v>
      </c>
      <c r="FU43" s="162">
        <v>-9.15</v>
      </c>
      <c r="FV43" s="162">
        <v>13.75</v>
      </c>
      <c r="FW43" s="161"/>
      <c r="FX43" s="161"/>
      <c r="FY43" s="162">
        <v>-3.5529999999999999</v>
      </c>
      <c r="FZ43" s="162">
        <v>4.4290000000000003</v>
      </c>
      <c r="GA43" s="162">
        <v>9.3015000000000008</v>
      </c>
      <c r="GB43" s="162">
        <v>39.880000000000003</v>
      </c>
      <c r="GC43" s="162">
        <v>-6.7093999999999996</v>
      </c>
      <c r="GD43" s="162">
        <v>3</v>
      </c>
      <c r="GE43" s="161"/>
      <c r="GF43" s="162">
        <v>91.342200000000005</v>
      </c>
      <c r="GG43" s="162">
        <v>25.4</v>
      </c>
      <c r="GH43" s="162">
        <v>-21.3855</v>
      </c>
      <c r="GI43" s="162">
        <v>-3.6267999999999998</v>
      </c>
      <c r="GJ43" s="162">
        <v>-3.6779000000000002</v>
      </c>
      <c r="GK43" s="162">
        <v>2.1880000000000002</v>
      </c>
      <c r="GL43" s="161"/>
      <c r="GM43" s="161"/>
      <c r="GN43" s="162">
        <v>-14.0471</v>
      </c>
      <c r="GO43" s="162">
        <v>-38.865400000000001</v>
      </c>
      <c r="GP43" s="162">
        <v>24.708200000000001</v>
      </c>
      <c r="GQ43" s="162">
        <v>60.839199999999998</v>
      </c>
      <c r="GR43" s="162">
        <v>0</v>
      </c>
      <c r="GS43" s="162">
        <v>132.29339999999999</v>
      </c>
      <c r="GT43" s="162">
        <v>-143.8691</v>
      </c>
      <c r="GU43" s="162">
        <v>-25.7197</v>
      </c>
      <c r="GV43" s="162">
        <v>34.409100000000002</v>
      </c>
      <c r="GW43" s="162">
        <v>-63.276699999999998</v>
      </c>
      <c r="GX43" s="162">
        <v>12.051</v>
      </c>
      <c r="GY43" s="162">
        <v>14.924799999999999</v>
      </c>
      <c r="GZ43" s="162">
        <v>14.5367</v>
      </c>
      <c r="HA43" s="162">
        <v>14</v>
      </c>
      <c r="HB43" s="162">
        <v>247.21789999999999</v>
      </c>
      <c r="HC43" s="162">
        <v>247.846</v>
      </c>
      <c r="HD43" s="162">
        <v>277</v>
      </c>
      <c r="HE43" s="163">
        <v>-276.65955000000002</v>
      </c>
      <c r="HF43" s="162">
        <v>-512.45529999999997</v>
      </c>
      <c r="HG43" s="162">
        <v>514.11279999999999</v>
      </c>
      <c r="HH43" s="162">
        <v>508.185</v>
      </c>
      <c r="HI43" s="162">
        <v>-233.38310000000001</v>
      </c>
      <c r="HJ43" s="162">
        <v>-230.80119999999999</v>
      </c>
      <c r="HK43" s="162">
        <v>-24.349399999999999</v>
      </c>
      <c r="HL43" s="162">
        <v>-11.208399999999999</v>
      </c>
      <c r="HM43" s="162">
        <v>77.492900000000006</v>
      </c>
      <c r="HN43" s="162">
        <v>76.217299999999994</v>
      </c>
      <c r="HO43" s="162">
        <v>-152.46549999999999</v>
      </c>
      <c r="HP43" s="162">
        <v>-153.63470000000001</v>
      </c>
      <c r="HQ43" s="162">
        <v>65.0428</v>
      </c>
      <c r="HR43" s="162">
        <v>64.185900000000004</v>
      </c>
      <c r="HS43" s="162">
        <v>-79.138300000000001</v>
      </c>
      <c r="HT43" s="162">
        <v>-79.262699999999995</v>
      </c>
      <c r="HU43" s="162">
        <v>63.1</v>
      </c>
      <c r="HV43" s="162">
        <v>62.34</v>
      </c>
      <c r="HW43" s="162">
        <v>54.7</v>
      </c>
      <c r="HX43" s="162">
        <v>50.9</v>
      </c>
      <c r="HY43" s="162">
        <v>21.577300000000001</v>
      </c>
      <c r="HZ43" s="162">
        <v>35.04</v>
      </c>
      <c r="IA43" s="162">
        <v>-332.56900000000002</v>
      </c>
      <c r="IB43" s="162">
        <v>107.8724</v>
      </c>
      <c r="IC43" s="162">
        <v>107.5226</v>
      </c>
      <c r="ID43" s="162">
        <v>19</v>
      </c>
      <c r="IE43" s="162">
        <v>2.4</v>
      </c>
      <c r="IF43" s="162">
        <v>-62.9</v>
      </c>
      <c r="IG43" s="162">
        <v>-65.3</v>
      </c>
      <c r="IH43" s="161"/>
      <c r="II43" s="161"/>
      <c r="IJ43" s="162">
        <v>-498.39170000000001</v>
      </c>
      <c r="IK43" s="162">
        <v>-374.33589999999998</v>
      </c>
      <c r="IL43" s="162">
        <v>445.01209999999998</v>
      </c>
      <c r="IM43" s="162">
        <v>361.38209999999998</v>
      </c>
      <c r="IN43" s="162">
        <v>-73.289699999999996</v>
      </c>
      <c r="IO43" s="162">
        <v>-357.13549999999998</v>
      </c>
      <c r="IP43" s="162">
        <v>357.54020000000003</v>
      </c>
      <c r="IQ43" s="162">
        <v>-150.81479999999999</v>
      </c>
      <c r="IR43" s="162">
        <v>-213.54509999999999</v>
      </c>
      <c r="IS43" s="162">
        <v>-352.548</v>
      </c>
      <c r="IT43" s="162">
        <v>97.243300000000005</v>
      </c>
      <c r="IU43" s="162">
        <v>96.049300000000002</v>
      </c>
      <c r="IV43" s="162">
        <v>153.02379999999999</v>
      </c>
      <c r="IW43" s="162">
        <v>-430.61180000000002</v>
      </c>
      <c r="IX43" s="162">
        <v>216.9581</v>
      </c>
      <c r="IY43" s="162">
        <v>-217.67160000000001</v>
      </c>
      <c r="IZ43" s="162">
        <v>215.1097</v>
      </c>
      <c r="JA43" s="162">
        <v>-7.8292999999999999</v>
      </c>
      <c r="JB43" s="161"/>
      <c r="JC43" s="162">
        <v>19.68</v>
      </c>
      <c r="JD43" s="162">
        <v>6.4420000000000002</v>
      </c>
      <c r="JE43" s="162">
        <v>6.4420000000000002</v>
      </c>
      <c r="JF43" s="162">
        <v>-20</v>
      </c>
      <c r="JG43" s="162">
        <v>0.64</v>
      </c>
      <c r="JH43" s="161"/>
      <c r="JI43" s="162">
        <v>-1.1704000000000001</v>
      </c>
      <c r="JJ43" s="162">
        <v>-32.402500000000003</v>
      </c>
      <c r="JK43" s="162">
        <v>-9.3735999999999997</v>
      </c>
      <c r="JL43" s="162">
        <v>16.600000000000001</v>
      </c>
      <c r="JM43" s="162">
        <v>56.527000000000001</v>
      </c>
      <c r="JN43" s="162">
        <v>52.587000000000003</v>
      </c>
      <c r="JO43" s="161"/>
      <c r="JP43" s="161"/>
      <c r="JQ43" s="162">
        <v>49.244799999999998</v>
      </c>
      <c r="JR43" s="162">
        <v>49.679600000000001</v>
      </c>
      <c r="JS43" s="162">
        <v>49.965800000000002</v>
      </c>
      <c r="JT43" s="161"/>
      <c r="JU43" s="162">
        <v>-1.9</v>
      </c>
      <c r="JV43" s="162">
        <v>18.475999999999999</v>
      </c>
      <c r="JW43" s="162">
        <v>9.31</v>
      </c>
      <c r="JX43" s="161"/>
      <c r="JY43" s="162">
        <v>-9.3350000000000009</v>
      </c>
      <c r="JZ43" s="162">
        <v>56.342100000000002</v>
      </c>
      <c r="KA43" s="162">
        <v>25.354800000000001</v>
      </c>
      <c r="KB43" s="162">
        <v>-10.0603</v>
      </c>
      <c r="KC43" s="162">
        <v>-56.385800000000003</v>
      </c>
      <c r="KD43" s="162">
        <v>11.647</v>
      </c>
      <c r="KE43" s="162">
        <v>44.6693</v>
      </c>
      <c r="KF43" s="162">
        <v>0.7</v>
      </c>
      <c r="KG43" s="162">
        <v>0.9</v>
      </c>
      <c r="KH43" s="161"/>
      <c r="KI43" s="162">
        <v>54.524099999999997</v>
      </c>
    </row>
    <row r="44" spans="1:295" ht="18" customHeight="1" x14ac:dyDescent="0.3">
      <c r="A44" s="157" t="s">
        <v>48</v>
      </c>
      <c r="B44" s="157" t="s">
        <v>793</v>
      </c>
      <c r="C44" s="161"/>
      <c r="D44" s="162">
        <v>18.9939</v>
      </c>
      <c r="E44" s="162">
        <v>-22.901299999999999</v>
      </c>
      <c r="F44" s="162">
        <v>-35.186700000000002</v>
      </c>
      <c r="G44" s="162">
        <v>31.9345</v>
      </c>
      <c r="H44" s="161"/>
      <c r="I44" s="162">
        <v>41.185600000000001</v>
      </c>
      <c r="J44" s="161"/>
      <c r="K44" s="162">
        <v>59.268599999999999</v>
      </c>
      <c r="L44" s="162">
        <v>29.889099999999999</v>
      </c>
      <c r="M44" s="162">
        <v>29.365600000000001</v>
      </c>
      <c r="N44" s="162">
        <v>6.66</v>
      </c>
      <c r="O44" s="162">
        <v>-47.985999999999997</v>
      </c>
      <c r="P44" s="162">
        <v>41.8</v>
      </c>
      <c r="Q44" s="162">
        <v>12.42</v>
      </c>
      <c r="R44" s="162">
        <v>-41.8</v>
      </c>
      <c r="S44" s="162">
        <v>13.807399999999999</v>
      </c>
      <c r="T44" s="162">
        <v>28.155200000000001</v>
      </c>
      <c r="U44" s="162">
        <v>13.880699999999999</v>
      </c>
      <c r="V44" s="162">
        <v>14.1142</v>
      </c>
      <c r="W44" s="162">
        <v>23.376300000000001</v>
      </c>
      <c r="X44" s="162">
        <v>12.512600000000001</v>
      </c>
      <c r="Y44" s="162">
        <v>0.26279999999999998</v>
      </c>
      <c r="Z44" s="162">
        <v>4.4214000000000002</v>
      </c>
      <c r="AA44" s="161"/>
      <c r="AB44" s="161"/>
      <c r="AC44" s="162">
        <v>-53.01</v>
      </c>
      <c r="AD44" s="162">
        <v>-52.71</v>
      </c>
      <c r="AE44" s="161"/>
      <c r="AF44" s="162">
        <v>-6.66</v>
      </c>
      <c r="AG44" s="162">
        <v>46.2</v>
      </c>
      <c r="AH44" s="162">
        <v>17.132000000000001</v>
      </c>
      <c r="AI44" s="162">
        <v>0.23400000000000001</v>
      </c>
      <c r="AJ44" s="162">
        <v>-36.75</v>
      </c>
      <c r="AK44" s="162">
        <v>-37.22</v>
      </c>
      <c r="AL44" s="162">
        <v>-41.89</v>
      </c>
      <c r="AM44" s="162">
        <v>36.97</v>
      </c>
      <c r="AN44" s="162">
        <v>37.44</v>
      </c>
      <c r="AO44" s="162">
        <v>16.39</v>
      </c>
      <c r="AP44" s="162">
        <v>0.58409999999999995</v>
      </c>
      <c r="AQ44" s="162">
        <v>64.559200000000004</v>
      </c>
      <c r="AR44" s="162">
        <v>66.949799999999996</v>
      </c>
      <c r="AS44" s="162">
        <v>45.587800000000001</v>
      </c>
      <c r="AT44" s="162">
        <v>-46.751800000000003</v>
      </c>
      <c r="AU44" s="162">
        <v>-46.940899999999999</v>
      </c>
      <c r="AV44" s="162">
        <v>7.9123000000000001</v>
      </c>
      <c r="AW44" s="162">
        <v>7.6577999999999999</v>
      </c>
      <c r="AX44" s="162">
        <v>67.247500000000002</v>
      </c>
      <c r="AY44" s="162">
        <v>68.721100000000007</v>
      </c>
      <c r="AZ44" s="162">
        <v>4.7275</v>
      </c>
      <c r="BA44" s="162">
        <v>25.334700000000002</v>
      </c>
      <c r="BB44" s="162">
        <v>-477.42829999999998</v>
      </c>
      <c r="BC44" s="162">
        <v>-9.1938999999999993</v>
      </c>
      <c r="BD44" s="162">
        <v>-6.3</v>
      </c>
      <c r="BE44" s="162">
        <v>-6.5</v>
      </c>
      <c r="BF44" s="162">
        <v>52.999499999999998</v>
      </c>
      <c r="BG44" s="162">
        <v>51.930900000000001</v>
      </c>
      <c r="BH44" s="162">
        <v>-4.3380999999999998</v>
      </c>
      <c r="BI44" s="161"/>
      <c r="BJ44" s="162">
        <v>-78.840800000000002</v>
      </c>
      <c r="BK44" s="162">
        <v>6.5523999999999996</v>
      </c>
      <c r="BL44" s="162">
        <v>6.0213999999999999</v>
      </c>
      <c r="BM44" s="162">
        <v>4.0768000000000004</v>
      </c>
      <c r="BN44" s="162">
        <v>513.93150000000003</v>
      </c>
      <c r="BO44" s="162">
        <v>126.62130000000001</v>
      </c>
      <c r="BP44" s="162">
        <v>126.65179999999999</v>
      </c>
      <c r="BQ44" s="162">
        <v>-577.56100000000004</v>
      </c>
      <c r="BR44" s="162">
        <v>489.3843</v>
      </c>
      <c r="BS44" s="161"/>
      <c r="BT44" s="162">
        <v>-79.694800000000001</v>
      </c>
      <c r="BU44" s="162">
        <v>80.622399999999999</v>
      </c>
      <c r="BV44" s="162">
        <v>92.440600000000003</v>
      </c>
      <c r="BW44" s="162">
        <v>27.71</v>
      </c>
      <c r="BX44" s="162">
        <v>31.09</v>
      </c>
      <c r="BY44" s="162">
        <v>68.62</v>
      </c>
      <c r="BZ44" s="162">
        <v>73.37</v>
      </c>
      <c r="CA44" s="162">
        <v>-4.4164000000000003</v>
      </c>
      <c r="CB44" s="162">
        <v>-4.4164000000000003</v>
      </c>
      <c r="CC44" s="162">
        <v>53.122</v>
      </c>
      <c r="CD44" s="162">
        <v>53.2393</v>
      </c>
      <c r="CE44" s="162">
        <v>25.835999999999999</v>
      </c>
      <c r="CF44" s="162">
        <v>-73.340100000000007</v>
      </c>
      <c r="CG44" s="162">
        <v>-73.498699999999999</v>
      </c>
      <c r="CH44" s="162">
        <v>5.1581000000000001</v>
      </c>
      <c r="CI44" s="162">
        <v>-67.705100000000002</v>
      </c>
      <c r="CJ44" s="161"/>
      <c r="CK44" s="161"/>
      <c r="CL44" s="162">
        <v>72.5</v>
      </c>
      <c r="CM44" s="162">
        <v>135.5</v>
      </c>
      <c r="CN44" s="162">
        <v>-16.670000000000002</v>
      </c>
      <c r="CO44" s="162">
        <v>51.44</v>
      </c>
      <c r="CP44" s="162">
        <v>50.919800000000002</v>
      </c>
      <c r="CQ44" s="162">
        <v>50.958399999999997</v>
      </c>
      <c r="CR44" s="162">
        <v>-43.788600000000002</v>
      </c>
      <c r="CS44" s="162">
        <v>-43.557299999999998</v>
      </c>
      <c r="CT44" s="162">
        <v>48.191499999999998</v>
      </c>
      <c r="CU44" s="162">
        <v>-54.985199999999999</v>
      </c>
      <c r="CV44" s="162">
        <v>55.3506</v>
      </c>
      <c r="CW44" s="162">
        <v>17.4193</v>
      </c>
      <c r="CX44" s="162">
        <v>57.64</v>
      </c>
      <c r="CY44" s="162">
        <v>76.58</v>
      </c>
      <c r="CZ44" s="162">
        <v>56.726100000000002</v>
      </c>
      <c r="DA44" s="162">
        <v>53.910800000000002</v>
      </c>
      <c r="DB44" s="162">
        <v>-36.79</v>
      </c>
      <c r="DC44" s="162">
        <v>-3.6423000000000001</v>
      </c>
      <c r="DD44" s="162">
        <v>68.110699999999994</v>
      </c>
      <c r="DE44" s="162">
        <v>67.111199999999997</v>
      </c>
      <c r="DF44" s="162">
        <v>-149.11000000000001</v>
      </c>
      <c r="DG44" s="162">
        <v>1E-4</v>
      </c>
      <c r="DH44" s="162">
        <v>-22.361699999999999</v>
      </c>
      <c r="DI44" s="162">
        <v>-117.4</v>
      </c>
      <c r="DJ44" s="162">
        <v>-117.5</v>
      </c>
      <c r="DK44" s="162">
        <v>27.441099999999999</v>
      </c>
      <c r="DL44" s="162">
        <v>65.048199999999994</v>
      </c>
      <c r="DM44" s="162">
        <v>79.384900000000002</v>
      </c>
      <c r="DN44" s="162">
        <v>92.596400000000003</v>
      </c>
      <c r="DO44" s="162">
        <v>64.56</v>
      </c>
      <c r="DP44" s="162">
        <v>-12.1</v>
      </c>
      <c r="DQ44" s="162">
        <v>63.890999999999998</v>
      </c>
      <c r="DR44" s="162">
        <v>147.58340000000001</v>
      </c>
      <c r="DS44" s="162">
        <v>0</v>
      </c>
      <c r="DT44" s="162">
        <v>-6.1</v>
      </c>
      <c r="DU44" s="162">
        <v>76.900000000000006</v>
      </c>
      <c r="DV44" s="162">
        <v>73.11</v>
      </c>
      <c r="DW44" s="162">
        <v>149.0727</v>
      </c>
      <c r="DX44" s="162">
        <v>145.4</v>
      </c>
      <c r="DY44" s="162">
        <v>23.6693</v>
      </c>
      <c r="DZ44" s="162">
        <v>21.827300000000001</v>
      </c>
      <c r="EA44" s="162">
        <v>265.08449999999999</v>
      </c>
      <c r="EB44" s="162">
        <v>218.8605</v>
      </c>
      <c r="EC44" s="162">
        <v>212.9229</v>
      </c>
      <c r="ED44" s="162">
        <v>216.39340000000001</v>
      </c>
      <c r="EE44" s="162">
        <v>91.296800000000005</v>
      </c>
      <c r="EF44" s="162">
        <v>73.064800000000005</v>
      </c>
      <c r="EG44" s="162">
        <v>-26.963000000000001</v>
      </c>
      <c r="EH44" s="162">
        <v>589.41970000000003</v>
      </c>
      <c r="EI44" s="162">
        <v>402.75380000000001</v>
      </c>
      <c r="EJ44" s="161"/>
      <c r="EK44" s="162">
        <v>-17.694199999999999</v>
      </c>
      <c r="EL44" s="162">
        <v>-15.386699999999999</v>
      </c>
      <c r="EM44" s="162">
        <v>-12.5235</v>
      </c>
      <c r="EN44" s="162">
        <v>55.915300000000002</v>
      </c>
      <c r="EO44" s="162">
        <v>51.621299999999998</v>
      </c>
      <c r="EP44" s="162">
        <v>32.304000000000002</v>
      </c>
      <c r="EQ44" s="162">
        <v>-33.752499999999998</v>
      </c>
      <c r="ER44" s="162">
        <v>-34.6492</v>
      </c>
      <c r="ES44" s="162">
        <v>-39.960900000000002</v>
      </c>
      <c r="ET44" s="162">
        <v>0</v>
      </c>
      <c r="EU44" s="162">
        <v>-8.6199999999999992</v>
      </c>
      <c r="EV44" s="161"/>
      <c r="EW44" s="162">
        <v>10.2273</v>
      </c>
      <c r="EX44" s="162">
        <v>63.615900000000003</v>
      </c>
      <c r="EY44" s="162">
        <v>-30.990200000000002</v>
      </c>
      <c r="EZ44" s="162">
        <v>-30.423400000000001</v>
      </c>
      <c r="FA44" s="162">
        <v>3.0743</v>
      </c>
      <c r="FB44" s="162">
        <v>-71.6477</v>
      </c>
      <c r="FC44" s="162">
        <v>42.5122</v>
      </c>
      <c r="FD44" s="161"/>
      <c r="FE44" s="162">
        <v>20.333300000000001</v>
      </c>
      <c r="FF44" s="162">
        <v>20.103400000000001</v>
      </c>
      <c r="FG44" s="161"/>
      <c r="FH44" s="161"/>
      <c r="FI44" s="161"/>
      <c r="FJ44" s="162">
        <v>3.3491</v>
      </c>
      <c r="FK44" s="162">
        <v>4.0189000000000004</v>
      </c>
      <c r="FL44" s="162">
        <v>61.623899999999999</v>
      </c>
      <c r="FM44" s="162">
        <v>-20.4071</v>
      </c>
      <c r="FN44" s="162">
        <v>-20.540199999999999</v>
      </c>
      <c r="FO44" s="162">
        <v>40.1813</v>
      </c>
      <c r="FP44" s="162">
        <v>52.9711</v>
      </c>
      <c r="FQ44" s="162">
        <v>5.5316999999999998</v>
      </c>
      <c r="FR44" s="162">
        <v>4.04</v>
      </c>
      <c r="FS44" s="162">
        <v>13.2576</v>
      </c>
      <c r="FT44" s="162">
        <v>1.4907999999999999</v>
      </c>
      <c r="FU44" s="162">
        <v>-9.0399999999999991</v>
      </c>
      <c r="FV44" s="162">
        <v>14.28</v>
      </c>
      <c r="FW44" s="161"/>
      <c r="FX44" s="161"/>
      <c r="FY44" s="162">
        <v>-2.7250000000000001</v>
      </c>
      <c r="FZ44" s="162">
        <v>0.871</v>
      </c>
      <c r="GA44" s="161"/>
      <c r="GB44" s="162">
        <v>35.96</v>
      </c>
      <c r="GC44" s="162">
        <v>-55.4724</v>
      </c>
      <c r="GD44" s="162">
        <v>-40.524000000000001</v>
      </c>
      <c r="GE44" s="162">
        <v>14.62</v>
      </c>
      <c r="GF44" s="162">
        <v>83.915899999999993</v>
      </c>
      <c r="GG44" s="162">
        <v>24.4</v>
      </c>
      <c r="GH44" s="162">
        <v>-18.6189</v>
      </c>
      <c r="GI44" s="162">
        <v>-3.6595</v>
      </c>
      <c r="GJ44" s="162">
        <v>-4.0030000000000001</v>
      </c>
      <c r="GK44" s="162">
        <v>2.5442999999999998</v>
      </c>
      <c r="GL44" s="161"/>
      <c r="GM44" s="161"/>
      <c r="GN44" s="162">
        <v>-12.597799999999999</v>
      </c>
      <c r="GO44" s="162">
        <v>-38.161000000000001</v>
      </c>
      <c r="GP44" s="162">
        <v>23.898800000000001</v>
      </c>
      <c r="GQ44" s="162">
        <v>59.494700000000002</v>
      </c>
      <c r="GR44" s="162">
        <v>0</v>
      </c>
      <c r="GS44" s="162">
        <v>133.75309999999999</v>
      </c>
      <c r="GT44" s="162">
        <v>-124.5305</v>
      </c>
      <c r="GU44" s="162">
        <v>-26.25</v>
      </c>
      <c r="GV44" s="162">
        <v>30.485800000000001</v>
      </c>
      <c r="GW44" s="162">
        <v>-64.729900000000001</v>
      </c>
      <c r="GX44" s="162">
        <v>11.9115</v>
      </c>
      <c r="GY44" s="162">
        <v>17.181899999999999</v>
      </c>
      <c r="GZ44" s="162">
        <v>16.700199999999999</v>
      </c>
      <c r="HA44" s="162">
        <v>14.023899999999999</v>
      </c>
      <c r="HB44" s="162">
        <v>242.76859999999999</v>
      </c>
      <c r="HC44" s="162">
        <v>241.6294</v>
      </c>
      <c r="HD44" s="162">
        <v>278.3</v>
      </c>
      <c r="HE44" s="162">
        <v>-276.71850000000001</v>
      </c>
      <c r="HF44" s="162">
        <v>-490.96</v>
      </c>
      <c r="HG44" s="162">
        <v>498.2885</v>
      </c>
      <c r="HH44" s="162">
        <v>492.1361</v>
      </c>
      <c r="HI44" s="162">
        <v>-228.41669999999999</v>
      </c>
      <c r="HJ44" s="162">
        <v>-228.38290000000001</v>
      </c>
      <c r="HK44" s="162">
        <v>-26.426500000000001</v>
      </c>
      <c r="HL44" s="162">
        <v>-14.005000000000001</v>
      </c>
      <c r="HM44" s="162">
        <v>73.938599999999994</v>
      </c>
      <c r="HN44" s="162">
        <v>72.814099999999996</v>
      </c>
      <c r="HO44" s="161"/>
      <c r="HP44" s="161"/>
      <c r="HQ44" s="162">
        <v>65.899699999999996</v>
      </c>
      <c r="HR44" s="162">
        <v>65.745900000000006</v>
      </c>
      <c r="HS44" s="162">
        <v>-82.884900000000002</v>
      </c>
      <c r="HT44" s="162">
        <v>-83.366299999999995</v>
      </c>
      <c r="HU44" s="162">
        <v>60.18</v>
      </c>
      <c r="HV44" s="162">
        <v>60.04</v>
      </c>
      <c r="HW44" s="162">
        <v>60.9</v>
      </c>
      <c r="HX44" s="162">
        <v>60.6</v>
      </c>
      <c r="HY44" s="162">
        <v>21.534600000000001</v>
      </c>
      <c r="HZ44" s="162">
        <v>37.119999999999997</v>
      </c>
      <c r="IA44" s="162">
        <v>-346.7783</v>
      </c>
      <c r="IB44" s="162">
        <v>113.483</v>
      </c>
      <c r="IC44" s="162">
        <v>113.117</v>
      </c>
      <c r="ID44" s="162">
        <v>18.399999999999999</v>
      </c>
      <c r="IE44" s="162">
        <v>9</v>
      </c>
      <c r="IF44" s="162">
        <v>-65.900000000000006</v>
      </c>
      <c r="IG44" s="162">
        <v>-67</v>
      </c>
      <c r="IH44" s="162">
        <v>1.4285000000000001</v>
      </c>
      <c r="II44" s="162">
        <v>1.2795000000000001</v>
      </c>
      <c r="IJ44" s="162">
        <v>-482.47919999999999</v>
      </c>
      <c r="IK44" s="162">
        <v>-376.0489</v>
      </c>
      <c r="IL44" s="162">
        <v>465.96550000000002</v>
      </c>
      <c r="IM44" s="162">
        <v>374.8571</v>
      </c>
      <c r="IN44" s="162">
        <v>-13.5947</v>
      </c>
      <c r="IO44" s="162">
        <v>-368.76729999999998</v>
      </c>
      <c r="IP44" s="162">
        <v>372.54590000000002</v>
      </c>
      <c r="IQ44" s="162">
        <v>-158.7398</v>
      </c>
      <c r="IR44" s="162">
        <v>-219.99090000000001</v>
      </c>
      <c r="IS44" s="162">
        <v>-366.01710000000003</v>
      </c>
      <c r="IT44" s="162">
        <v>100.2281</v>
      </c>
      <c r="IU44" s="162">
        <v>98.946299999999994</v>
      </c>
      <c r="IV44" s="162">
        <v>157.50129999999999</v>
      </c>
      <c r="IW44" s="162">
        <v>-447.09719999999999</v>
      </c>
      <c r="IX44" s="162">
        <v>224.26240000000001</v>
      </c>
      <c r="IY44" s="162">
        <v>-229.6499</v>
      </c>
      <c r="IZ44" s="162">
        <v>230.21680000000001</v>
      </c>
      <c r="JA44" s="162">
        <v>-7.4089999999999998</v>
      </c>
      <c r="JB44" s="161"/>
      <c r="JC44" s="162">
        <v>20.399999999999999</v>
      </c>
      <c r="JD44" s="162">
        <v>5.7149999999999999</v>
      </c>
      <c r="JE44" s="162">
        <v>5.71</v>
      </c>
      <c r="JF44" s="162">
        <v>-20.48</v>
      </c>
      <c r="JG44" s="162">
        <v>4.4000000000000004</v>
      </c>
      <c r="JH44" s="161"/>
      <c r="JI44" s="162">
        <v>-4.4236000000000004</v>
      </c>
      <c r="JJ44" s="162">
        <v>-34.453299999999999</v>
      </c>
      <c r="JK44" s="162">
        <v>-5.7694000000000001</v>
      </c>
      <c r="JL44" s="162">
        <v>20</v>
      </c>
      <c r="JM44" s="162">
        <v>57.496000000000002</v>
      </c>
      <c r="JN44" s="162">
        <v>56.625999999999998</v>
      </c>
      <c r="JO44" s="162">
        <v>0</v>
      </c>
      <c r="JP44" s="162">
        <v>0</v>
      </c>
      <c r="JQ44" s="162">
        <v>49.749699999999997</v>
      </c>
      <c r="JR44" s="162">
        <v>48.171100000000003</v>
      </c>
      <c r="JS44" s="162">
        <v>48.756599999999999</v>
      </c>
      <c r="JT44" s="161"/>
      <c r="JU44" s="162">
        <v>-8.1999999999999993</v>
      </c>
      <c r="JV44" s="162">
        <v>15.999599999999999</v>
      </c>
      <c r="JW44" s="162">
        <v>10.17</v>
      </c>
      <c r="JX44" s="161"/>
      <c r="JY44" s="162">
        <v>-12.745900000000001</v>
      </c>
      <c r="JZ44" s="162">
        <v>58.495399999999997</v>
      </c>
      <c r="KA44" s="162">
        <v>26.813600000000001</v>
      </c>
      <c r="KB44" s="162">
        <v>-13.082000000000001</v>
      </c>
      <c r="KC44" s="162">
        <v>-57.738100000000003</v>
      </c>
      <c r="KD44" s="162">
        <v>13.133100000000001</v>
      </c>
      <c r="KE44" s="162">
        <v>44.0242</v>
      </c>
      <c r="KF44" s="162">
        <v>7.5</v>
      </c>
      <c r="KG44" s="162">
        <v>-7.3</v>
      </c>
      <c r="KH44" s="161"/>
      <c r="KI44" s="162">
        <v>55.8095</v>
      </c>
    </row>
    <row r="45" spans="1:295" ht="18" customHeight="1" x14ac:dyDescent="0.3">
      <c r="A45" s="157" t="s">
        <v>48</v>
      </c>
      <c r="B45" s="157" t="s">
        <v>794</v>
      </c>
      <c r="C45" s="161"/>
      <c r="D45" s="162">
        <v>20.670300000000001</v>
      </c>
      <c r="E45" s="162">
        <v>-24.873200000000001</v>
      </c>
      <c r="F45" s="162">
        <v>-33.6066</v>
      </c>
      <c r="G45" s="162">
        <v>33.044600000000003</v>
      </c>
      <c r="H45" s="161"/>
      <c r="I45" s="162">
        <v>44.180999999999997</v>
      </c>
      <c r="J45" s="161"/>
      <c r="K45" s="162">
        <v>65.537400000000005</v>
      </c>
      <c r="L45" s="162">
        <v>32.887</v>
      </c>
      <c r="M45" s="162">
        <v>32.156700000000001</v>
      </c>
      <c r="N45" s="162">
        <v>0</v>
      </c>
      <c r="O45" s="162">
        <v>-58.154000000000003</v>
      </c>
      <c r="P45" s="162">
        <v>50.6</v>
      </c>
      <c r="Q45" s="162">
        <v>17.388000000000002</v>
      </c>
      <c r="R45" s="162">
        <v>-50.6</v>
      </c>
      <c r="S45" s="162">
        <v>13.801500000000001</v>
      </c>
      <c r="T45" s="162">
        <v>34.253599999999999</v>
      </c>
      <c r="U45" s="162">
        <v>11.900700000000001</v>
      </c>
      <c r="V45" s="162">
        <v>12.260899999999999</v>
      </c>
      <c r="W45" s="162">
        <v>20.550899999999999</v>
      </c>
      <c r="X45" s="162">
        <v>11.6447</v>
      </c>
      <c r="Y45" s="162">
        <v>0.10150000000000001</v>
      </c>
      <c r="Z45" s="162">
        <v>2.5867</v>
      </c>
      <c r="AA45" s="161"/>
      <c r="AB45" s="161"/>
      <c r="AC45" s="162">
        <v>-62.57</v>
      </c>
      <c r="AD45" s="162">
        <v>-62.45</v>
      </c>
      <c r="AE45" s="161"/>
      <c r="AF45" s="162">
        <v>0</v>
      </c>
      <c r="AG45" s="162">
        <v>57.2</v>
      </c>
      <c r="AH45" s="162">
        <v>20.757000000000001</v>
      </c>
      <c r="AI45" s="162">
        <v>0.26200000000000001</v>
      </c>
      <c r="AJ45" s="162">
        <v>-49</v>
      </c>
      <c r="AK45" s="162">
        <v>-49.12</v>
      </c>
      <c r="AL45" s="162">
        <v>-36.25</v>
      </c>
      <c r="AM45" s="162">
        <v>49.46</v>
      </c>
      <c r="AN45" s="162">
        <v>49.89</v>
      </c>
      <c r="AO45" s="162">
        <v>19.583100000000002</v>
      </c>
      <c r="AP45" s="162">
        <v>-1.6859999999999999</v>
      </c>
      <c r="AQ45" s="162">
        <v>73.177199999999999</v>
      </c>
      <c r="AR45" s="162">
        <v>75.733999999999995</v>
      </c>
      <c r="AS45" s="162">
        <v>48.860599999999998</v>
      </c>
      <c r="AT45" s="162">
        <v>-52.913899999999998</v>
      </c>
      <c r="AU45" s="162">
        <v>-52.722499999999997</v>
      </c>
      <c r="AV45" s="162">
        <v>4.9867999999999997</v>
      </c>
      <c r="AW45" s="162">
        <v>4.8799000000000001</v>
      </c>
      <c r="AX45" s="162">
        <v>74.213399999999993</v>
      </c>
      <c r="AY45" s="162">
        <v>76.892600000000002</v>
      </c>
      <c r="AZ45" s="162">
        <v>5.2508999999999997</v>
      </c>
      <c r="BA45" s="162">
        <v>29.407499999999999</v>
      </c>
      <c r="BB45" s="162">
        <v>-532.38559999999995</v>
      </c>
      <c r="BC45" s="162">
        <v>-9.7212999999999994</v>
      </c>
      <c r="BD45" s="162">
        <v>-6.2</v>
      </c>
      <c r="BE45" s="162">
        <v>-6.5</v>
      </c>
      <c r="BF45" s="162">
        <v>58.195900000000002</v>
      </c>
      <c r="BG45" s="162">
        <v>57.610799999999998</v>
      </c>
      <c r="BH45" s="162">
        <v>-5.4509999999999996</v>
      </c>
      <c r="BI45" s="161"/>
      <c r="BJ45" s="162">
        <v>-80.749799999999993</v>
      </c>
      <c r="BK45" s="162">
        <v>7.7263999999999999</v>
      </c>
      <c r="BL45" s="162">
        <v>8.0523000000000007</v>
      </c>
      <c r="BM45" s="162">
        <v>5.4141000000000004</v>
      </c>
      <c r="BN45" s="162">
        <v>566.05709999999999</v>
      </c>
      <c r="BO45" s="162">
        <v>137.9436</v>
      </c>
      <c r="BP45" s="162">
        <v>137.97409999999999</v>
      </c>
      <c r="BQ45" s="162">
        <v>-605.51570000000004</v>
      </c>
      <c r="BR45" s="162">
        <v>536.8809</v>
      </c>
      <c r="BS45" s="161"/>
      <c r="BT45" s="162">
        <v>-97.117199999999997</v>
      </c>
      <c r="BU45" s="162">
        <v>98.581699999999998</v>
      </c>
      <c r="BV45" s="162">
        <v>102.0509</v>
      </c>
      <c r="BW45" s="162">
        <v>32.31</v>
      </c>
      <c r="BX45" s="162">
        <v>37.07</v>
      </c>
      <c r="BY45" s="162">
        <v>75.22</v>
      </c>
      <c r="BZ45" s="162">
        <v>80.72</v>
      </c>
      <c r="CA45" s="162">
        <v>-12.319900000000001</v>
      </c>
      <c r="CB45" s="162">
        <v>-12.1859</v>
      </c>
      <c r="CC45" s="162">
        <v>64.740399999999994</v>
      </c>
      <c r="CD45" s="162">
        <v>64.982200000000006</v>
      </c>
      <c r="CE45" s="162">
        <v>23.894400000000001</v>
      </c>
      <c r="CF45" s="162">
        <v>-91.633300000000006</v>
      </c>
      <c r="CG45" s="162">
        <v>-91.897999999999996</v>
      </c>
      <c r="CH45" s="162">
        <v>3.9359000000000002</v>
      </c>
      <c r="CI45" s="162">
        <v>-80.494200000000006</v>
      </c>
      <c r="CJ45" s="161"/>
      <c r="CK45" s="161"/>
      <c r="CL45" s="162">
        <v>58.4</v>
      </c>
      <c r="CM45" s="162">
        <v>163.30000000000001</v>
      </c>
      <c r="CN45" s="162">
        <v>-17.16</v>
      </c>
      <c r="CO45" s="162">
        <v>44.341700000000003</v>
      </c>
      <c r="CP45" s="162">
        <v>43.821399999999997</v>
      </c>
      <c r="CQ45" s="162">
        <v>44.0824</v>
      </c>
      <c r="CR45" s="162">
        <v>-49.6952</v>
      </c>
      <c r="CS45" s="162">
        <v>-49.836100000000002</v>
      </c>
      <c r="CT45" s="162">
        <v>56.6937</v>
      </c>
      <c r="CU45" s="162">
        <v>-65.117000000000004</v>
      </c>
      <c r="CV45" s="162">
        <v>67.341700000000003</v>
      </c>
      <c r="CW45" s="162">
        <v>18.641400000000001</v>
      </c>
      <c r="CX45" s="162">
        <v>62.44</v>
      </c>
      <c r="CY45" s="162">
        <v>85.26</v>
      </c>
      <c r="CZ45" s="162">
        <v>57.429200000000002</v>
      </c>
      <c r="DA45" s="162">
        <v>54.4968</v>
      </c>
      <c r="DB45" s="162">
        <v>-37.46</v>
      </c>
      <c r="DC45" s="161"/>
      <c r="DD45" s="162">
        <v>80.602800000000002</v>
      </c>
      <c r="DE45" s="162">
        <v>79.6083</v>
      </c>
      <c r="DF45" s="162">
        <v>-165.61680000000001</v>
      </c>
      <c r="DG45" s="162">
        <v>1E-4</v>
      </c>
      <c r="DH45" s="162">
        <v>-22.599</v>
      </c>
      <c r="DI45" s="162">
        <v>-122.3</v>
      </c>
      <c r="DJ45" s="162">
        <v>-120.9</v>
      </c>
      <c r="DK45" s="162">
        <v>27.995899999999999</v>
      </c>
      <c r="DL45" s="162">
        <v>65.927099999999996</v>
      </c>
      <c r="DM45" s="162">
        <v>82.202699999999993</v>
      </c>
      <c r="DN45" s="162">
        <v>92.596400000000003</v>
      </c>
      <c r="DO45" s="162">
        <v>65.22</v>
      </c>
      <c r="DP45" s="162">
        <v>-12.89</v>
      </c>
      <c r="DQ45" s="162">
        <v>64.603999999999999</v>
      </c>
      <c r="DR45" s="162">
        <v>163.23429999999999</v>
      </c>
      <c r="DS45" s="162">
        <v>0</v>
      </c>
      <c r="DT45" s="162">
        <v>-5.48</v>
      </c>
      <c r="DU45" s="162">
        <v>81.91</v>
      </c>
      <c r="DV45" s="162">
        <v>74.78</v>
      </c>
      <c r="DW45" s="162">
        <v>163.27269999999999</v>
      </c>
      <c r="DX45" s="162">
        <v>162.2364</v>
      </c>
      <c r="DY45" s="162">
        <v>18.2714</v>
      </c>
      <c r="DZ45" s="162">
        <v>16.854500000000002</v>
      </c>
      <c r="EA45" s="162">
        <v>274.91219999999998</v>
      </c>
      <c r="EB45" s="162">
        <v>228.00190000000001</v>
      </c>
      <c r="EC45" s="162">
        <v>221.1472</v>
      </c>
      <c r="ED45" s="162">
        <v>224.4109</v>
      </c>
      <c r="EE45" s="162">
        <v>89.4435</v>
      </c>
      <c r="EF45" s="162">
        <v>69.330600000000004</v>
      </c>
      <c r="EG45" s="162">
        <v>-27.765999999999998</v>
      </c>
      <c r="EH45" s="162">
        <v>612.38419999999996</v>
      </c>
      <c r="EI45" s="162">
        <v>368.36200000000002</v>
      </c>
      <c r="EJ45" s="161"/>
      <c r="EK45" s="162">
        <v>-18.190100000000001</v>
      </c>
      <c r="EL45" s="162">
        <v>-15.5002</v>
      </c>
      <c r="EM45" s="162">
        <v>-10.3682</v>
      </c>
      <c r="EN45" s="162">
        <v>51.354300000000002</v>
      </c>
      <c r="EO45" s="162">
        <v>48.019500000000001</v>
      </c>
      <c r="EP45" s="162">
        <v>29.231999999999999</v>
      </c>
      <c r="EQ45" s="162">
        <v>-32.956299999999999</v>
      </c>
      <c r="ER45" s="162">
        <v>-33.770600000000002</v>
      </c>
      <c r="ES45" s="162">
        <v>-35.019500000000001</v>
      </c>
      <c r="ET45" s="162">
        <v>0</v>
      </c>
      <c r="EU45" s="162">
        <v>-6.82</v>
      </c>
      <c r="EV45" s="161"/>
      <c r="EW45" s="162">
        <v>11.111800000000001</v>
      </c>
      <c r="EX45" s="162">
        <v>51.498399999999997</v>
      </c>
      <c r="EY45" s="162">
        <v>-33.347999999999999</v>
      </c>
      <c r="EZ45" s="162">
        <v>-32.702599999999997</v>
      </c>
      <c r="FA45" s="162">
        <v>4.0335000000000001</v>
      </c>
      <c r="FB45" s="162">
        <v>-67.711100000000002</v>
      </c>
      <c r="FC45" s="162">
        <v>40.266100000000002</v>
      </c>
      <c r="FD45" s="161"/>
      <c r="FE45" s="162">
        <v>22.4819</v>
      </c>
      <c r="FF45" s="162">
        <v>21.7956</v>
      </c>
      <c r="FG45" s="161"/>
      <c r="FH45" s="161"/>
      <c r="FI45" s="161"/>
      <c r="FJ45" s="162">
        <v>11.052099999999999</v>
      </c>
      <c r="FK45" s="162">
        <v>11.2196</v>
      </c>
      <c r="FL45" s="162">
        <v>48.227400000000003</v>
      </c>
      <c r="FM45" s="162">
        <v>-15.479900000000001</v>
      </c>
      <c r="FN45" s="162">
        <v>-15.220800000000001</v>
      </c>
      <c r="FO45" s="162">
        <v>32.130699999999997</v>
      </c>
      <c r="FP45" s="162">
        <v>45.3108</v>
      </c>
      <c r="FQ45" s="162">
        <v>2.7410999999999999</v>
      </c>
      <c r="FR45" s="162">
        <v>4.4400000000000004</v>
      </c>
      <c r="FS45" s="162">
        <v>13.265000000000001</v>
      </c>
      <c r="FT45" s="162">
        <v>1.6556</v>
      </c>
      <c r="FU45" s="162">
        <v>-9.15</v>
      </c>
      <c r="FV45" s="162">
        <v>12.47</v>
      </c>
      <c r="FW45" s="161"/>
      <c r="FX45" s="161"/>
      <c r="FY45" s="162">
        <v>-1.929</v>
      </c>
      <c r="FZ45" s="162">
        <v>0.86299999999999999</v>
      </c>
      <c r="GA45" s="161"/>
      <c r="GB45" s="162">
        <v>37.78</v>
      </c>
      <c r="GC45" s="162">
        <v>-45.5017</v>
      </c>
      <c r="GD45" s="162">
        <v>-32.135899999999999</v>
      </c>
      <c r="GE45" s="162">
        <v>15.3</v>
      </c>
      <c r="GF45" s="162">
        <v>89.784800000000004</v>
      </c>
      <c r="GG45" s="162">
        <v>22.1</v>
      </c>
      <c r="GH45" s="162">
        <v>-23.3795</v>
      </c>
      <c r="GI45" s="162">
        <v>-5.6238999999999999</v>
      </c>
      <c r="GJ45" s="162">
        <v>-5.8964999999999996</v>
      </c>
      <c r="GK45" s="162">
        <v>2.9121000000000001</v>
      </c>
      <c r="GL45" s="161"/>
      <c r="GM45" s="161"/>
      <c r="GN45" s="162">
        <v>-12.2004</v>
      </c>
      <c r="GO45" s="162">
        <v>-46.959499999999998</v>
      </c>
      <c r="GP45" s="162">
        <v>24.259599999999999</v>
      </c>
      <c r="GQ45" s="162">
        <v>73.107799999999997</v>
      </c>
      <c r="GR45" s="162">
        <v>0</v>
      </c>
      <c r="GS45" s="162">
        <v>126.20350000000001</v>
      </c>
      <c r="GT45" s="162">
        <v>-144.60499999999999</v>
      </c>
      <c r="GU45" s="162">
        <v>-29.001000000000001</v>
      </c>
      <c r="GV45" s="162">
        <v>38.350200000000001</v>
      </c>
      <c r="GW45" s="162">
        <v>-75.418499999999995</v>
      </c>
      <c r="GX45" s="162">
        <v>11.8093</v>
      </c>
      <c r="GY45" s="162">
        <v>19.2425</v>
      </c>
      <c r="GZ45" s="162">
        <v>18.714700000000001</v>
      </c>
      <c r="HA45" s="162">
        <v>14.462300000000001</v>
      </c>
      <c r="HB45" s="162">
        <v>241.33160000000001</v>
      </c>
      <c r="HC45" s="162">
        <v>239.80099999999999</v>
      </c>
      <c r="HD45" s="162">
        <v>279.10000000000002</v>
      </c>
      <c r="HE45" s="162">
        <v>-279.92540000000002</v>
      </c>
      <c r="HF45" s="162">
        <v>-488.73219999999998</v>
      </c>
      <c r="HG45" s="162">
        <v>492.14859999999999</v>
      </c>
      <c r="HH45" s="162">
        <v>492.19369999999998</v>
      </c>
      <c r="HI45" s="162">
        <v>-227.4752</v>
      </c>
      <c r="HJ45" s="162">
        <v>-224.24789999999999</v>
      </c>
      <c r="HK45" s="162">
        <v>-26.694700000000001</v>
      </c>
      <c r="HL45" s="162">
        <v>-12.004099999999999</v>
      </c>
      <c r="HM45" s="162">
        <v>77.404899999999998</v>
      </c>
      <c r="HN45" s="162">
        <v>74.4666</v>
      </c>
      <c r="HO45" s="161"/>
      <c r="HP45" s="161"/>
      <c r="HQ45" s="162">
        <v>66.756699999999995</v>
      </c>
      <c r="HR45" s="162">
        <v>65.756900000000002</v>
      </c>
      <c r="HS45" s="162">
        <v>-78.475399999999993</v>
      </c>
      <c r="HT45" s="162">
        <v>-79.745400000000004</v>
      </c>
      <c r="HU45" s="162">
        <v>58.61</v>
      </c>
      <c r="HV45" s="162">
        <v>58.53</v>
      </c>
      <c r="HW45" s="162">
        <v>59.2</v>
      </c>
      <c r="HX45" s="162">
        <v>59.6</v>
      </c>
      <c r="HY45" s="162">
        <v>21.617899999999999</v>
      </c>
      <c r="HZ45" s="162">
        <v>36</v>
      </c>
      <c r="IA45" s="162">
        <v>-344.39589999999998</v>
      </c>
      <c r="IB45" s="162">
        <v>114.25700000000001</v>
      </c>
      <c r="IC45" s="162">
        <v>114.0222</v>
      </c>
      <c r="ID45" s="162">
        <v>18.399999999999999</v>
      </c>
      <c r="IE45" s="162">
        <v>8</v>
      </c>
      <c r="IF45" s="162">
        <v>-64.3</v>
      </c>
      <c r="IG45" s="162">
        <v>-66.2</v>
      </c>
      <c r="IH45" s="162">
        <v>1.5559000000000001</v>
      </c>
      <c r="II45" s="161"/>
      <c r="IJ45" s="162">
        <v>-485.6574</v>
      </c>
      <c r="IK45" s="162">
        <v>-342.89019999999999</v>
      </c>
      <c r="IL45" s="162">
        <v>449.05349999999999</v>
      </c>
      <c r="IM45" s="162">
        <v>370.37329999999997</v>
      </c>
      <c r="IN45" s="162">
        <v>6.2176</v>
      </c>
      <c r="IO45" s="162">
        <v>-362.08850000000001</v>
      </c>
      <c r="IP45" s="162">
        <v>361.36110000000002</v>
      </c>
      <c r="IQ45" s="162">
        <v>-153.82140000000001</v>
      </c>
      <c r="IR45" s="162">
        <v>-217.5675</v>
      </c>
      <c r="IS45" s="162">
        <v>-356.78590000000003</v>
      </c>
      <c r="IT45" s="162">
        <v>102.0625</v>
      </c>
      <c r="IU45" s="162">
        <v>99.355400000000003</v>
      </c>
      <c r="IV45" s="162">
        <v>155.62309999999999</v>
      </c>
      <c r="IW45" s="162">
        <v>-438.4683</v>
      </c>
      <c r="IX45" s="162">
        <v>219.48519999999999</v>
      </c>
      <c r="IY45" s="162">
        <v>-221.96979999999999</v>
      </c>
      <c r="IZ45" s="162">
        <v>220.7413</v>
      </c>
      <c r="JA45" s="162">
        <v>-7.4886999999999997</v>
      </c>
      <c r="JB45" s="161"/>
      <c r="JC45" s="162">
        <v>21.68</v>
      </c>
      <c r="JD45" s="162">
        <v>6.5650000000000004</v>
      </c>
      <c r="JE45" s="162">
        <v>6.5410000000000004</v>
      </c>
      <c r="JF45" s="162">
        <v>-21.12</v>
      </c>
      <c r="JG45" s="162">
        <v>3.92</v>
      </c>
      <c r="JH45" s="161"/>
      <c r="JI45" s="162">
        <v>-4.1886000000000001</v>
      </c>
      <c r="JJ45" s="162">
        <v>-33.281399999999998</v>
      </c>
      <c r="JK45" s="162">
        <v>-5.9739000000000004</v>
      </c>
      <c r="JL45" s="162">
        <v>20.100000000000001</v>
      </c>
      <c r="JM45" s="162">
        <v>58.082000000000001</v>
      </c>
      <c r="JN45" s="162">
        <v>57.569000000000003</v>
      </c>
      <c r="JO45" s="161"/>
      <c r="JP45" s="161"/>
      <c r="JQ45" s="162">
        <v>50.19</v>
      </c>
      <c r="JR45" s="162">
        <v>48.736899999999999</v>
      </c>
      <c r="JS45" s="162">
        <v>49.984900000000003</v>
      </c>
      <c r="JT45" s="161"/>
      <c r="JU45" s="162">
        <v>-8.8000000000000007</v>
      </c>
      <c r="JV45" s="162">
        <v>16.3691</v>
      </c>
      <c r="JW45" s="162">
        <v>10.3</v>
      </c>
      <c r="JX45" s="161"/>
      <c r="JY45" s="162">
        <v>-13.2639</v>
      </c>
      <c r="JZ45" s="162">
        <v>59.294499999999999</v>
      </c>
      <c r="KA45" s="162">
        <v>26.658799999999999</v>
      </c>
      <c r="KB45" s="162">
        <v>-12.589499999999999</v>
      </c>
      <c r="KC45" s="162">
        <v>-58.194499999999998</v>
      </c>
      <c r="KD45" s="162">
        <v>11.9756</v>
      </c>
      <c r="KE45" s="162">
        <v>45.907800000000002</v>
      </c>
      <c r="KF45" s="162">
        <v>8.3000000000000007</v>
      </c>
      <c r="KG45" s="162">
        <v>-7.1</v>
      </c>
      <c r="KH45" s="161"/>
      <c r="KI45" s="162">
        <v>70.286500000000004</v>
      </c>
    </row>
    <row r="46" spans="1:295" ht="18" customHeight="1" x14ac:dyDescent="0.3">
      <c r="A46" s="157" t="s">
        <v>48</v>
      </c>
      <c r="B46" s="157" t="s">
        <v>795</v>
      </c>
      <c r="C46" s="161"/>
      <c r="D46" s="162">
        <v>21.922699999999999</v>
      </c>
      <c r="E46" s="162">
        <v>-26.472200000000001</v>
      </c>
      <c r="F46" s="162">
        <v>-33.106099999999998</v>
      </c>
      <c r="G46" s="162">
        <v>34.676900000000003</v>
      </c>
      <c r="H46" s="161"/>
      <c r="I46" s="162">
        <v>48.287999999999997</v>
      </c>
      <c r="J46" s="161"/>
      <c r="K46" s="162">
        <v>69.101200000000006</v>
      </c>
      <c r="L46" s="162">
        <v>35.234900000000003</v>
      </c>
      <c r="M46" s="162">
        <v>34.045000000000002</v>
      </c>
      <c r="N46" s="162">
        <v>-2.2200000000000002</v>
      </c>
      <c r="O46" s="162">
        <v>-60.353999999999999</v>
      </c>
      <c r="P46" s="162">
        <v>52.8</v>
      </c>
      <c r="Q46" s="162">
        <v>18.216000000000001</v>
      </c>
      <c r="R46" s="162">
        <v>-50.6</v>
      </c>
      <c r="S46" s="162">
        <v>13.832700000000001</v>
      </c>
      <c r="T46" s="162">
        <v>40.6402</v>
      </c>
      <c r="U46" s="162">
        <v>12.932</v>
      </c>
      <c r="V46" s="162">
        <v>13.0352</v>
      </c>
      <c r="W46" s="162">
        <v>21.856300000000001</v>
      </c>
      <c r="X46" s="162">
        <v>11.519600000000001</v>
      </c>
      <c r="Y46" s="162">
        <v>9.8599999999999993E-2</v>
      </c>
      <c r="Z46" s="162">
        <v>2.5371999999999999</v>
      </c>
      <c r="AA46" s="161"/>
      <c r="AB46" s="161"/>
      <c r="AC46" s="162">
        <v>-65.58</v>
      </c>
      <c r="AD46" s="162">
        <v>-65.569999999999993</v>
      </c>
      <c r="AE46" s="161"/>
      <c r="AF46" s="162">
        <v>2.2200000000000002</v>
      </c>
      <c r="AG46" s="162">
        <v>59.4</v>
      </c>
      <c r="AH46" s="162">
        <v>22.706</v>
      </c>
      <c r="AI46" s="162">
        <v>0.27400000000000002</v>
      </c>
      <c r="AJ46" s="162">
        <v>-52.11</v>
      </c>
      <c r="AK46" s="162">
        <v>-52.32</v>
      </c>
      <c r="AL46" s="162">
        <v>-36.07</v>
      </c>
      <c r="AM46" s="162">
        <v>52.59</v>
      </c>
      <c r="AN46" s="162">
        <v>52.72</v>
      </c>
      <c r="AO46" s="162">
        <v>20.394600000000001</v>
      </c>
      <c r="AP46" s="162">
        <v>-2.4495</v>
      </c>
      <c r="AQ46" s="162">
        <v>74.246200000000002</v>
      </c>
      <c r="AR46" s="162">
        <v>77.509799999999998</v>
      </c>
      <c r="AS46" s="162">
        <v>48.854300000000002</v>
      </c>
      <c r="AT46" s="162">
        <v>-52.779899999999998</v>
      </c>
      <c r="AU46" s="162">
        <v>-52.940800000000003</v>
      </c>
      <c r="AV46" s="162">
        <v>2.4110999999999998</v>
      </c>
      <c r="AW46" s="162">
        <v>2.4163000000000001</v>
      </c>
      <c r="AX46" s="162">
        <v>77.696399999999997</v>
      </c>
      <c r="AY46" s="162">
        <v>78.902000000000001</v>
      </c>
      <c r="AZ46" s="162">
        <v>5.7744</v>
      </c>
      <c r="BA46" s="162">
        <v>29.5199</v>
      </c>
      <c r="BB46" s="162">
        <v>-555.24509999999998</v>
      </c>
      <c r="BC46" s="162">
        <v>-9.5492000000000008</v>
      </c>
      <c r="BD46" s="162">
        <v>-6.6</v>
      </c>
      <c r="BE46" s="162">
        <v>-6.8</v>
      </c>
      <c r="BF46" s="162">
        <v>59.339300000000001</v>
      </c>
      <c r="BG46" s="162">
        <v>57.523699999999998</v>
      </c>
      <c r="BH46" s="162">
        <v>-5.7126000000000001</v>
      </c>
      <c r="BI46" s="161"/>
      <c r="BJ46" s="162">
        <v>-79.557900000000004</v>
      </c>
      <c r="BK46" s="162">
        <v>7.3338999999999999</v>
      </c>
      <c r="BL46" s="162">
        <v>8.1051000000000002</v>
      </c>
      <c r="BM46" s="162">
        <v>5.5185000000000004</v>
      </c>
      <c r="BN46" s="162">
        <v>596.11789999999996</v>
      </c>
      <c r="BO46" s="162">
        <v>142.91810000000001</v>
      </c>
      <c r="BP46" s="162">
        <v>142.91810000000001</v>
      </c>
      <c r="BQ46" s="162">
        <v>-606.26</v>
      </c>
      <c r="BR46" s="162">
        <v>557.90219999999999</v>
      </c>
      <c r="BS46" s="161"/>
      <c r="BT46" s="162">
        <v>-82.084100000000007</v>
      </c>
      <c r="BU46" s="162">
        <v>83.137699999999995</v>
      </c>
      <c r="BV46" s="162">
        <v>103.15860000000001</v>
      </c>
      <c r="BW46" s="162">
        <v>33</v>
      </c>
      <c r="BX46" s="162">
        <v>38.54</v>
      </c>
      <c r="BY46" s="162">
        <v>75.209999999999994</v>
      </c>
      <c r="BZ46" s="162">
        <v>80.64</v>
      </c>
      <c r="CA46" s="162">
        <v>-16.874400000000001</v>
      </c>
      <c r="CB46" s="162">
        <v>-15.8027</v>
      </c>
      <c r="CC46" s="162">
        <v>68.889499999999998</v>
      </c>
      <c r="CD46" s="162">
        <v>69.771000000000001</v>
      </c>
      <c r="CE46" s="162">
        <v>25.584599999999998</v>
      </c>
      <c r="CF46" s="162">
        <v>-92.770300000000006</v>
      </c>
      <c r="CG46" s="162">
        <v>-92.905199999999994</v>
      </c>
      <c r="CH46" s="162">
        <v>2.3616999999999999</v>
      </c>
      <c r="CI46" s="162">
        <v>-83.952299999999994</v>
      </c>
      <c r="CJ46" s="161"/>
      <c r="CK46" s="161"/>
      <c r="CL46" s="162">
        <v>53.1</v>
      </c>
      <c r="CM46" s="162">
        <v>167.9</v>
      </c>
      <c r="CN46" s="162">
        <v>-17.010000000000002</v>
      </c>
      <c r="CO46" s="162">
        <v>42.172699999999999</v>
      </c>
      <c r="CP46" s="162">
        <v>41.275799999999997</v>
      </c>
      <c r="CQ46" s="162">
        <v>42.039900000000003</v>
      </c>
      <c r="CR46" s="162">
        <v>-54.177300000000002</v>
      </c>
      <c r="CS46" s="162">
        <v>-53.613900000000001</v>
      </c>
      <c r="CT46" s="162">
        <v>68.519800000000004</v>
      </c>
      <c r="CU46" s="162">
        <v>-71.557699999999997</v>
      </c>
      <c r="CV46" s="162">
        <v>79.242199999999997</v>
      </c>
      <c r="CW46" s="162">
        <v>19.0214</v>
      </c>
      <c r="CX46" s="162">
        <v>55.98</v>
      </c>
      <c r="CY46" s="162">
        <v>85.72</v>
      </c>
      <c r="CZ46" s="162">
        <v>56.0229</v>
      </c>
      <c r="DA46" s="162">
        <v>53.3249</v>
      </c>
      <c r="DB46" s="162">
        <v>-36.6</v>
      </c>
      <c r="DC46" s="161"/>
      <c r="DD46" s="162">
        <v>84.356300000000005</v>
      </c>
      <c r="DE46" s="162">
        <v>83.437899999999999</v>
      </c>
      <c r="DF46" s="162">
        <v>-172.47219999999999</v>
      </c>
      <c r="DG46" s="162">
        <v>1E-4</v>
      </c>
      <c r="DH46" s="162">
        <v>-21.989799999999999</v>
      </c>
      <c r="DI46" s="162">
        <v>-119.2</v>
      </c>
      <c r="DJ46" s="162">
        <v>-120.5</v>
      </c>
      <c r="DK46" s="162">
        <v>27.677299999999999</v>
      </c>
      <c r="DL46" s="162">
        <v>64.169300000000007</v>
      </c>
      <c r="DM46" s="162">
        <v>81.733099999999993</v>
      </c>
      <c r="DN46" s="162">
        <v>91.424599999999998</v>
      </c>
      <c r="DO46" s="162">
        <v>63.9</v>
      </c>
      <c r="DP46" s="162">
        <v>-12.09</v>
      </c>
      <c r="DQ46" s="162">
        <v>61.906999999999996</v>
      </c>
      <c r="DR46" s="162">
        <v>170.43969999999999</v>
      </c>
      <c r="DS46" s="162">
        <v>0</v>
      </c>
      <c r="DT46" s="162">
        <v>-5.51</v>
      </c>
      <c r="DU46" s="162">
        <v>80.959999999999994</v>
      </c>
      <c r="DV46" s="162">
        <v>71.3</v>
      </c>
      <c r="DW46" s="162">
        <v>171.50909999999999</v>
      </c>
      <c r="DX46" s="162">
        <v>167.8</v>
      </c>
      <c r="DY46" s="162">
        <v>16.9833</v>
      </c>
      <c r="DZ46" s="162">
        <v>16.5091</v>
      </c>
      <c r="EA46" s="162">
        <v>272.15660000000003</v>
      </c>
      <c r="EB46" s="163">
        <v>225.97174999999999</v>
      </c>
      <c r="EC46" s="163">
        <v>219.26159999999999</v>
      </c>
      <c r="ED46" s="163">
        <v>221.91480000000001</v>
      </c>
      <c r="EE46" s="162">
        <v>91.078900000000004</v>
      </c>
      <c r="EF46" s="162">
        <v>70.979799999999997</v>
      </c>
      <c r="EG46" s="162">
        <v>-27.231000000000002</v>
      </c>
      <c r="EH46" s="162">
        <v>620.37549999999999</v>
      </c>
      <c r="EI46" s="162">
        <v>364.2285</v>
      </c>
      <c r="EJ46" s="161"/>
      <c r="EK46" s="162">
        <v>-18.506399999999999</v>
      </c>
      <c r="EL46" s="162">
        <v>-15.6706</v>
      </c>
      <c r="EM46" s="162">
        <v>-9.8933</v>
      </c>
      <c r="EN46" s="162">
        <v>50.407600000000002</v>
      </c>
      <c r="EO46" s="162">
        <v>46.584499999999998</v>
      </c>
      <c r="EP46" s="162">
        <v>35.375999999999998</v>
      </c>
      <c r="EQ46" s="162">
        <v>-34.3354</v>
      </c>
      <c r="ER46" s="162">
        <v>-35.050899999999999</v>
      </c>
      <c r="ES46" s="162">
        <v>-36.039400000000001</v>
      </c>
      <c r="ET46" s="162">
        <v>0</v>
      </c>
      <c r="EU46" s="162">
        <v>-14.04</v>
      </c>
      <c r="EV46" s="161"/>
      <c r="EW46" s="162">
        <v>11.0715</v>
      </c>
      <c r="EX46" s="162">
        <v>49.403799999999997</v>
      </c>
      <c r="EY46" s="162">
        <v>-31.459399999999999</v>
      </c>
      <c r="EZ46" s="162">
        <v>-30.6525</v>
      </c>
      <c r="FA46" s="162">
        <v>2.5390999999999999</v>
      </c>
      <c r="FB46" s="162">
        <v>-69.674999999999997</v>
      </c>
      <c r="FC46" s="162">
        <v>41.792400000000001</v>
      </c>
      <c r="FD46" s="161"/>
      <c r="FE46" s="162">
        <v>21.346800000000002</v>
      </c>
      <c r="FF46" s="162">
        <v>21.344000000000001</v>
      </c>
      <c r="FG46" s="162">
        <v>37.858699999999999</v>
      </c>
      <c r="FH46" s="162">
        <v>38.358600000000003</v>
      </c>
      <c r="FI46" s="162">
        <v>0</v>
      </c>
      <c r="FJ46" s="162">
        <v>15.908300000000001</v>
      </c>
      <c r="FK46" s="162">
        <v>13.564</v>
      </c>
      <c r="FL46" s="162">
        <v>52.581299999999999</v>
      </c>
      <c r="FM46" s="162">
        <v>-15.121600000000001</v>
      </c>
      <c r="FN46" s="162">
        <v>-15.389699999999999</v>
      </c>
      <c r="FO46" s="162">
        <v>34.672400000000003</v>
      </c>
      <c r="FP46" s="162">
        <v>47.506700000000002</v>
      </c>
      <c r="FQ46" s="162">
        <v>2.6019999999999999</v>
      </c>
      <c r="FR46" s="162">
        <v>4.05</v>
      </c>
      <c r="FS46" s="162">
        <v>13.4701</v>
      </c>
      <c r="FT46" s="162">
        <v>1.6898</v>
      </c>
      <c r="FU46" s="162">
        <v>-9.2899999999999991</v>
      </c>
      <c r="FV46" s="162">
        <v>12.78</v>
      </c>
      <c r="FW46" s="161"/>
      <c r="FX46" s="161"/>
      <c r="FY46" s="162">
        <v>-1.6970000000000001</v>
      </c>
      <c r="FZ46" s="162">
        <v>0.71699999999999997</v>
      </c>
      <c r="GA46" s="162">
        <v>11.306900000000001</v>
      </c>
      <c r="GB46" s="162">
        <v>36.71</v>
      </c>
      <c r="GC46" s="162">
        <v>-49.290799999999997</v>
      </c>
      <c r="GD46" s="162">
        <v>-34.346800000000002</v>
      </c>
      <c r="GE46" s="162">
        <v>15.71</v>
      </c>
      <c r="GF46" s="162">
        <v>90.010099999999994</v>
      </c>
      <c r="GG46" s="162">
        <v>22.7</v>
      </c>
      <c r="GH46" s="162">
        <v>-24.720800000000001</v>
      </c>
      <c r="GI46" s="162">
        <v>-5.7835999999999999</v>
      </c>
      <c r="GJ46" s="162">
        <v>-6.3301999999999996</v>
      </c>
      <c r="GK46" s="162">
        <v>2.9971000000000001</v>
      </c>
      <c r="GL46" s="161"/>
      <c r="GM46" s="161"/>
      <c r="GN46" s="162">
        <v>-12.965999999999999</v>
      </c>
      <c r="GO46" s="162">
        <v>-48.651800000000001</v>
      </c>
      <c r="GP46" s="162">
        <v>22.826699999999999</v>
      </c>
      <c r="GQ46" s="162">
        <v>76.637200000000007</v>
      </c>
      <c r="GR46" s="162">
        <v>0</v>
      </c>
      <c r="GS46" s="162">
        <v>131.02889999999999</v>
      </c>
      <c r="GT46" s="162">
        <v>-149.05330000000001</v>
      </c>
      <c r="GU46" s="162">
        <v>-28.5379</v>
      </c>
      <c r="GV46" s="162">
        <v>40.545999999999999</v>
      </c>
      <c r="GW46" s="162">
        <v>-75.381699999999995</v>
      </c>
      <c r="GX46" s="163">
        <v>12.0886</v>
      </c>
      <c r="GY46" s="162">
        <v>19.681999999999999</v>
      </c>
      <c r="GZ46" s="162">
        <v>19.104900000000001</v>
      </c>
      <c r="HA46" s="161"/>
      <c r="HB46" s="162">
        <v>238.304</v>
      </c>
      <c r="HC46" s="162">
        <v>235.0249</v>
      </c>
      <c r="HD46" s="163">
        <v>259.39999999999998</v>
      </c>
      <c r="HE46" s="163">
        <v>-259.87175000000002</v>
      </c>
      <c r="HF46" s="162">
        <v>-494.00299999999999</v>
      </c>
      <c r="HG46" s="163">
        <v>474.04304999999999</v>
      </c>
      <c r="HH46" s="163">
        <v>473.48935</v>
      </c>
      <c r="HI46" s="162">
        <v>-223.64510000000001</v>
      </c>
      <c r="HJ46" s="162">
        <v>-224.07499999999999</v>
      </c>
      <c r="HK46" s="162">
        <v>-26.541799999999999</v>
      </c>
      <c r="HL46" s="162">
        <v>-13.2239</v>
      </c>
      <c r="HM46" s="162">
        <v>72.8887</v>
      </c>
      <c r="HN46" s="162">
        <v>73.458600000000004</v>
      </c>
      <c r="HO46" s="161"/>
      <c r="HP46" s="161"/>
      <c r="HQ46" s="162">
        <v>65.163700000000006</v>
      </c>
      <c r="HR46" s="162">
        <v>65.009799999999998</v>
      </c>
      <c r="HS46" s="162">
        <v>-77.943600000000004</v>
      </c>
      <c r="HT46" s="162">
        <v>-77.846100000000007</v>
      </c>
      <c r="HU46" s="162">
        <v>61.77</v>
      </c>
      <c r="HV46" s="162">
        <v>60.53</v>
      </c>
      <c r="HW46" s="162">
        <v>59.2</v>
      </c>
      <c r="HX46" s="162">
        <v>59.2</v>
      </c>
      <c r="HY46" s="162">
        <v>21.391500000000001</v>
      </c>
      <c r="HZ46" s="162">
        <v>35.76</v>
      </c>
      <c r="IA46" s="162">
        <v>-333.11399999999998</v>
      </c>
      <c r="IB46" s="162">
        <v>106.9816</v>
      </c>
      <c r="IC46" s="162">
        <v>106.73869999999999</v>
      </c>
      <c r="ID46" s="163">
        <v>18.7</v>
      </c>
      <c r="IE46" s="162">
        <v>9.6999999999999993</v>
      </c>
      <c r="IF46" s="162">
        <v>-62.6</v>
      </c>
      <c r="IG46" s="162">
        <v>-64.400000000000006</v>
      </c>
      <c r="IH46" s="162">
        <v>1.7578</v>
      </c>
      <c r="II46" s="162">
        <v>1.5145</v>
      </c>
      <c r="IJ46" s="162">
        <v>-481.55419999999998</v>
      </c>
      <c r="IK46" s="162">
        <v>-335.1859</v>
      </c>
      <c r="IL46" s="162">
        <v>445.863</v>
      </c>
      <c r="IM46" s="162">
        <v>369.1463</v>
      </c>
      <c r="IN46" s="162">
        <v>-6.3716999999999997</v>
      </c>
      <c r="IO46" s="162">
        <v>-359.8578</v>
      </c>
      <c r="IP46" s="162">
        <v>360.18439999999998</v>
      </c>
      <c r="IQ46" s="162">
        <v>-153.19890000000001</v>
      </c>
      <c r="IR46" s="162">
        <v>-210.75219999999999</v>
      </c>
      <c r="IS46" s="162">
        <v>-350.93939999999998</v>
      </c>
      <c r="IT46" s="162">
        <v>98.356200000000001</v>
      </c>
      <c r="IU46" s="162">
        <v>96.397199999999998</v>
      </c>
      <c r="IV46" s="162">
        <v>153.08459999999999</v>
      </c>
      <c r="IW46" s="162">
        <v>-429.9692</v>
      </c>
      <c r="IX46" s="162">
        <v>220.4015</v>
      </c>
      <c r="IY46" s="162">
        <v>-217.24430000000001</v>
      </c>
      <c r="IZ46" s="162">
        <v>216.07730000000001</v>
      </c>
      <c r="JA46" s="162">
        <v>-7.4886999999999997</v>
      </c>
      <c r="JB46" s="161"/>
      <c r="JC46" s="162">
        <v>21.12</v>
      </c>
      <c r="JD46" s="162">
        <v>6.4589999999999996</v>
      </c>
      <c r="JE46" s="162">
        <v>6.4539999999999997</v>
      </c>
      <c r="JF46" s="162">
        <v>-20.8</v>
      </c>
      <c r="JG46" s="162">
        <v>4.08</v>
      </c>
      <c r="JH46" s="161"/>
      <c r="JI46" s="162">
        <v>-4.7165999999999997</v>
      </c>
      <c r="JJ46" s="162">
        <v>-33.458500000000001</v>
      </c>
      <c r="JK46" s="162">
        <v>-6.5019</v>
      </c>
      <c r="JL46" s="162">
        <v>19.8</v>
      </c>
      <c r="JM46" s="162">
        <v>56.758000000000003</v>
      </c>
      <c r="JN46" s="162">
        <v>56.46</v>
      </c>
      <c r="JO46" s="161"/>
      <c r="JP46" s="161"/>
      <c r="JQ46" s="162">
        <v>46.767899999999997</v>
      </c>
      <c r="JR46" s="162">
        <v>46.844000000000001</v>
      </c>
      <c r="JS46" s="162">
        <v>47.059100000000001</v>
      </c>
      <c r="JT46" s="161"/>
      <c r="JU46" s="162">
        <v>-7.7</v>
      </c>
      <c r="JV46" s="162">
        <v>17.64</v>
      </c>
      <c r="JW46" s="162">
        <v>10.55</v>
      </c>
      <c r="JX46" s="161"/>
      <c r="JY46" s="162">
        <v>-13.1212</v>
      </c>
      <c r="JZ46" s="162">
        <v>58.941000000000003</v>
      </c>
      <c r="KA46" s="162">
        <v>26.6355</v>
      </c>
      <c r="KB46" s="162">
        <v>-13.1793</v>
      </c>
      <c r="KC46" s="162">
        <v>-57.571100000000001</v>
      </c>
      <c r="KD46" s="162">
        <v>13.0311</v>
      </c>
      <c r="KE46" s="162">
        <v>45.065800000000003</v>
      </c>
      <c r="KF46" s="162">
        <v>7.8</v>
      </c>
      <c r="KG46" s="162">
        <v>-7.7</v>
      </c>
      <c r="KH46" s="161"/>
      <c r="KI46" s="162">
        <v>98.1541</v>
      </c>
    </row>
    <row r="47" spans="1:295" ht="18" customHeight="1" x14ac:dyDescent="0.3">
      <c r="A47" s="157" t="s">
        <v>48</v>
      </c>
      <c r="B47" s="157" t="s">
        <v>796</v>
      </c>
      <c r="C47" s="161"/>
      <c r="D47" s="162">
        <v>21.669499999999999</v>
      </c>
      <c r="E47" s="162">
        <v>-26.444099999999999</v>
      </c>
      <c r="F47" s="162">
        <v>-33.119900000000001</v>
      </c>
      <c r="G47" s="162">
        <v>34.753</v>
      </c>
      <c r="H47" s="161"/>
      <c r="I47" s="162">
        <v>48.339100000000002</v>
      </c>
      <c r="J47" s="162">
        <v>0.1386</v>
      </c>
      <c r="K47" s="163">
        <v>68.635099999999994</v>
      </c>
      <c r="L47" s="162">
        <v>34.858899999999998</v>
      </c>
      <c r="M47" s="162">
        <v>34.035499999999999</v>
      </c>
      <c r="N47" s="162">
        <v>-2.2200000000000002</v>
      </c>
      <c r="O47" s="162">
        <v>-59.957999999999998</v>
      </c>
      <c r="P47" s="162">
        <v>50.6</v>
      </c>
      <c r="Q47" s="162">
        <v>18.216000000000001</v>
      </c>
      <c r="R47" s="162">
        <v>-50.6</v>
      </c>
      <c r="S47" s="162">
        <v>13.2471</v>
      </c>
      <c r="T47" s="162">
        <v>39.823</v>
      </c>
      <c r="U47" s="162">
        <v>12.7418</v>
      </c>
      <c r="V47" s="162">
        <v>12.7775</v>
      </c>
      <c r="W47" s="162">
        <v>21.347899999999999</v>
      </c>
      <c r="X47" s="162">
        <v>10.7936</v>
      </c>
      <c r="Y47" s="162">
        <v>0.1285</v>
      </c>
      <c r="Z47" s="162">
        <v>2.5718999999999999</v>
      </c>
      <c r="AA47" s="161"/>
      <c r="AB47" s="161"/>
      <c r="AC47" s="162">
        <v>-66.06</v>
      </c>
      <c r="AD47" s="162">
        <v>-65.55</v>
      </c>
      <c r="AE47" s="161"/>
      <c r="AF47" s="162">
        <v>2.2200000000000002</v>
      </c>
      <c r="AG47" s="162">
        <v>57.2</v>
      </c>
      <c r="AH47" s="162">
        <v>23.029</v>
      </c>
      <c r="AI47" s="162">
        <v>0.27600000000000002</v>
      </c>
      <c r="AJ47" s="162">
        <v>-52.75</v>
      </c>
      <c r="AK47" s="162">
        <v>-52.95</v>
      </c>
      <c r="AL47" s="162">
        <v>-35.71</v>
      </c>
      <c r="AM47" s="162">
        <v>53.3</v>
      </c>
      <c r="AN47" s="162">
        <v>53.66</v>
      </c>
      <c r="AO47" s="162">
        <v>20.822700000000001</v>
      </c>
      <c r="AP47" s="162">
        <v>-2.5924999999999998</v>
      </c>
      <c r="AQ47" s="162">
        <v>73.785399999999996</v>
      </c>
      <c r="AR47" s="162">
        <v>76.374499999999998</v>
      </c>
      <c r="AS47" s="162">
        <v>49.118499999999997</v>
      </c>
      <c r="AT47" s="162">
        <v>-53.5837</v>
      </c>
      <c r="AU47" s="162">
        <v>-53.269599999999997</v>
      </c>
      <c r="AV47" s="162">
        <v>2.2563</v>
      </c>
      <c r="AW47" s="162">
        <v>2.3650000000000002</v>
      </c>
      <c r="AX47" s="162">
        <v>77.160499999999999</v>
      </c>
      <c r="AY47" s="162">
        <v>80.107600000000005</v>
      </c>
      <c r="AZ47" s="163">
        <v>5.7744</v>
      </c>
      <c r="BA47" s="162">
        <v>29.975000000000001</v>
      </c>
      <c r="BB47" s="162">
        <v>-560.5145</v>
      </c>
      <c r="BC47" s="162">
        <v>-11.934799999999999</v>
      </c>
      <c r="BD47" s="162">
        <v>-5.2</v>
      </c>
      <c r="BE47" s="162">
        <v>-5.6</v>
      </c>
      <c r="BF47" s="162">
        <v>59.518099999999997</v>
      </c>
      <c r="BG47" s="162">
        <v>58.575299999999999</v>
      </c>
      <c r="BH47" s="162">
        <v>-5.7117000000000004</v>
      </c>
      <c r="BI47" s="161"/>
      <c r="BJ47" s="162">
        <v>-79.462400000000002</v>
      </c>
      <c r="BK47" s="162">
        <v>7.0364000000000004</v>
      </c>
      <c r="BL47" s="162">
        <v>8.1739999999999995</v>
      </c>
      <c r="BM47" s="162">
        <v>5.4496000000000002</v>
      </c>
      <c r="BN47" s="162">
        <v>600.93979999999999</v>
      </c>
      <c r="BO47" s="162">
        <v>144.65770000000001</v>
      </c>
      <c r="BP47" s="162">
        <v>144.68819999999999</v>
      </c>
      <c r="BQ47" s="162">
        <v>-605.40610000000004</v>
      </c>
      <c r="BR47" s="163">
        <v>557.90305000000001</v>
      </c>
      <c r="BS47" s="161"/>
      <c r="BT47" s="162">
        <v>-88.4619</v>
      </c>
      <c r="BU47" s="162">
        <v>90.206400000000002</v>
      </c>
      <c r="BV47" s="163">
        <v>103.15860000000001</v>
      </c>
      <c r="BW47" s="162">
        <v>33.020000000000003</v>
      </c>
      <c r="BX47" s="162">
        <v>37.840000000000003</v>
      </c>
      <c r="BY47" s="163">
        <v>75.59</v>
      </c>
      <c r="BZ47" s="162">
        <v>81.459999999999994</v>
      </c>
      <c r="CA47" s="162">
        <v>-14.1953</v>
      </c>
      <c r="CB47" s="162">
        <v>-14.061299999999999</v>
      </c>
      <c r="CC47" s="162">
        <v>66.837400000000002</v>
      </c>
      <c r="CD47" s="162">
        <v>66.761899999999997</v>
      </c>
      <c r="CE47" s="162">
        <v>25.4209</v>
      </c>
      <c r="CF47" s="162">
        <v>-94.207400000000007</v>
      </c>
      <c r="CG47" s="162">
        <v>-94.048699999999997</v>
      </c>
      <c r="CH47" s="162">
        <v>2.2109999999999999</v>
      </c>
      <c r="CI47" s="162">
        <v>-83.4495</v>
      </c>
      <c r="CJ47" s="161"/>
      <c r="CK47" s="161"/>
      <c r="CL47" s="162">
        <v>53.7</v>
      </c>
      <c r="CM47" s="162">
        <v>165.6</v>
      </c>
      <c r="CN47" s="162">
        <v>-16.95</v>
      </c>
      <c r="CO47" s="162">
        <v>42.542400000000001</v>
      </c>
      <c r="CP47" s="162">
        <v>41.1616</v>
      </c>
      <c r="CQ47" s="162">
        <v>42.706099999999999</v>
      </c>
      <c r="CR47" s="162">
        <v>-53.570900000000002</v>
      </c>
      <c r="CS47" s="162">
        <v>-53.116399999999999</v>
      </c>
      <c r="CT47" s="162">
        <v>67.636899999999997</v>
      </c>
      <c r="CU47" s="162">
        <v>-72.645300000000006</v>
      </c>
      <c r="CV47" s="162">
        <v>78.602999999999994</v>
      </c>
      <c r="CW47" s="162">
        <v>19.0215</v>
      </c>
      <c r="CX47" s="162">
        <v>53.15</v>
      </c>
      <c r="CY47" s="162">
        <v>87.1</v>
      </c>
      <c r="CZ47" s="162">
        <v>56.0229</v>
      </c>
      <c r="DA47" s="162">
        <v>52.738999999999997</v>
      </c>
      <c r="DB47" s="162">
        <v>-36.659999999999997</v>
      </c>
      <c r="DC47" s="161"/>
      <c r="DD47" s="162">
        <v>83.347700000000003</v>
      </c>
      <c r="DE47" s="162">
        <v>83.2363</v>
      </c>
      <c r="DF47" s="162">
        <v>-166.3544</v>
      </c>
      <c r="DG47" s="162">
        <v>0</v>
      </c>
      <c r="DH47" s="162">
        <v>-22.145700000000001</v>
      </c>
      <c r="DI47" s="162">
        <v>-119.3</v>
      </c>
      <c r="DJ47" s="162">
        <v>-119.2</v>
      </c>
      <c r="DK47" s="162">
        <v>27.051100000000002</v>
      </c>
      <c r="DL47" s="162">
        <v>63.290399999999998</v>
      </c>
      <c r="DM47" s="162">
        <v>80.793800000000005</v>
      </c>
      <c r="DN47" s="162">
        <v>89.080799999999996</v>
      </c>
      <c r="DO47" s="162">
        <v>62.62</v>
      </c>
      <c r="DP47" s="162">
        <v>-11.74</v>
      </c>
      <c r="DQ47" s="162">
        <v>60.6205</v>
      </c>
      <c r="DR47" s="162">
        <v>163.5043</v>
      </c>
      <c r="DS47" s="162">
        <v>0</v>
      </c>
      <c r="DT47" s="162">
        <v>-5.29</v>
      </c>
      <c r="DU47" s="162">
        <v>81.66</v>
      </c>
      <c r="DV47" s="162">
        <v>71.27</v>
      </c>
      <c r="DW47" s="162">
        <v>165.34549999999999</v>
      </c>
      <c r="DX47" s="162">
        <v>161.81819999999999</v>
      </c>
      <c r="DY47" s="162">
        <v>17.396599999999999</v>
      </c>
      <c r="DZ47" s="162">
        <v>16.7182</v>
      </c>
      <c r="EA47" s="162">
        <v>265.70830000000001</v>
      </c>
      <c r="EB47" s="162">
        <v>223.94159999999999</v>
      </c>
      <c r="EC47" s="162">
        <v>217.376</v>
      </c>
      <c r="ED47" s="162">
        <v>219.4187</v>
      </c>
      <c r="EE47" s="162">
        <v>89.779399999999995</v>
      </c>
      <c r="EF47" s="162">
        <v>70.635999999999996</v>
      </c>
      <c r="EG47" s="162">
        <v>-26.324000000000002</v>
      </c>
      <c r="EH47" s="162">
        <v>616.55319999999995</v>
      </c>
      <c r="EI47" s="162">
        <v>367.91329999999999</v>
      </c>
      <c r="EJ47" s="161"/>
      <c r="EK47" s="162">
        <v>-18.636600000000001</v>
      </c>
      <c r="EL47" s="162">
        <v>-15.522</v>
      </c>
      <c r="EM47" s="162">
        <v>-11.130599999999999</v>
      </c>
      <c r="EN47" s="162">
        <v>49.837499999999999</v>
      </c>
      <c r="EO47" s="162">
        <v>46.266300000000001</v>
      </c>
      <c r="EP47" s="162">
        <v>35.375999999999998</v>
      </c>
      <c r="EQ47" s="162">
        <v>-32.784500000000001</v>
      </c>
      <c r="ER47" s="162">
        <v>-33.511200000000002</v>
      </c>
      <c r="ES47" s="162">
        <v>-36.267800000000001</v>
      </c>
      <c r="ET47" s="162">
        <v>0</v>
      </c>
      <c r="EU47" s="162">
        <v>-14.35</v>
      </c>
      <c r="EV47" s="161"/>
      <c r="EW47" s="162">
        <v>11.125500000000001</v>
      </c>
      <c r="EX47" s="162">
        <v>49.337200000000003</v>
      </c>
      <c r="EY47" s="162">
        <v>-32.172499999999999</v>
      </c>
      <c r="EZ47" s="162">
        <v>-31.168500000000002</v>
      </c>
      <c r="FA47" s="162">
        <v>2.9020999999999999</v>
      </c>
      <c r="FB47" s="162">
        <v>-68.468500000000006</v>
      </c>
      <c r="FC47" s="162">
        <v>39.894399999999997</v>
      </c>
      <c r="FD47" s="161"/>
      <c r="FE47" s="162">
        <v>20.671900000000001</v>
      </c>
      <c r="FF47" s="162">
        <v>20.565200000000001</v>
      </c>
      <c r="FG47" s="162">
        <v>38.607700000000001</v>
      </c>
      <c r="FH47" s="162">
        <v>38.767000000000003</v>
      </c>
      <c r="FI47" s="162">
        <v>37.010599999999997</v>
      </c>
      <c r="FJ47" s="162">
        <v>14.0663</v>
      </c>
      <c r="FK47" s="162">
        <v>11.7219</v>
      </c>
      <c r="FL47" s="162">
        <v>54.423299999999998</v>
      </c>
      <c r="FM47" s="162">
        <v>-15.3918</v>
      </c>
      <c r="FN47" s="162">
        <v>-15.743399999999999</v>
      </c>
      <c r="FO47" s="162">
        <v>36.226300000000002</v>
      </c>
      <c r="FP47" s="162">
        <v>49.242699999999999</v>
      </c>
      <c r="FQ47" s="162">
        <v>4.2718999999999996</v>
      </c>
      <c r="FR47" s="162">
        <v>3.3</v>
      </c>
      <c r="FS47" s="162">
        <v>13.4749</v>
      </c>
      <c r="FT47" s="162">
        <v>1.6886000000000001</v>
      </c>
      <c r="FU47" s="162">
        <v>-9.49</v>
      </c>
      <c r="FV47" s="162">
        <v>14.04</v>
      </c>
      <c r="FW47" s="161"/>
      <c r="FX47" s="161"/>
      <c r="FY47" s="162">
        <v>-1.831</v>
      </c>
      <c r="FZ47" s="162">
        <v>0.66300000000000003</v>
      </c>
      <c r="GA47" s="161"/>
      <c r="GB47" s="162">
        <v>38.15</v>
      </c>
      <c r="GC47" s="162">
        <v>-50.7089</v>
      </c>
      <c r="GD47" s="162">
        <v>-35.4163</v>
      </c>
      <c r="GE47" s="161"/>
      <c r="GF47" s="162">
        <v>91.253299999999996</v>
      </c>
      <c r="GG47" s="162">
        <v>23.2</v>
      </c>
      <c r="GH47" s="162">
        <v>-24.198699999999999</v>
      </c>
      <c r="GI47" s="162">
        <v>-6.3460000000000001</v>
      </c>
      <c r="GJ47" s="162">
        <v>-6.7557999999999998</v>
      </c>
      <c r="GK47" s="162">
        <v>3.0206</v>
      </c>
      <c r="GL47" s="161"/>
      <c r="GM47" s="161"/>
      <c r="GN47" s="162">
        <v>-12.2194</v>
      </c>
      <c r="GO47" s="162">
        <v>-47.6432</v>
      </c>
      <c r="GP47" s="162">
        <v>23.1875</v>
      </c>
      <c r="GQ47" s="162">
        <v>74.5364</v>
      </c>
      <c r="GR47" s="162">
        <v>0</v>
      </c>
      <c r="GS47" s="162">
        <v>125.8762</v>
      </c>
      <c r="GT47" s="162">
        <v>-148.78809999999999</v>
      </c>
      <c r="GU47" s="162">
        <v>-27.840699999999998</v>
      </c>
      <c r="GV47" s="162">
        <v>40.381300000000003</v>
      </c>
      <c r="GW47" s="162">
        <v>-74.001599999999996</v>
      </c>
      <c r="GX47" s="162">
        <v>12.367900000000001</v>
      </c>
      <c r="GY47" s="162">
        <v>19.4574</v>
      </c>
      <c r="GZ47" s="162">
        <v>18.883400000000002</v>
      </c>
      <c r="HA47" s="162">
        <v>15</v>
      </c>
      <c r="HB47" s="162">
        <v>225.2672</v>
      </c>
      <c r="HC47" s="162">
        <v>226.49469999999999</v>
      </c>
      <c r="HD47" s="162">
        <v>239.7</v>
      </c>
      <c r="HE47" s="162">
        <v>-239.81809999999999</v>
      </c>
      <c r="HF47" s="162">
        <v>-451.1848</v>
      </c>
      <c r="HG47" s="162">
        <v>455.9375</v>
      </c>
      <c r="HH47" s="162">
        <v>454.78500000000003</v>
      </c>
      <c r="HI47" s="162">
        <v>-214.2758</v>
      </c>
      <c r="HJ47" s="162">
        <v>-214.0446</v>
      </c>
      <c r="HK47" s="162">
        <v>-28.3643</v>
      </c>
      <c r="HL47" s="162">
        <v>-15.3767</v>
      </c>
      <c r="HM47" s="162">
        <v>77.872</v>
      </c>
      <c r="HN47" s="162">
        <v>78.741699999999994</v>
      </c>
      <c r="HO47" s="162">
        <v>-139.37719999999999</v>
      </c>
      <c r="HP47" s="162">
        <v>-141.02549999999999</v>
      </c>
      <c r="HQ47" s="162">
        <v>65.910700000000006</v>
      </c>
      <c r="HR47" s="162">
        <v>65.020799999999994</v>
      </c>
      <c r="HS47" s="162">
        <v>-54.264200000000002</v>
      </c>
      <c r="HT47" s="162">
        <v>-53.633699999999997</v>
      </c>
      <c r="HU47" s="162">
        <v>68.34</v>
      </c>
      <c r="HV47" s="162">
        <v>67.739999999999995</v>
      </c>
      <c r="HW47" s="162">
        <v>48.1</v>
      </c>
      <c r="HX47" s="162">
        <v>48.4</v>
      </c>
      <c r="HY47" s="162">
        <v>21.391500000000001</v>
      </c>
      <c r="HZ47" s="162">
        <v>35.04</v>
      </c>
      <c r="IA47" s="162">
        <v>-315.959</v>
      </c>
      <c r="IB47" s="162">
        <v>107.813</v>
      </c>
      <c r="IC47" s="162">
        <v>107.5857</v>
      </c>
      <c r="ID47" s="162">
        <v>19</v>
      </c>
      <c r="IE47" s="162">
        <v>-7.4</v>
      </c>
      <c r="IF47" s="162">
        <v>-63.7</v>
      </c>
      <c r="IG47" s="162">
        <v>-65.599999999999994</v>
      </c>
      <c r="IH47" s="162">
        <v>1.5403</v>
      </c>
      <c r="II47" s="162">
        <v>1.3668</v>
      </c>
      <c r="IJ47" s="162">
        <v>-447.99180000000001</v>
      </c>
      <c r="IK47" s="162">
        <v>-335.60550000000001</v>
      </c>
      <c r="IL47" s="162">
        <v>409.49869999999999</v>
      </c>
      <c r="IM47" s="162">
        <v>337.71179999999998</v>
      </c>
      <c r="IN47" s="162">
        <v>-26.096800000000002</v>
      </c>
      <c r="IO47" s="162">
        <v>-332.32679999999999</v>
      </c>
      <c r="IP47" s="162">
        <v>333.4341</v>
      </c>
      <c r="IQ47" s="162">
        <v>-142.57140000000001</v>
      </c>
      <c r="IR47" s="162">
        <v>-205.79730000000001</v>
      </c>
      <c r="IS47" s="162">
        <v>-329.14429999999999</v>
      </c>
      <c r="IT47" s="162">
        <v>92.101100000000002</v>
      </c>
      <c r="IU47" s="162">
        <v>89.8369</v>
      </c>
      <c r="IV47" s="162">
        <v>143.26859999999999</v>
      </c>
      <c r="IW47" s="162">
        <v>-398.69850000000002</v>
      </c>
      <c r="IX47" s="162">
        <v>210.27760000000001</v>
      </c>
      <c r="IY47" s="162">
        <v>-193.01689999999999</v>
      </c>
      <c r="IZ47" s="162">
        <v>193.35720000000001</v>
      </c>
      <c r="JA47" s="162">
        <v>-7.4611999999999998</v>
      </c>
      <c r="JB47" s="161"/>
      <c r="JC47" s="162">
        <v>23.36</v>
      </c>
      <c r="JD47" s="161"/>
      <c r="JE47" s="161"/>
      <c r="JF47" s="162">
        <v>-23.28</v>
      </c>
      <c r="JG47" s="162">
        <v>4.96</v>
      </c>
      <c r="JH47" s="161"/>
      <c r="JI47" s="162">
        <v>-4.8630000000000004</v>
      </c>
      <c r="JJ47" s="162">
        <v>-28.563400000000001</v>
      </c>
      <c r="JK47" s="162">
        <v>-15.3796</v>
      </c>
      <c r="JL47" s="162">
        <v>23.7</v>
      </c>
      <c r="JM47" s="162">
        <v>57.456000000000003</v>
      </c>
      <c r="JN47" s="162">
        <v>57.253</v>
      </c>
      <c r="JO47" s="161"/>
      <c r="JP47" s="161"/>
      <c r="JQ47" s="162">
        <v>50.935899999999997</v>
      </c>
      <c r="JR47" s="162">
        <v>49.801400000000001</v>
      </c>
      <c r="JS47" s="162">
        <v>51.293900000000001</v>
      </c>
      <c r="JT47" s="161"/>
      <c r="JU47" s="162">
        <v>7.5</v>
      </c>
      <c r="JV47" s="162">
        <v>39.745800000000003</v>
      </c>
      <c r="JW47" s="162">
        <v>10.37</v>
      </c>
      <c r="JX47" s="161"/>
      <c r="JY47" s="162">
        <v>-14.791399999999999</v>
      </c>
      <c r="JZ47" s="162">
        <v>60.069699999999997</v>
      </c>
      <c r="KA47" s="162">
        <v>27.854700000000001</v>
      </c>
      <c r="KB47" s="162">
        <v>-15.259600000000001</v>
      </c>
      <c r="KC47" s="162">
        <v>-58.784399999999998</v>
      </c>
      <c r="KD47" s="162">
        <v>14.5732</v>
      </c>
      <c r="KE47" s="162">
        <v>43.991399999999999</v>
      </c>
      <c r="KF47" s="162">
        <v>-9.3000000000000007</v>
      </c>
      <c r="KG47" s="162">
        <v>8.8000000000000007</v>
      </c>
      <c r="KH47" s="161"/>
      <c r="KI47" s="162">
        <v>103.7398</v>
      </c>
    </row>
    <row r="48" spans="1:295" ht="18" customHeight="1" x14ac:dyDescent="0.3">
      <c r="A48" s="157" t="s">
        <v>48</v>
      </c>
      <c r="B48" s="157" t="s">
        <v>797</v>
      </c>
      <c r="C48" s="164"/>
      <c r="D48" s="165">
        <v>21.441400000000002</v>
      </c>
      <c r="E48" s="165">
        <v>-26.111799999999999</v>
      </c>
      <c r="F48" s="165">
        <v>-33.214599999999997</v>
      </c>
      <c r="G48" s="165">
        <v>33.760599999999997</v>
      </c>
      <c r="H48" s="164"/>
      <c r="I48" s="165">
        <v>48.031199999999998</v>
      </c>
      <c r="J48" s="165">
        <v>-81.5578</v>
      </c>
      <c r="K48" s="165">
        <v>68.168999999999997</v>
      </c>
      <c r="L48" s="166">
        <v>34.478949999999998</v>
      </c>
      <c r="M48" s="165">
        <v>33.674599999999998</v>
      </c>
      <c r="N48" s="165">
        <v>-4.4400000000000004</v>
      </c>
      <c r="O48" s="165">
        <v>-57.854999999999997</v>
      </c>
      <c r="P48" s="166">
        <v>49.5</v>
      </c>
      <c r="Q48" s="165">
        <v>18.216000000000001</v>
      </c>
      <c r="R48" s="165">
        <v>-48.4</v>
      </c>
      <c r="S48" s="165">
        <v>13.8765</v>
      </c>
      <c r="T48" s="165">
        <v>38.232199999999999</v>
      </c>
      <c r="U48" s="165">
        <v>12.600099999999999</v>
      </c>
      <c r="V48" s="165">
        <v>12.8071</v>
      </c>
      <c r="W48" s="165">
        <v>20.866700000000002</v>
      </c>
      <c r="X48" s="165">
        <v>11.4297</v>
      </c>
      <c r="Y48" s="165">
        <v>6.3100000000000003E-2</v>
      </c>
      <c r="Z48" s="165">
        <v>2.5747</v>
      </c>
      <c r="AA48" s="164"/>
      <c r="AB48" s="164"/>
      <c r="AC48" s="165">
        <v>-64.61</v>
      </c>
      <c r="AD48" s="165">
        <v>-64.819999999999993</v>
      </c>
      <c r="AE48" s="164"/>
      <c r="AF48" s="165">
        <v>4.4400000000000004</v>
      </c>
      <c r="AG48" s="165">
        <v>57.2</v>
      </c>
      <c r="AH48" s="165">
        <v>21.334</v>
      </c>
      <c r="AI48" s="165">
        <v>0.27</v>
      </c>
      <c r="AJ48" s="165">
        <v>-53.22</v>
      </c>
      <c r="AK48" s="165">
        <v>-53.08</v>
      </c>
      <c r="AL48" s="165">
        <v>-36.03</v>
      </c>
      <c r="AM48" s="165">
        <v>53.39</v>
      </c>
      <c r="AN48" s="165">
        <v>53.75</v>
      </c>
      <c r="AO48" s="165">
        <v>21.077300000000001</v>
      </c>
      <c r="AP48" s="165">
        <v>-2.3992</v>
      </c>
      <c r="AQ48" s="165">
        <v>73.280600000000007</v>
      </c>
      <c r="AR48" s="165">
        <v>75.105199999999996</v>
      </c>
      <c r="AS48" s="165">
        <v>50.606000000000002</v>
      </c>
      <c r="AT48" s="165">
        <v>-54.789299999999997</v>
      </c>
      <c r="AU48" s="165">
        <v>-54.336599999999997</v>
      </c>
      <c r="AV48" s="165">
        <v>3.4420999999999999</v>
      </c>
      <c r="AW48" s="165">
        <v>3.8755000000000002</v>
      </c>
      <c r="AX48" s="165">
        <v>77.294499999999999</v>
      </c>
      <c r="AY48" s="165">
        <v>79.303899999999999</v>
      </c>
      <c r="AZ48" s="165">
        <v>5.7744</v>
      </c>
      <c r="BA48" s="165">
        <v>31.232600000000001</v>
      </c>
      <c r="BB48" s="165">
        <v>-555.63340000000005</v>
      </c>
      <c r="BC48" s="165">
        <v>-13.3561</v>
      </c>
      <c r="BD48" s="165">
        <v>-6</v>
      </c>
      <c r="BE48" s="165">
        <v>-6.4</v>
      </c>
      <c r="BF48" s="165">
        <v>60.525199999999998</v>
      </c>
      <c r="BG48" s="165">
        <v>59.405999999999999</v>
      </c>
      <c r="BH48" s="165">
        <v>-5.4082999999999997</v>
      </c>
      <c r="BI48" s="164"/>
      <c r="BJ48" s="165">
        <v>-81.742099999999994</v>
      </c>
      <c r="BK48" s="165">
        <v>7.1950000000000003</v>
      </c>
      <c r="BL48" s="165">
        <v>8.0831999999999997</v>
      </c>
      <c r="BM48" s="165">
        <v>5.4710999999999999</v>
      </c>
      <c r="BN48" s="165">
        <v>600.57349999999997</v>
      </c>
      <c r="BO48" s="165">
        <v>138.61500000000001</v>
      </c>
      <c r="BP48" s="165">
        <v>138.6456</v>
      </c>
      <c r="BQ48" s="165">
        <v>-585.63559999999995</v>
      </c>
      <c r="BR48" s="165">
        <v>557.90390000000002</v>
      </c>
      <c r="BS48" s="164"/>
      <c r="BT48" s="165">
        <v>-105.3687</v>
      </c>
      <c r="BU48" s="165">
        <v>107.05110000000001</v>
      </c>
      <c r="BV48" s="166">
        <v>102.0509</v>
      </c>
      <c r="BW48" s="165">
        <v>32.79</v>
      </c>
      <c r="BX48" s="165">
        <v>37.72</v>
      </c>
      <c r="BY48" s="165">
        <v>75.97</v>
      </c>
      <c r="BZ48" s="165">
        <v>82.28</v>
      </c>
      <c r="CA48" s="165">
        <v>-7.7652999999999999</v>
      </c>
      <c r="CB48" s="165">
        <v>-8.0332000000000008</v>
      </c>
      <c r="CC48" s="165">
        <v>60.700099999999999</v>
      </c>
      <c r="CD48" s="165">
        <v>61.609099999999998</v>
      </c>
      <c r="CE48" s="165">
        <v>24.430800000000001</v>
      </c>
      <c r="CF48" s="165">
        <v>-96.470500000000001</v>
      </c>
      <c r="CG48" s="165">
        <v>-95.894099999999995</v>
      </c>
      <c r="CH48" s="165">
        <v>2.5503999999999998</v>
      </c>
      <c r="CI48" s="165">
        <v>-82.620999999999995</v>
      </c>
      <c r="CJ48" s="164"/>
      <c r="CK48" s="164"/>
      <c r="CL48" s="165">
        <v>52.7</v>
      </c>
      <c r="CM48" s="165">
        <v>167.2</v>
      </c>
      <c r="CN48" s="165">
        <v>-16.91</v>
      </c>
      <c r="CO48" s="165">
        <v>41.0794</v>
      </c>
      <c r="CP48" s="165">
        <v>40.5503</v>
      </c>
      <c r="CQ48" s="165">
        <v>41.6935</v>
      </c>
      <c r="CR48" s="165">
        <v>-55.895600000000002</v>
      </c>
      <c r="CS48" s="165">
        <v>-55.487499999999997</v>
      </c>
      <c r="CT48" s="165">
        <v>65.856700000000004</v>
      </c>
      <c r="CU48" s="165">
        <v>-67.616900000000001</v>
      </c>
      <c r="CV48" s="165">
        <v>76.714699999999993</v>
      </c>
      <c r="CW48" s="165">
        <v>19.0703</v>
      </c>
      <c r="CX48" s="165">
        <v>55.81</v>
      </c>
      <c r="CY48" s="165">
        <v>84.99</v>
      </c>
      <c r="CZ48" s="165">
        <v>54.616700000000002</v>
      </c>
      <c r="DA48" s="165">
        <v>52.152999999999999</v>
      </c>
      <c r="DB48" s="165">
        <v>-36.26</v>
      </c>
      <c r="DC48" s="165">
        <v>-3.6423000000000001</v>
      </c>
      <c r="DD48" s="165">
        <v>84.005600000000001</v>
      </c>
      <c r="DE48" s="165">
        <v>82.574600000000004</v>
      </c>
      <c r="DF48" s="165">
        <v>-162.6865</v>
      </c>
      <c r="DG48" s="165">
        <v>0</v>
      </c>
      <c r="DH48" s="165">
        <v>-21.958300000000001</v>
      </c>
      <c r="DI48" s="165">
        <v>-115.2</v>
      </c>
      <c r="DJ48" s="165">
        <v>-116.6</v>
      </c>
      <c r="DK48" s="165">
        <v>26.743500000000001</v>
      </c>
      <c r="DL48" s="165">
        <v>61.532600000000002</v>
      </c>
      <c r="DM48" s="165">
        <v>80.793800000000005</v>
      </c>
      <c r="DN48" s="165">
        <v>86.737099999999998</v>
      </c>
      <c r="DO48" s="165">
        <v>61.37</v>
      </c>
      <c r="DP48" s="165">
        <v>-11.78</v>
      </c>
      <c r="DQ48" s="165">
        <v>61.286999999999999</v>
      </c>
      <c r="DR48" s="165">
        <v>160.7191</v>
      </c>
      <c r="DS48" s="165">
        <v>0</v>
      </c>
      <c r="DT48" s="165">
        <v>-5.2</v>
      </c>
      <c r="DU48" s="165">
        <v>83.21</v>
      </c>
      <c r="DV48" s="165">
        <v>71.989999999999995</v>
      </c>
      <c r="DW48" s="165">
        <v>161.19999999999999</v>
      </c>
      <c r="DX48" s="165">
        <v>161.63640000000001</v>
      </c>
      <c r="DY48" s="165">
        <v>22.5123</v>
      </c>
      <c r="DZ48" s="165">
        <v>21.6</v>
      </c>
      <c r="EA48" s="165">
        <v>268.15960000000001</v>
      </c>
      <c r="EB48" s="165">
        <v>223.53389999999999</v>
      </c>
      <c r="EC48" s="165">
        <v>219.3939</v>
      </c>
      <c r="ED48" s="165">
        <v>221.87950000000001</v>
      </c>
      <c r="EE48" s="165">
        <v>95.748199999999997</v>
      </c>
      <c r="EF48" s="165">
        <v>76.387500000000003</v>
      </c>
      <c r="EG48" s="165">
        <v>-26.196999999999999</v>
      </c>
      <c r="EH48" s="165">
        <v>603.96339999999998</v>
      </c>
      <c r="EI48" s="165">
        <v>398.73759999999999</v>
      </c>
      <c r="EJ48" s="164"/>
      <c r="EK48" s="165">
        <v>-19.633199999999999</v>
      </c>
      <c r="EL48" s="165">
        <v>-16.798100000000002</v>
      </c>
      <c r="EM48" s="165">
        <v>-16.236799999999999</v>
      </c>
      <c r="EN48" s="165">
        <v>53.326900000000002</v>
      </c>
      <c r="EO48" s="165">
        <v>50.378</v>
      </c>
      <c r="EP48" s="165">
        <v>30.768000000000001</v>
      </c>
      <c r="EQ48" s="165">
        <v>-28.726099999999999</v>
      </c>
      <c r="ER48" s="165">
        <v>-29.624600000000001</v>
      </c>
      <c r="ES48" s="165">
        <v>-41.794699999999999</v>
      </c>
      <c r="ET48" s="165">
        <v>0</v>
      </c>
      <c r="EU48" s="165">
        <v>-14.39</v>
      </c>
      <c r="EV48" s="164"/>
      <c r="EW48" s="165">
        <v>10.769600000000001</v>
      </c>
      <c r="EX48" s="165">
        <v>57.266599999999997</v>
      </c>
      <c r="EY48" s="165">
        <v>-31.456299999999999</v>
      </c>
      <c r="EZ48" s="165">
        <v>-30.5853</v>
      </c>
      <c r="FA48" s="165">
        <v>3.5962000000000001</v>
      </c>
      <c r="FB48" s="165">
        <v>-74.752399999999994</v>
      </c>
      <c r="FC48" s="165">
        <v>46.542400000000001</v>
      </c>
      <c r="FD48" s="164"/>
      <c r="FE48" s="165">
        <v>19.3993</v>
      </c>
      <c r="FF48" s="165">
        <v>19.781500000000001</v>
      </c>
      <c r="FG48" s="165">
        <v>37.6541</v>
      </c>
      <c r="FH48" s="165">
        <v>37.551200000000001</v>
      </c>
      <c r="FI48" s="165">
        <v>36.475299999999997</v>
      </c>
      <c r="FJ48" s="165">
        <v>7.2005999999999997</v>
      </c>
      <c r="FK48" s="165">
        <v>7.3681000000000001</v>
      </c>
      <c r="FL48" s="165">
        <v>53.083599999999997</v>
      </c>
      <c r="FM48" s="165">
        <v>-20.642900000000001</v>
      </c>
      <c r="FN48" s="165">
        <v>-20.3767</v>
      </c>
      <c r="FO48" s="165">
        <v>33.651000000000003</v>
      </c>
      <c r="FP48" s="165">
        <v>49.2438</v>
      </c>
      <c r="FQ48" s="165">
        <v>3.2244999999999999</v>
      </c>
      <c r="FR48" s="165">
        <v>3.39</v>
      </c>
      <c r="FS48" s="165">
        <v>13.3797</v>
      </c>
      <c r="FT48" s="165">
        <v>1.6702999999999999</v>
      </c>
      <c r="FU48" s="165">
        <v>-9.32</v>
      </c>
      <c r="FV48" s="165">
        <v>13.16</v>
      </c>
      <c r="FW48" s="165">
        <v>0</v>
      </c>
      <c r="FX48" s="164"/>
      <c r="FY48" s="165">
        <v>-1.861</v>
      </c>
      <c r="FZ48" s="165">
        <v>0.873</v>
      </c>
      <c r="GA48" s="165">
        <v>9.3818000000000001</v>
      </c>
      <c r="GB48" s="165">
        <v>38.44</v>
      </c>
      <c r="GC48" s="165">
        <v>-47.988300000000002</v>
      </c>
      <c r="GD48" s="165">
        <v>-33.213000000000001</v>
      </c>
      <c r="GE48" s="164"/>
      <c r="GF48" s="165">
        <v>90.580699999999993</v>
      </c>
      <c r="GG48" s="165">
        <v>23.5</v>
      </c>
      <c r="GH48" s="165">
        <v>-23.436900000000001</v>
      </c>
      <c r="GI48" s="165">
        <v>-6.2724000000000002</v>
      </c>
      <c r="GJ48" s="165">
        <v>-6.6932</v>
      </c>
      <c r="GK48" s="165">
        <v>2.9820000000000002</v>
      </c>
      <c r="GL48" s="164"/>
      <c r="GM48" s="164"/>
      <c r="GN48" s="165">
        <v>-12.7257</v>
      </c>
      <c r="GO48" s="165">
        <v>-46.387700000000002</v>
      </c>
      <c r="GP48" s="165">
        <v>24.118600000000001</v>
      </c>
      <c r="GQ48" s="165">
        <v>72.519599999999997</v>
      </c>
      <c r="GR48" s="165">
        <v>65.324200000000005</v>
      </c>
      <c r="GS48" s="165">
        <v>67.458399999999997</v>
      </c>
      <c r="GT48" s="165">
        <v>-147.76220000000001</v>
      </c>
      <c r="GU48" s="165">
        <v>-26.790500000000002</v>
      </c>
      <c r="GV48" s="165">
        <v>39.906199999999998</v>
      </c>
      <c r="GW48" s="165">
        <v>-71.612200000000001</v>
      </c>
      <c r="GX48" s="165">
        <v>11.5886</v>
      </c>
      <c r="GY48" s="165">
        <v>19.056999999999999</v>
      </c>
      <c r="GZ48" s="165">
        <v>18.661999999999999</v>
      </c>
      <c r="HA48" s="165">
        <v>13.996499999999999</v>
      </c>
      <c r="HB48" s="165">
        <v>226.7945</v>
      </c>
      <c r="HC48" s="165">
        <v>224.4247</v>
      </c>
      <c r="HD48" s="165">
        <v>199.5</v>
      </c>
      <c r="HE48" s="165">
        <v>-199.70050000000001</v>
      </c>
      <c r="HF48" s="165">
        <v>-419.71120000000002</v>
      </c>
      <c r="HG48" s="165">
        <v>423.78309999999999</v>
      </c>
      <c r="HH48" s="165">
        <v>420.69009999999997</v>
      </c>
      <c r="HI48" s="165">
        <v>-212.61590000000001</v>
      </c>
      <c r="HJ48" s="165">
        <v>-211.30879999999999</v>
      </c>
      <c r="HK48" s="165">
        <v>-27.974499999999999</v>
      </c>
      <c r="HL48" s="165">
        <v>-15.213699999999999</v>
      </c>
      <c r="HM48" s="165">
        <v>75.346000000000004</v>
      </c>
      <c r="HN48" s="165">
        <v>76.868499999999997</v>
      </c>
      <c r="HO48" s="164"/>
      <c r="HP48" s="164"/>
      <c r="HQ48" s="165">
        <v>64.185900000000004</v>
      </c>
      <c r="HR48" s="165">
        <v>63.317900000000002</v>
      </c>
      <c r="HS48" s="165">
        <v>-53.157200000000003</v>
      </c>
      <c r="HT48" s="165">
        <v>-53.508099999999999</v>
      </c>
      <c r="HU48" s="165">
        <v>69.400000000000006</v>
      </c>
      <c r="HV48" s="165">
        <v>68.36</v>
      </c>
      <c r="HW48" s="165">
        <v>47</v>
      </c>
      <c r="HX48" s="165">
        <v>48.6</v>
      </c>
      <c r="HY48" s="166">
        <v>21.360499999999998</v>
      </c>
      <c r="HZ48" s="165">
        <v>35.92</v>
      </c>
      <c r="IA48" s="165">
        <v>-312.791</v>
      </c>
      <c r="IB48" s="165">
        <v>105.352</v>
      </c>
      <c r="IC48" s="165">
        <v>104.45480000000001</v>
      </c>
      <c r="ID48" s="165">
        <v>19</v>
      </c>
      <c r="IE48" s="165">
        <v>-9.6</v>
      </c>
      <c r="IF48" s="165">
        <v>-63.4</v>
      </c>
      <c r="IG48" s="165">
        <v>-64.2</v>
      </c>
      <c r="IH48" s="165">
        <v>1.6841999999999999</v>
      </c>
      <c r="II48" s="165">
        <v>1.6046</v>
      </c>
      <c r="IJ48" s="165">
        <v>-419.94330000000002</v>
      </c>
      <c r="IK48" s="165">
        <v>-371.7912</v>
      </c>
      <c r="IL48" s="165">
        <v>407.5061</v>
      </c>
      <c r="IM48" s="165">
        <v>339.23</v>
      </c>
      <c r="IN48" s="165">
        <v>-30.856400000000001</v>
      </c>
      <c r="IO48" s="165">
        <v>-330.72340000000003</v>
      </c>
      <c r="IP48" s="165">
        <v>331.76179999999999</v>
      </c>
      <c r="IQ48" s="165">
        <v>-142.2773</v>
      </c>
      <c r="IR48" s="165">
        <v>-204.40219999999999</v>
      </c>
      <c r="IS48" s="165">
        <v>-328.01499999999999</v>
      </c>
      <c r="IT48" s="165">
        <v>91.147300000000001</v>
      </c>
      <c r="IU48" s="165">
        <v>90.741</v>
      </c>
      <c r="IV48" s="165">
        <v>143.95490000000001</v>
      </c>
      <c r="IW48" s="165">
        <v>-400.10860000000002</v>
      </c>
      <c r="IX48" s="165">
        <v>208.40260000000001</v>
      </c>
      <c r="IY48" s="165">
        <v>-190.9898</v>
      </c>
      <c r="IZ48" s="165">
        <v>190.28280000000001</v>
      </c>
      <c r="JA48" s="165">
        <v>-7.7523</v>
      </c>
      <c r="JB48" s="164"/>
      <c r="JC48" s="165">
        <v>23.44</v>
      </c>
      <c r="JD48" s="165">
        <v>6.44</v>
      </c>
      <c r="JE48" s="165">
        <v>6.4530000000000003</v>
      </c>
      <c r="JF48" s="165">
        <v>-22.8</v>
      </c>
      <c r="JG48" s="165">
        <v>4.6399999999999997</v>
      </c>
      <c r="JH48" s="164"/>
      <c r="JI48" s="165">
        <v>-5.3025000000000002</v>
      </c>
      <c r="JJ48" s="165">
        <v>-28.740400000000001</v>
      </c>
      <c r="JK48" s="165">
        <v>-16.084499999999998</v>
      </c>
      <c r="JL48" s="165">
        <v>24.8</v>
      </c>
      <c r="JM48" s="165">
        <v>57.945999999999998</v>
      </c>
      <c r="JN48" s="165">
        <v>58.445</v>
      </c>
      <c r="JO48" s="164"/>
      <c r="JP48" s="164"/>
      <c r="JQ48" s="165">
        <v>50.101999999999997</v>
      </c>
      <c r="JR48" s="165">
        <v>49.809699999999999</v>
      </c>
      <c r="JS48" s="165">
        <v>50.2761</v>
      </c>
      <c r="JT48" s="164"/>
      <c r="JU48" s="165">
        <v>9.3000000000000007</v>
      </c>
      <c r="JV48" s="165">
        <v>39.778500000000001</v>
      </c>
      <c r="JW48" s="165">
        <v>10.17</v>
      </c>
      <c r="JX48" s="164"/>
      <c r="JY48" s="165">
        <v>-15.6379</v>
      </c>
      <c r="JZ48" s="165">
        <v>59.019100000000002</v>
      </c>
      <c r="KA48" s="165">
        <v>27.9345</v>
      </c>
      <c r="KB48" s="165">
        <v>-14.951000000000001</v>
      </c>
      <c r="KC48" s="165">
        <v>-58.19</v>
      </c>
      <c r="KD48" s="165">
        <v>14.491099999999999</v>
      </c>
      <c r="KE48" s="165">
        <v>43.225299999999997</v>
      </c>
      <c r="KF48" s="165">
        <v>-10.5</v>
      </c>
      <c r="KG48" s="165">
        <v>9.5</v>
      </c>
      <c r="KH48" s="164"/>
      <c r="KI48" s="165">
        <v>102.2834</v>
      </c>
    </row>
    <row r="49" spans="1:295" ht="18" customHeight="1" x14ac:dyDescent="0.3">
      <c r="A49" s="157" t="s">
        <v>48</v>
      </c>
      <c r="B49" s="157" t="s">
        <v>798</v>
      </c>
      <c r="C49" s="158"/>
      <c r="D49" s="160">
        <v>21.28275</v>
      </c>
      <c r="E49" s="159">
        <v>-25.8201</v>
      </c>
      <c r="F49" s="159">
        <v>-32.973100000000002</v>
      </c>
      <c r="G49" s="159">
        <v>33.812800000000003</v>
      </c>
      <c r="H49" s="158"/>
      <c r="I49" s="159">
        <v>45.986199999999997</v>
      </c>
      <c r="J49" s="159">
        <v>-79.676299999999998</v>
      </c>
      <c r="K49" s="159">
        <v>67.170400000000001</v>
      </c>
      <c r="L49" s="159">
        <v>34.098999999999997</v>
      </c>
      <c r="M49" s="159">
        <v>33.305199999999999</v>
      </c>
      <c r="N49" s="159">
        <v>0</v>
      </c>
      <c r="O49" s="159">
        <v>-56.192</v>
      </c>
      <c r="P49" s="159">
        <v>48.4</v>
      </c>
      <c r="Q49" s="159">
        <v>17.388000000000002</v>
      </c>
      <c r="R49" s="159">
        <v>-48.4</v>
      </c>
      <c r="S49" s="159">
        <v>14.0228</v>
      </c>
      <c r="T49" s="159">
        <v>37.162399999999998</v>
      </c>
      <c r="U49" s="159">
        <v>11.7712</v>
      </c>
      <c r="V49" s="159">
        <v>11.8032</v>
      </c>
      <c r="W49" s="159">
        <v>19.952000000000002</v>
      </c>
      <c r="X49" s="159">
        <v>10.427300000000001</v>
      </c>
      <c r="Y49" s="159">
        <v>4.4299999999999999E-2</v>
      </c>
      <c r="Z49" s="159">
        <v>2.6120000000000001</v>
      </c>
      <c r="AA49" s="158"/>
      <c r="AB49" s="158"/>
      <c r="AC49" s="159">
        <v>-63</v>
      </c>
      <c r="AD49" s="159">
        <v>-62.91</v>
      </c>
      <c r="AE49" s="158"/>
      <c r="AF49" s="159">
        <v>0</v>
      </c>
      <c r="AG49" s="159">
        <v>55</v>
      </c>
      <c r="AH49" s="159">
        <v>21.891999999999999</v>
      </c>
      <c r="AI49" s="159">
        <v>0.27300000000000002</v>
      </c>
      <c r="AJ49" s="159">
        <v>-50.96</v>
      </c>
      <c r="AK49" s="159">
        <v>-50.78</v>
      </c>
      <c r="AL49" s="159">
        <v>-36.49</v>
      </c>
      <c r="AM49" s="159">
        <v>51.09</v>
      </c>
      <c r="AN49" s="159">
        <v>50.93</v>
      </c>
      <c r="AO49" s="159">
        <v>20.8141</v>
      </c>
      <c r="AP49" s="159">
        <v>-2.1768999999999998</v>
      </c>
      <c r="AQ49" s="159">
        <v>72.627099999999999</v>
      </c>
      <c r="AR49" s="159">
        <v>74.490700000000004</v>
      </c>
      <c r="AS49" s="159">
        <v>47.7226</v>
      </c>
      <c r="AT49" s="159">
        <v>-53.985500000000002</v>
      </c>
      <c r="AU49" s="159">
        <v>-53.552999999999997</v>
      </c>
      <c r="AV49" s="159">
        <v>4.2568000000000001</v>
      </c>
      <c r="AW49" s="159">
        <v>4.2569999999999997</v>
      </c>
      <c r="AX49" s="159">
        <v>75.2851</v>
      </c>
      <c r="AY49" s="159">
        <v>77.964299999999994</v>
      </c>
      <c r="AZ49" s="159">
        <v>5.7744</v>
      </c>
      <c r="BA49" s="159">
        <v>31.304200000000002</v>
      </c>
      <c r="BB49" s="159">
        <v>-543.48829999999998</v>
      </c>
      <c r="BC49" s="159">
        <v>-13.024800000000001</v>
      </c>
      <c r="BD49" s="159">
        <v>-6.4</v>
      </c>
      <c r="BE49" s="159">
        <v>-6.9</v>
      </c>
      <c r="BF49" s="159">
        <v>60.626300000000001</v>
      </c>
      <c r="BG49" s="159">
        <v>58.875700000000002</v>
      </c>
      <c r="BH49" s="159">
        <v>-5.3570000000000002</v>
      </c>
      <c r="BI49" s="158"/>
      <c r="BJ49" s="159">
        <v>-82.475999999999999</v>
      </c>
      <c r="BK49" s="159">
        <v>7.6540999999999997</v>
      </c>
      <c r="BL49" s="159">
        <v>8.0230999999999995</v>
      </c>
      <c r="BM49" s="159">
        <v>5.4882</v>
      </c>
      <c r="BN49" s="159">
        <v>587.11490000000003</v>
      </c>
      <c r="BO49" s="159">
        <v>135.77680000000001</v>
      </c>
      <c r="BP49" s="159">
        <v>135.16640000000001</v>
      </c>
      <c r="BQ49" s="159">
        <v>-574.96590000000003</v>
      </c>
      <c r="BR49" s="159">
        <v>545.60249999999996</v>
      </c>
      <c r="BS49" s="158"/>
      <c r="BT49" s="159">
        <v>-109.35339999999999</v>
      </c>
      <c r="BU49" s="159">
        <v>111.759</v>
      </c>
      <c r="BV49" s="160">
        <v>100.9432</v>
      </c>
      <c r="BW49" s="159">
        <v>33.049999999999997</v>
      </c>
      <c r="BX49" s="159">
        <v>37.340000000000003</v>
      </c>
      <c r="BY49" s="159">
        <v>75.19</v>
      </c>
      <c r="BZ49" s="160">
        <v>81.855000000000004</v>
      </c>
      <c r="CA49" s="159">
        <v>-3.4786999999999999</v>
      </c>
      <c r="CB49" s="159">
        <v>-3.7465999999999999</v>
      </c>
      <c r="CC49" s="159">
        <v>57.446399999999997</v>
      </c>
      <c r="CD49" s="159">
        <v>58.177900000000001</v>
      </c>
      <c r="CE49" s="159">
        <v>25.911100000000001</v>
      </c>
      <c r="CF49" s="159">
        <v>-95.1541</v>
      </c>
      <c r="CG49" s="159">
        <v>-95.424300000000002</v>
      </c>
      <c r="CH49" s="159">
        <v>3.1838000000000002</v>
      </c>
      <c r="CI49" s="159">
        <v>-81.080299999999994</v>
      </c>
      <c r="CJ49" s="158"/>
      <c r="CK49" s="158"/>
      <c r="CL49" s="159">
        <v>53.3</v>
      </c>
      <c r="CM49" s="159">
        <v>164</v>
      </c>
      <c r="CN49" s="159">
        <v>-16.62</v>
      </c>
      <c r="CO49" s="159">
        <v>41.444499999999998</v>
      </c>
      <c r="CP49" s="159">
        <v>41.047499999999999</v>
      </c>
      <c r="CQ49" s="159">
        <v>41.3733</v>
      </c>
      <c r="CR49" s="159">
        <v>-55.244599999999998</v>
      </c>
      <c r="CS49" s="159">
        <v>-55.1265</v>
      </c>
      <c r="CT49" s="159">
        <v>63.577399999999997</v>
      </c>
      <c r="CU49" s="159">
        <v>-65.339699999999993</v>
      </c>
      <c r="CV49" s="159">
        <v>72.938699999999997</v>
      </c>
      <c r="CW49" s="159">
        <v>19.049600000000002</v>
      </c>
      <c r="CX49" s="159">
        <v>52.71</v>
      </c>
      <c r="CY49" s="159">
        <v>85.07</v>
      </c>
      <c r="CZ49" s="159">
        <v>53.2104</v>
      </c>
      <c r="DA49" s="159">
        <v>50.395200000000003</v>
      </c>
      <c r="DB49" s="159">
        <v>-36.25</v>
      </c>
      <c r="DC49" s="159">
        <v>-0.78149999999999997</v>
      </c>
      <c r="DD49" s="159">
        <v>82.615700000000004</v>
      </c>
      <c r="DE49" s="159">
        <v>81.144800000000004</v>
      </c>
      <c r="DF49" s="159">
        <v>-157.43639999999999</v>
      </c>
      <c r="DG49" s="159">
        <v>0</v>
      </c>
      <c r="DH49" s="159">
        <v>-21.986899999999999</v>
      </c>
      <c r="DI49" s="159">
        <v>-112.8</v>
      </c>
      <c r="DJ49" s="159">
        <v>-113.9</v>
      </c>
      <c r="DK49" s="159">
        <v>26.468800000000002</v>
      </c>
      <c r="DL49" s="159">
        <v>59.774799999999999</v>
      </c>
      <c r="DM49" s="159">
        <v>77.975899999999996</v>
      </c>
      <c r="DN49" s="159">
        <v>84.393299999999996</v>
      </c>
      <c r="DO49" s="159">
        <v>59.53</v>
      </c>
      <c r="DP49" s="159">
        <v>-11.27</v>
      </c>
      <c r="DQ49" s="159">
        <v>62.139499999999998</v>
      </c>
      <c r="DR49" s="159">
        <v>155.4838</v>
      </c>
      <c r="DS49" s="159">
        <v>0</v>
      </c>
      <c r="DT49" s="159">
        <v>-5.72</v>
      </c>
      <c r="DU49" s="159">
        <v>81.599999999999994</v>
      </c>
      <c r="DV49" s="159">
        <v>72.819999999999993</v>
      </c>
      <c r="DW49" s="159">
        <v>157.18180000000001</v>
      </c>
      <c r="DX49" s="159">
        <v>154.63640000000001</v>
      </c>
      <c r="DY49" s="159">
        <v>23.986499999999999</v>
      </c>
      <c r="DZ49" s="159">
        <v>24.072700000000001</v>
      </c>
      <c r="EA49" s="159">
        <v>264.9966</v>
      </c>
      <c r="EB49" s="159">
        <v>221.12870000000001</v>
      </c>
      <c r="EC49" s="159">
        <v>214.9323</v>
      </c>
      <c r="ED49" s="159">
        <v>217.1885</v>
      </c>
      <c r="EE49" s="159">
        <v>100.389</v>
      </c>
      <c r="EF49" s="159">
        <v>82.044700000000006</v>
      </c>
      <c r="EG49" s="159">
        <v>-26.516999999999999</v>
      </c>
      <c r="EH49" s="159">
        <v>583.68510000000003</v>
      </c>
      <c r="EI49" s="159">
        <v>427.02929999999998</v>
      </c>
      <c r="EJ49" s="158"/>
      <c r="EK49" s="159">
        <v>-19.818300000000001</v>
      </c>
      <c r="EL49" s="159">
        <v>-16.960899999999999</v>
      </c>
      <c r="EM49" s="159">
        <v>-19.662099999999999</v>
      </c>
      <c r="EN49" s="159">
        <v>57.679000000000002</v>
      </c>
      <c r="EO49" s="159">
        <v>54.577199999999998</v>
      </c>
      <c r="EP49" s="159">
        <v>35.375999999999998</v>
      </c>
      <c r="EQ49" s="159">
        <v>-28.3033</v>
      </c>
      <c r="ER49" s="159">
        <v>-29.052600000000002</v>
      </c>
      <c r="ES49" s="159">
        <v>-45.683700000000002</v>
      </c>
      <c r="ET49" s="159">
        <v>0</v>
      </c>
      <c r="EU49" s="159">
        <v>-9.75</v>
      </c>
      <c r="EV49" s="158"/>
      <c r="EW49" s="159">
        <v>10.521599999999999</v>
      </c>
      <c r="EX49" s="159">
        <v>67.059200000000004</v>
      </c>
      <c r="EY49" s="159">
        <v>-31.512599999999999</v>
      </c>
      <c r="EZ49" s="159">
        <v>-31.098400000000002</v>
      </c>
      <c r="FA49" s="159">
        <v>4.5509000000000004</v>
      </c>
      <c r="FB49" s="159">
        <v>-79.1327</v>
      </c>
      <c r="FC49" s="159">
        <v>47.799799999999998</v>
      </c>
      <c r="FD49" s="158"/>
      <c r="FE49" s="159">
        <v>20.0259</v>
      </c>
      <c r="FF49" s="159">
        <v>19.324100000000001</v>
      </c>
      <c r="FG49" s="159">
        <v>39.038800000000002</v>
      </c>
      <c r="FH49" s="159">
        <v>39.700400000000002</v>
      </c>
      <c r="FI49" s="159">
        <v>37.766599999999997</v>
      </c>
      <c r="FJ49" s="159">
        <v>0</v>
      </c>
      <c r="FK49" s="159">
        <v>0</v>
      </c>
      <c r="FL49" s="159">
        <v>54.590800000000002</v>
      </c>
      <c r="FM49" s="159">
        <v>-23.8658</v>
      </c>
      <c r="FN49" s="159">
        <v>-23.430700000000002</v>
      </c>
      <c r="FO49" s="159">
        <v>33.679099999999998</v>
      </c>
      <c r="FP49" s="159">
        <v>48.693800000000003</v>
      </c>
      <c r="FQ49" s="159">
        <v>8.9521999999999995</v>
      </c>
      <c r="FR49" s="159">
        <v>3.32</v>
      </c>
      <c r="FS49" s="159">
        <v>13.0745</v>
      </c>
      <c r="FT49" s="159">
        <v>1.6776</v>
      </c>
      <c r="FU49" s="159">
        <v>-9.33</v>
      </c>
      <c r="FV49" s="159">
        <v>15.62</v>
      </c>
      <c r="FW49" s="158"/>
      <c r="FX49" s="158"/>
      <c r="FY49" s="159">
        <v>-1.986</v>
      </c>
      <c r="FZ49" s="159">
        <v>0.93500000000000005</v>
      </c>
      <c r="GA49" s="158"/>
      <c r="GB49" s="159">
        <v>39.97</v>
      </c>
      <c r="GC49" s="159">
        <v>-49.775599999999997</v>
      </c>
      <c r="GD49" s="159">
        <v>-33.382800000000003</v>
      </c>
      <c r="GE49" s="159">
        <v>16.190000000000001</v>
      </c>
      <c r="GF49" s="159">
        <v>92.441500000000005</v>
      </c>
      <c r="GG49" s="159">
        <v>25</v>
      </c>
      <c r="GH49" s="159">
        <v>-21.8992</v>
      </c>
      <c r="GI49" s="159">
        <v>-5.8909000000000002</v>
      </c>
      <c r="GJ49" s="159">
        <v>-6.6398999999999999</v>
      </c>
      <c r="GK49" s="159">
        <v>2.9460000000000002</v>
      </c>
      <c r="GL49" s="158"/>
      <c r="GM49" s="158"/>
      <c r="GN49" s="159">
        <v>-12.9946</v>
      </c>
      <c r="GO49" s="159">
        <v>-44.667700000000004</v>
      </c>
      <c r="GP49" s="159">
        <v>24.259599999999999</v>
      </c>
      <c r="GQ49" s="159">
        <v>69.494500000000002</v>
      </c>
      <c r="GR49" s="159">
        <v>69.825999999999993</v>
      </c>
      <c r="GS49" s="159">
        <v>73.290400000000005</v>
      </c>
      <c r="GT49" s="159">
        <v>-144.40950000000001</v>
      </c>
      <c r="GU49" s="159">
        <v>-25.815999999999999</v>
      </c>
      <c r="GV49" s="159">
        <v>38.714300000000001</v>
      </c>
      <c r="GW49" s="159">
        <v>-70.149900000000002</v>
      </c>
      <c r="GX49" s="159">
        <v>11.010899999999999</v>
      </c>
      <c r="GY49" s="159">
        <v>18.3734</v>
      </c>
      <c r="GZ49" s="159">
        <v>18.0397</v>
      </c>
      <c r="HA49" s="159">
        <v>13</v>
      </c>
      <c r="HB49" s="159">
        <v>230.46789999999999</v>
      </c>
      <c r="HC49" s="159">
        <v>229.1266</v>
      </c>
      <c r="HD49" s="159">
        <v>201.6</v>
      </c>
      <c r="HE49" s="159">
        <v>-201.8828</v>
      </c>
      <c r="HF49" s="159">
        <v>-427.94869999999997</v>
      </c>
      <c r="HG49" s="159">
        <v>431.87759999999997</v>
      </c>
      <c r="HH49" s="159">
        <v>429.22680000000003</v>
      </c>
      <c r="HI49" s="159">
        <v>-215.85769999999999</v>
      </c>
      <c r="HJ49" s="159">
        <v>-216.6311</v>
      </c>
      <c r="HK49" s="159">
        <v>-28.495000000000001</v>
      </c>
      <c r="HL49" s="159">
        <v>-15.626899999999999</v>
      </c>
      <c r="HM49" s="159">
        <v>78.215699999999998</v>
      </c>
      <c r="HN49" s="159">
        <v>78.581100000000006</v>
      </c>
      <c r="HO49" s="158"/>
      <c r="HP49" s="158"/>
      <c r="HQ49" s="159">
        <v>67.624600000000001</v>
      </c>
      <c r="HR49" s="159">
        <v>67.536699999999996</v>
      </c>
      <c r="HS49" s="159">
        <v>-53.9694</v>
      </c>
      <c r="HT49" s="159">
        <v>-53.397399999999998</v>
      </c>
      <c r="HU49" s="159">
        <v>68.44</v>
      </c>
      <c r="HV49" s="159">
        <v>68.42</v>
      </c>
      <c r="HW49" s="159">
        <v>49.3</v>
      </c>
      <c r="HX49" s="159">
        <v>50</v>
      </c>
      <c r="HY49" s="159">
        <v>21.329499999999999</v>
      </c>
      <c r="HZ49" s="159">
        <v>34.56</v>
      </c>
      <c r="IA49" s="159">
        <v>-319.56079999999997</v>
      </c>
      <c r="IB49" s="159">
        <v>106.7773</v>
      </c>
      <c r="IC49" s="159">
        <v>106.5714</v>
      </c>
      <c r="ID49" s="159">
        <v>18.399999999999999</v>
      </c>
      <c r="IE49" s="159">
        <v>-11.9</v>
      </c>
      <c r="IF49" s="159">
        <v>-66.900000000000006</v>
      </c>
      <c r="IG49" s="159">
        <v>-68.7</v>
      </c>
      <c r="IH49" s="159">
        <v>1.6022000000000001</v>
      </c>
      <c r="II49" s="159">
        <v>1.3911</v>
      </c>
      <c r="IJ49" s="159">
        <v>-420.1549</v>
      </c>
      <c r="IK49" s="159">
        <v>-397.17610000000002</v>
      </c>
      <c r="IL49" s="159">
        <v>417.39420000000001</v>
      </c>
      <c r="IM49" s="159">
        <v>342.74919999999997</v>
      </c>
      <c r="IN49" s="159">
        <v>-53.685499999999998</v>
      </c>
      <c r="IO49" s="159">
        <v>-337.62920000000003</v>
      </c>
      <c r="IP49" s="159">
        <v>336.41460000000001</v>
      </c>
      <c r="IQ49" s="159">
        <v>-143.9427</v>
      </c>
      <c r="IR49" s="159">
        <v>-205.2627</v>
      </c>
      <c r="IS49" s="159">
        <v>-334.30759999999998</v>
      </c>
      <c r="IT49" s="159">
        <v>89.732100000000003</v>
      </c>
      <c r="IU49" s="159">
        <v>90.366699999999994</v>
      </c>
      <c r="IV49" s="159">
        <v>144.9494</v>
      </c>
      <c r="IW49" s="159">
        <v>-399.42509999999999</v>
      </c>
      <c r="IX49" s="159">
        <v>211.59229999999999</v>
      </c>
      <c r="IY49" s="159">
        <v>-195.14519999999999</v>
      </c>
      <c r="IZ49" s="159">
        <v>190.20500000000001</v>
      </c>
      <c r="JA49" s="159">
        <v>-7.9885999999999999</v>
      </c>
      <c r="JB49" s="158"/>
      <c r="JC49" s="159">
        <v>23.12</v>
      </c>
      <c r="JD49" s="159">
        <v>6.5780000000000003</v>
      </c>
      <c r="JE49" s="159">
        <v>6.57</v>
      </c>
      <c r="JF49" s="159">
        <v>-22.88</v>
      </c>
      <c r="JG49" s="159">
        <v>4.4000000000000004</v>
      </c>
      <c r="JH49" s="158"/>
      <c r="JI49" s="159">
        <v>-5.0949999999999998</v>
      </c>
      <c r="JJ49" s="159">
        <v>-30.528700000000001</v>
      </c>
      <c r="JK49" s="159">
        <v>-16.111999999999998</v>
      </c>
      <c r="JL49" s="159">
        <v>26.4</v>
      </c>
      <c r="JM49" s="159">
        <v>57.17</v>
      </c>
      <c r="JN49" s="159">
        <v>57.787999999999997</v>
      </c>
      <c r="JO49" s="158"/>
      <c r="JP49" s="158"/>
      <c r="JQ49" s="159">
        <v>51.323399999999999</v>
      </c>
      <c r="JR49" s="159">
        <v>49.523499999999999</v>
      </c>
      <c r="JS49" s="159">
        <v>51.196199999999997</v>
      </c>
      <c r="JT49" s="158"/>
      <c r="JU49" s="159">
        <v>8.1</v>
      </c>
      <c r="JV49" s="159">
        <v>40.179400000000001</v>
      </c>
      <c r="JW49" s="159">
        <v>9.9499999999999993</v>
      </c>
      <c r="JX49" s="158"/>
      <c r="JY49" s="159">
        <v>-16.264500000000002</v>
      </c>
      <c r="JZ49" s="159">
        <v>58.965000000000003</v>
      </c>
      <c r="KA49" s="159">
        <v>28.217500000000001</v>
      </c>
      <c r="KB49" s="159">
        <v>-16.630199999999999</v>
      </c>
      <c r="KC49" s="159">
        <v>-57.985700000000001</v>
      </c>
      <c r="KD49" s="159">
        <v>16.011099999999999</v>
      </c>
      <c r="KE49" s="159">
        <v>41.337899999999998</v>
      </c>
      <c r="KF49" s="159">
        <v>-9.5</v>
      </c>
      <c r="KG49" s="159">
        <v>9.6</v>
      </c>
      <c r="KH49" s="158"/>
      <c r="KI49" s="159">
        <v>101.0031</v>
      </c>
    </row>
    <row r="50" spans="1:295" ht="18" customHeight="1" x14ac:dyDescent="0.3">
      <c r="A50" s="157" t="s">
        <v>48</v>
      </c>
      <c r="B50" s="157" t="s">
        <v>799</v>
      </c>
      <c r="C50" s="161"/>
      <c r="D50" s="162">
        <v>21.124099999999999</v>
      </c>
      <c r="E50" s="162">
        <v>-26.787800000000001</v>
      </c>
      <c r="F50" s="162">
        <v>-33.537599999999998</v>
      </c>
      <c r="G50" s="162">
        <v>33.174999999999997</v>
      </c>
      <c r="H50" s="161"/>
      <c r="I50" s="162">
        <v>43.510100000000001</v>
      </c>
      <c r="J50" s="162">
        <v>-107.7559</v>
      </c>
      <c r="K50" s="162">
        <v>66.311700000000002</v>
      </c>
      <c r="L50" s="162">
        <v>33.356999999999999</v>
      </c>
      <c r="M50" s="162">
        <v>32.6098</v>
      </c>
      <c r="N50" s="162">
        <v>-6.66</v>
      </c>
      <c r="O50" s="162">
        <v>-52.014000000000003</v>
      </c>
      <c r="P50" s="162">
        <v>44</v>
      </c>
      <c r="Q50" s="162">
        <v>16.559999999999999</v>
      </c>
      <c r="R50" s="162">
        <v>-44</v>
      </c>
      <c r="S50" s="162">
        <v>13.9557</v>
      </c>
      <c r="T50" s="162">
        <v>59.626399999999997</v>
      </c>
      <c r="U50" s="162">
        <v>11.7517</v>
      </c>
      <c r="V50" s="162">
        <v>12.0421</v>
      </c>
      <c r="W50" s="162">
        <v>20.0045</v>
      </c>
      <c r="X50" s="162">
        <v>11.2081</v>
      </c>
      <c r="Y50" s="162">
        <v>2.2800000000000001E-2</v>
      </c>
      <c r="Z50" s="162">
        <v>4.2023000000000001</v>
      </c>
      <c r="AA50" s="161"/>
      <c r="AB50" s="161"/>
      <c r="AC50" s="162">
        <v>-65.63</v>
      </c>
      <c r="AD50" s="162">
        <v>-65.41</v>
      </c>
      <c r="AE50" s="161"/>
      <c r="AF50" s="162">
        <v>6.66</v>
      </c>
      <c r="AG50" s="162">
        <v>50.6</v>
      </c>
      <c r="AH50" s="162">
        <v>22.047999999999998</v>
      </c>
      <c r="AI50" s="162">
        <v>0.27200000000000002</v>
      </c>
      <c r="AJ50" s="162">
        <v>-54.34</v>
      </c>
      <c r="AK50" s="162">
        <v>-54.53</v>
      </c>
      <c r="AL50" s="162">
        <v>-34.33</v>
      </c>
      <c r="AM50" s="162">
        <v>54.88</v>
      </c>
      <c r="AN50" s="162">
        <v>54.62</v>
      </c>
      <c r="AO50" s="163">
        <v>19.384399999999999</v>
      </c>
      <c r="AP50" s="163">
        <v>-0.98470000000000002</v>
      </c>
      <c r="AQ50" s="162">
        <v>70.773200000000003</v>
      </c>
      <c r="AR50" s="162">
        <v>72.265000000000001</v>
      </c>
      <c r="AS50" s="162">
        <v>52.063699999999997</v>
      </c>
      <c r="AT50" s="162">
        <v>-57.602400000000003</v>
      </c>
      <c r="AU50" s="162">
        <v>-56.996699999999997</v>
      </c>
      <c r="AV50" s="162">
        <v>7.0494000000000003</v>
      </c>
      <c r="AW50" s="162">
        <v>7.1965000000000003</v>
      </c>
      <c r="AX50" s="162">
        <v>79.035899999999998</v>
      </c>
      <c r="AY50" s="162">
        <v>80.9114</v>
      </c>
      <c r="AZ50" s="162">
        <v>6.2977999999999996</v>
      </c>
      <c r="BA50" s="162">
        <v>31.961200000000002</v>
      </c>
      <c r="BB50" s="162">
        <v>-577.66600000000005</v>
      </c>
      <c r="BC50" s="162">
        <v>-13.9834</v>
      </c>
      <c r="BD50" s="162">
        <v>-6</v>
      </c>
      <c r="BE50" s="162">
        <v>-6.5</v>
      </c>
      <c r="BF50" s="162">
        <v>63.472000000000001</v>
      </c>
      <c r="BG50" s="162">
        <v>62.218299999999999</v>
      </c>
      <c r="BH50" s="162">
        <v>-5.3021000000000003</v>
      </c>
      <c r="BI50" s="161"/>
      <c r="BJ50" s="162">
        <v>-84.300600000000003</v>
      </c>
      <c r="BK50" s="162">
        <v>6.2922000000000002</v>
      </c>
      <c r="BL50" s="162">
        <v>8.5653000000000006</v>
      </c>
      <c r="BM50" s="162">
        <v>5.851</v>
      </c>
      <c r="BN50" s="162">
        <v>620.2885</v>
      </c>
      <c r="BO50" s="162">
        <v>140.0189</v>
      </c>
      <c r="BP50" s="162">
        <v>139.5001</v>
      </c>
      <c r="BQ50" s="162">
        <v>-598.59770000000003</v>
      </c>
      <c r="BR50" s="162">
        <v>570.18039999999996</v>
      </c>
      <c r="BS50" s="161"/>
      <c r="BT50" s="162">
        <v>-105.8421</v>
      </c>
      <c r="BU50" s="162">
        <v>107.126</v>
      </c>
      <c r="BV50" s="162">
        <v>100.9432</v>
      </c>
      <c r="BW50" s="162">
        <v>32.590000000000003</v>
      </c>
      <c r="BX50" s="162">
        <v>37.340000000000003</v>
      </c>
      <c r="BY50" s="162">
        <v>74.41</v>
      </c>
      <c r="BZ50" s="162">
        <v>81.430000000000007</v>
      </c>
      <c r="CA50" s="162">
        <v>-9.7746999999999993</v>
      </c>
      <c r="CB50" s="162">
        <v>-9.3727999999999998</v>
      </c>
      <c r="CC50" s="162">
        <v>59.471400000000003</v>
      </c>
      <c r="CD50" s="162">
        <v>59.901000000000003</v>
      </c>
      <c r="CE50" s="162">
        <v>22.9725</v>
      </c>
      <c r="CF50" s="162">
        <v>-97.326999999999998</v>
      </c>
      <c r="CG50" s="162">
        <v>-97.258300000000006</v>
      </c>
      <c r="CH50" s="162">
        <v>1.7674000000000001</v>
      </c>
      <c r="CI50" s="162">
        <v>-83.886799999999994</v>
      </c>
      <c r="CJ50" s="161"/>
      <c r="CK50" s="161"/>
      <c r="CL50" s="162">
        <v>47.8</v>
      </c>
      <c r="CM50" s="162">
        <v>168.2</v>
      </c>
      <c r="CN50" s="162">
        <v>-16.7</v>
      </c>
      <c r="CO50" s="162">
        <v>38.306199999999997</v>
      </c>
      <c r="CP50" s="162">
        <v>37.9208</v>
      </c>
      <c r="CQ50" s="162">
        <v>38.384999999999998</v>
      </c>
      <c r="CR50" s="162">
        <v>-60.428800000000003</v>
      </c>
      <c r="CS50" s="162">
        <v>-60.075200000000002</v>
      </c>
      <c r="CT50" s="162">
        <v>67.449799999999996</v>
      </c>
      <c r="CU50" s="162">
        <v>-63.561999999999998</v>
      </c>
      <c r="CV50" s="162">
        <v>78.433400000000006</v>
      </c>
      <c r="CW50" s="162">
        <v>18.8095</v>
      </c>
      <c r="CX50" s="162">
        <v>61.72</v>
      </c>
      <c r="CY50" s="162">
        <v>84.87</v>
      </c>
      <c r="CZ50" s="162">
        <v>51.804200000000002</v>
      </c>
      <c r="DA50" s="162">
        <v>49.223300000000002</v>
      </c>
      <c r="DB50" s="162">
        <v>-35.840000000000003</v>
      </c>
      <c r="DC50" s="162">
        <v>-3.6423000000000001</v>
      </c>
      <c r="DD50" s="162">
        <v>84.649699999999996</v>
      </c>
      <c r="DE50" s="162">
        <v>84.240899999999996</v>
      </c>
      <c r="DF50" s="162">
        <v>-166.38149999999999</v>
      </c>
      <c r="DG50" s="162">
        <v>1E-4</v>
      </c>
      <c r="DH50" s="162">
        <v>-21.736599999999999</v>
      </c>
      <c r="DI50" s="162">
        <v>-113</v>
      </c>
      <c r="DJ50" s="162">
        <v>-111.8</v>
      </c>
      <c r="DK50" s="162">
        <v>25.902999999999999</v>
      </c>
      <c r="DL50" s="162">
        <v>58.017000000000003</v>
      </c>
      <c r="DM50" s="162">
        <v>77.975899999999996</v>
      </c>
      <c r="DN50" s="162">
        <v>82.049599999999998</v>
      </c>
      <c r="DO50" s="162">
        <v>57.73</v>
      </c>
      <c r="DP50" s="162">
        <v>-11.54</v>
      </c>
      <c r="DQ50" s="163">
        <v>62.844749999999998</v>
      </c>
      <c r="DR50" s="162">
        <v>165.34440000000001</v>
      </c>
      <c r="DS50" s="162">
        <v>0</v>
      </c>
      <c r="DT50" s="162">
        <v>-4.49</v>
      </c>
      <c r="DU50" s="162">
        <v>82.51</v>
      </c>
      <c r="DV50" s="162">
        <v>71.92</v>
      </c>
      <c r="DW50" s="162">
        <v>164.63640000000001</v>
      </c>
      <c r="DX50" s="162">
        <v>163.1455</v>
      </c>
      <c r="DY50" s="162">
        <v>22.267600000000002</v>
      </c>
      <c r="DZ50" s="162">
        <v>21.881799999999998</v>
      </c>
      <c r="EA50" s="162">
        <v>267.89929999999998</v>
      </c>
      <c r="EB50" s="162">
        <v>221.9795</v>
      </c>
      <c r="EC50" s="162">
        <v>214.6602</v>
      </c>
      <c r="ED50" s="162">
        <v>219.51840000000001</v>
      </c>
      <c r="EE50" s="162">
        <v>96.381600000000006</v>
      </c>
      <c r="EF50" s="162">
        <v>79.879400000000004</v>
      </c>
      <c r="EG50" s="162">
        <v>-26.245999999999999</v>
      </c>
      <c r="EH50" s="162">
        <v>606.25940000000003</v>
      </c>
      <c r="EI50" s="162">
        <v>398.83940000000001</v>
      </c>
      <c r="EJ50" s="161"/>
      <c r="EK50" s="162">
        <v>-19.6813</v>
      </c>
      <c r="EL50" s="162">
        <v>-16.599399999999999</v>
      </c>
      <c r="EM50" s="162">
        <v>-11.924300000000001</v>
      </c>
      <c r="EN50" s="162">
        <v>53.3994</v>
      </c>
      <c r="EO50" s="162">
        <v>50.403500000000001</v>
      </c>
      <c r="EP50" s="162">
        <v>38.448</v>
      </c>
      <c r="EQ50" s="162">
        <v>-33.320999999999998</v>
      </c>
      <c r="ER50" s="162">
        <v>-34.003399999999999</v>
      </c>
      <c r="ES50" s="162">
        <v>-42.537799999999997</v>
      </c>
      <c r="ET50" s="162">
        <v>0</v>
      </c>
      <c r="EU50" s="162">
        <v>-13.87</v>
      </c>
      <c r="EV50" s="161"/>
      <c r="EW50" s="162">
        <v>10.196099999999999</v>
      </c>
      <c r="EX50" s="162">
        <v>59.698700000000002</v>
      </c>
      <c r="EY50" s="162">
        <v>-30.7623</v>
      </c>
      <c r="EZ50" s="162">
        <v>-30.331700000000001</v>
      </c>
      <c r="FA50" s="162">
        <v>4.2855999999999996</v>
      </c>
      <c r="FB50" s="162">
        <v>-76.654200000000003</v>
      </c>
      <c r="FC50" s="162">
        <v>43.300699999999999</v>
      </c>
      <c r="FD50" s="161"/>
      <c r="FE50" s="162">
        <v>19.386199999999999</v>
      </c>
      <c r="FF50" s="162">
        <v>19.339400000000001</v>
      </c>
      <c r="FG50" s="162">
        <v>39.244700000000002</v>
      </c>
      <c r="FH50" s="162">
        <v>39.880099999999999</v>
      </c>
      <c r="FI50" s="162">
        <v>37.528799999999997</v>
      </c>
      <c r="FJ50" s="162">
        <v>8.8751999999999995</v>
      </c>
      <c r="FK50" s="162">
        <v>9.3775999999999993</v>
      </c>
      <c r="FL50" s="162">
        <v>58.609699999999997</v>
      </c>
      <c r="FM50" s="162">
        <v>-20.658000000000001</v>
      </c>
      <c r="FN50" s="162">
        <v>-20.467400000000001</v>
      </c>
      <c r="FO50" s="162">
        <v>35.561599999999999</v>
      </c>
      <c r="FP50" s="162">
        <v>49.6447</v>
      </c>
      <c r="FQ50" s="162">
        <v>7.9047999999999998</v>
      </c>
      <c r="FR50" s="162">
        <v>3.71</v>
      </c>
      <c r="FS50" s="162">
        <v>13.4749</v>
      </c>
      <c r="FT50" s="162">
        <v>1.5726</v>
      </c>
      <c r="FU50" s="162">
        <v>-9.35</v>
      </c>
      <c r="FV50" s="162">
        <v>15.61</v>
      </c>
      <c r="FW50" s="162">
        <v>0</v>
      </c>
      <c r="FX50" s="161"/>
      <c r="FY50" s="162">
        <v>-2.3620000000000001</v>
      </c>
      <c r="FZ50" s="162">
        <v>0.94399999999999995</v>
      </c>
      <c r="GA50" s="162">
        <v>11.3293</v>
      </c>
      <c r="GB50" s="162">
        <v>40.32</v>
      </c>
      <c r="GC50" s="162">
        <v>-50.316000000000003</v>
      </c>
      <c r="GD50" s="162">
        <v>-36.362900000000003</v>
      </c>
      <c r="GE50" s="162">
        <v>16.36</v>
      </c>
      <c r="GF50" s="162">
        <v>93.407700000000006</v>
      </c>
      <c r="GG50" s="162">
        <v>24.1</v>
      </c>
      <c r="GH50" s="162">
        <v>-21.678999999999998</v>
      </c>
      <c r="GI50" s="162">
        <v>-5.6051000000000002</v>
      </c>
      <c r="GJ50" s="162">
        <v>-5.9702999999999999</v>
      </c>
      <c r="GK50" s="162">
        <v>2.8359999999999999</v>
      </c>
      <c r="GL50" s="161"/>
      <c r="GM50" s="161"/>
      <c r="GN50" s="162">
        <v>-13.420299999999999</v>
      </c>
      <c r="GO50" s="162">
        <v>-42.7774</v>
      </c>
      <c r="GP50" s="162">
        <v>24.884</v>
      </c>
      <c r="GQ50" s="162">
        <v>67.477699999999999</v>
      </c>
      <c r="GR50" s="162">
        <v>65.962900000000005</v>
      </c>
      <c r="GS50" s="162">
        <v>68.444800000000001</v>
      </c>
      <c r="GT50" s="162">
        <v>-148.16380000000001</v>
      </c>
      <c r="GU50" s="162">
        <v>-25.184999999999999</v>
      </c>
      <c r="GV50" s="162">
        <v>37.306399999999996</v>
      </c>
      <c r="GW50" s="162">
        <v>-66.767899999999997</v>
      </c>
      <c r="GX50" s="162">
        <v>10.403</v>
      </c>
      <c r="GY50" s="162">
        <v>17.9925</v>
      </c>
      <c r="GZ50" s="162">
        <v>17.438500000000001</v>
      </c>
      <c r="HA50" s="161"/>
      <c r="HB50" s="162">
        <v>229.50550000000001</v>
      </c>
      <c r="HC50" s="162">
        <v>229.14779999999999</v>
      </c>
      <c r="HD50" s="162">
        <v>242.6</v>
      </c>
      <c r="HE50" s="162">
        <v>-241.7072</v>
      </c>
      <c r="HF50" s="162">
        <v>-462.5754</v>
      </c>
      <c r="HG50" s="162">
        <v>462.21140000000003</v>
      </c>
      <c r="HH50" s="162">
        <v>462.73520000000002</v>
      </c>
      <c r="HI50" s="162">
        <v>-215.18430000000001</v>
      </c>
      <c r="HJ50" s="162">
        <v>-213.7482</v>
      </c>
      <c r="HK50" s="162">
        <v>-30.864799999999999</v>
      </c>
      <c r="HL50" s="162">
        <v>-18.2484</v>
      </c>
      <c r="HM50" s="162">
        <v>78.932599999999994</v>
      </c>
      <c r="HN50" s="162">
        <v>78.6798</v>
      </c>
      <c r="HO50" s="161"/>
      <c r="HP50" s="161"/>
      <c r="HQ50" s="162">
        <v>65.789900000000003</v>
      </c>
      <c r="HR50" s="162">
        <v>65.152699999999996</v>
      </c>
      <c r="HS50" s="162">
        <v>-52.025100000000002</v>
      </c>
      <c r="HT50" s="162">
        <v>-51.845399999999998</v>
      </c>
      <c r="HU50" s="162">
        <v>69.930000000000007</v>
      </c>
      <c r="HV50" s="162">
        <v>70.52</v>
      </c>
      <c r="HW50" s="162">
        <v>45.9</v>
      </c>
      <c r="HX50" s="162">
        <v>45.8</v>
      </c>
      <c r="HY50" s="162">
        <v>21.534600000000001</v>
      </c>
      <c r="HZ50" s="162">
        <v>32.479999999999997</v>
      </c>
      <c r="IA50" s="162">
        <v>-318.83330000000001</v>
      </c>
      <c r="IB50" s="162">
        <v>108.4534</v>
      </c>
      <c r="IC50" s="162">
        <v>106.92489999999999</v>
      </c>
      <c r="ID50" s="162">
        <v>17.3</v>
      </c>
      <c r="IE50" s="162">
        <v>-13.1</v>
      </c>
      <c r="IF50" s="162">
        <v>-64.2</v>
      </c>
      <c r="IG50" s="162">
        <v>-66.2</v>
      </c>
      <c r="IH50" s="162">
        <v>1.9033</v>
      </c>
      <c r="II50" s="162">
        <v>1.6879</v>
      </c>
      <c r="IJ50" s="162">
        <v>-457.7611</v>
      </c>
      <c r="IK50" s="162">
        <v>-356.59699999999998</v>
      </c>
      <c r="IL50" s="162">
        <v>405.5351</v>
      </c>
      <c r="IM50" s="162">
        <v>338.07960000000003</v>
      </c>
      <c r="IN50" s="162">
        <v>-64.060199999999995</v>
      </c>
      <c r="IO50" s="162">
        <v>-333.83260000000001</v>
      </c>
      <c r="IP50" s="162">
        <v>328.6977</v>
      </c>
      <c r="IQ50" s="162">
        <v>-142.755</v>
      </c>
      <c r="IR50" s="162">
        <v>-205.5094</v>
      </c>
      <c r="IS50" s="162">
        <v>-324.87920000000003</v>
      </c>
      <c r="IT50" s="162">
        <v>89.858999999999995</v>
      </c>
      <c r="IU50" s="162">
        <v>89.386899999999997</v>
      </c>
      <c r="IV50" s="162">
        <v>145.81299999999999</v>
      </c>
      <c r="IW50" s="162">
        <v>-396.37020000000001</v>
      </c>
      <c r="IX50" s="162">
        <v>210.16319999999999</v>
      </c>
      <c r="IY50" s="162">
        <v>-187.55799999999999</v>
      </c>
      <c r="IZ50" s="162">
        <v>186.7397</v>
      </c>
      <c r="JA50" s="162">
        <v>-8.4115000000000002</v>
      </c>
      <c r="JB50" s="161"/>
      <c r="JC50" s="162">
        <v>22.08</v>
      </c>
      <c r="JD50" s="162">
        <v>6.6420000000000003</v>
      </c>
      <c r="JE50" s="162">
        <v>6.6539999999999999</v>
      </c>
      <c r="JF50" s="162">
        <v>-21.92</v>
      </c>
      <c r="JG50" s="162">
        <v>3.12</v>
      </c>
      <c r="JH50" s="161"/>
      <c r="JI50" s="162">
        <v>-3.5720999999999998</v>
      </c>
      <c r="JJ50" s="162">
        <v>-30.293700000000001</v>
      </c>
      <c r="JK50" s="162">
        <v>-17.0489</v>
      </c>
      <c r="JL50" s="162">
        <v>25.9</v>
      </c>
      <c r="JM50" s="162">
        <v>55.082999999999998</v>
      </c>
      <c r="JN50" s="162">
        <v>53.533000000000001</v>
      </c>
      <c r="JO50" s="161"/>
      <c r="JP50" s="161"/>
      <c r="JQ50" s="162">
        <v>52.272300000000001</v>
      </c>
      <c r="JR50" s="162">
        <v>50.368099999999998</v>
      </c>
      <c r="JS50" s="162">
        <v>52.065600000000003</v>
      </c>
      <c r="JT50" s="161"/>
      <c r="JU50" s="162">
        <v>13.6</v>
      </c>
      <c r="JV50" s="162">
        <v>40.613199999999999</v>
      </c>
      <c r="JW50" s="162">
        <v>9.73</v>
      </c>
      <c r="JX50" s="161"/>
      <c r="JY50" s="162">
        <v>-18.4008</v>
      </c>
      <c r="JZ50" s="162">
        <v>59.4771</v>
      </c>
      <c r="KA50" s="162">
        <v>30.2333</v>
      </c>
      <c r="KB50" s="162">
        <v>-19.1995</v>
      </c>
      <c r="KC50" s="162">
        <v>-58.379399999999997</v>
      </c>
      <c r="KD50" s="162">
        <v>17.888300000000001</v>
      </c>
      <c r="KE50" s="162">
        <v>40.249899999999997</v>
      </c>
      <c r="KF50" s="162">
        <v>-14.1</v>
      </c>
      <c r="KG50" s="162">
        <v>14.4</v>
      </c>
      <c r="KH50" s="161"/>
      <c r="KI50" s="162">
        <v>102.3083</v>
      </c>
    </row>
    <row r="51" spans="1:295" ht="18" customHeight="1" x14ac:dyDescent="0.3">
      <c r="A51" s="157" t="s">
        <v>48</v>
      </c>
      <c r="B51" s="157" t="s">
        <v>800</v>
      </c>
      <c r="C51" s="161"/>
      <c r="D51" s="162">
        <v>20.8764</v>
      </c>
      <c r="E51" s="162">
        <v>-26.3749</v>
      </c>
      <c r="F51" s="162">
        <v>-33.9116</v>
      </c>
      <c r="G51" s="162">
        <v>31.911999999999999</v>
      </c>
      <c r="H51" s="161"/>
      <c r="I51" s="162">
        <v>43.591799999999999</v>
      </c>
      <c r="J51" s="162">
        <v>-104.3064</v>
      </c>
      <c r="K51" s="162">
        <v>64.189400000000006</v>
      </c>
      <c r="L51" s="162">
        <v>32.606999999999999</v>
      </c>
      <c r="M51" s="162">
        <v>31.776499999999999</v>
      </c>
      <c r="N51" s="162">
        <v>-4.4400000000000004</v>
      </c>
      <c r="O51" s="162">
        <v>-49.448999999999998</v>
      </c>
      <c r="P51" s="162">
        <v>41.8</v>
      </c>
      <c r="Q51" s="162">
        <v>15.731999999999999</v>
      </c>
      <c r="R51" s="162">
        <v>-41.8</v>
      </c>
      <c r="S51" s="162">
        <v>14.071400000000001</v>
      </c>
      <c r="T51" s="162">
        <v>56.372599999999998</v>
      </c>
      <c r="U51" s="162">
        <v>13.2218</v>
      </c>
      <c r="V51" s="162">
        <v>13.4253</v>
      </c>
      <c r="W51" s="162">
        <v>22.1877</v>
      </c>
      <c r="X51" s="162">
        <v>15.0992</v>
      </c>
      <c r="Y51" s="162">
        <v>0.36799999999999999</v>
      </c>
      <c r="Z51" s="162">
        <v>7.0648</v>
      </c>
      <c r="AA51" s="161"/>
      <c r="AB51" s="161"/>
      <c r="AC51" s="162">
        <v>-64.06</v>
      </c>
      <c r="AD51" s="162">
        <v>-64.28</v>
      </c>
      <c r="AE51" s="161"/>
      <c r="AF51" s="162">
        <v>4.4400000000000004</v>
      </c>
      <c r="AG51" s="162">
        <v>48.4</v>
      </c>
      <c r="AH51" s="162">
        <v>21.372</v>
      </c>
      <c r="AI51" s="162">
        <v>0.26900000000000002</v>
      </c>
      <c r="AJ51" s="162">
        <v>-51.68</v>
      </c>
      <c r="AK51" s="162">
        <v>-52.16</v>
      </c>
      <c r="AL51" s="162">
        <v>-34.99</v>
      </c>
      <c r="AM51" s="162">
        <v>52.46</v>
      </c>
      <c r="AN51" s="162">
        <v>52.61</v>
      </c>
      <c r="AO51" s="163">
        <v>17.954699999999999</v>
      </c>
      <c r="AP51" s="163">
        <v>0.20749999999999999</v>
      </c>
      <c r="AQ51" s="162">
        <v>69.782899999999998</v>
      </c>
      <c r="AR51" s="162">
        <v>72.319199999999995</v>
      </c>
      <c r="AS51" s="162">
        <v>51.798699999999997</v>
      </c>
      <c r="AT51" s="162">
        <v>-54.5214</v>
      </c>
      <c r="AU51" s="162">
        <v>-54.478900000000003</v>
      </c>
      <c r="AV51" s="162">
        <v>4.2106000000000003</v>
      </c>
      <c r="AW51" s="162">
        <v>4.1741999999999999</v>
      </c>
      <c r="AX51" s="162">
        <v>77.696399999999997</v>
      </c>
      <c r="AY51" s="162">
        <v>79.973699999999994</v>
      </c>
      <c r="AZ51" s="162">
        <v>5.2508999999999997</v>
      </c>
      <c r="BA51" s="162">
        <v>27.696200000000001</v>
      </c>
      <c r="BB51" s="162">
        <v>-566.2287</v>
      </c>
      <c r="BC51" s="162">
        <v>-13.964499999999999</v>
      </c>
      <c r="BD51" s="162">
        <v>-6.3</v>
      </c>
      <c r="BE51" s="162">
        <v>-6.8</v>
      </c>
      <c r="BF51" s="162">
        <v>60.790999999999997</v>
      </c>
      <c r="BG51" s="162">
        <v>59.8431</v>
      </c>
      <c r="BH51" s="162">
        <v>-4.9653999999999998</v>
      </c>
      <c r="BI51" s="161"/>
      <c r="BJ51" s="162">
        <v>-79.293999999999997</v>
      </c>
      <c r="BK51" s="162">
        <v>7.1687000000000003</v>
      </c>
      <c r="BL51" s="162">
        <v>8.1946999999999992</v>
      </c>
      <c r="BM51" s="162">
        <v>5.6584000000000003</v>
      </c>
      <c r="BN51" s="162">
        <v>612.17060000000004</v>
      </c>
      <c r="BO51" s="162">
        <v>143.19280000000001</v>
      </c>
      <c r="BP51" s="162">
        <v>143.7116</v>
      </c>
      <c r="BQ51" s="162">
        <v>-591.85979999999995</v>
      </c>
      <c r="BR51" s="162">
        <v>558.03880000000004</v>
      </c>
      <c r="BS51" s="161"/>
      <c r="BT51" s="162">
        <v>-100.6397</v>
      </c>
      <c r="BU51" s="162">
        <v>102.4516</v>
      </c>
      <c r="BV51" s="162">
        <v>102.001</v>
      </c>
      <c r="BW51" s="162">
        <v>33.29</v>
      </c>
      <c r="BX51" s="162">
        <v>34.409999999999997</v>
      </c>
      <c r="BY51" s="163">
        <v>73.265000000000001</v>
      </c>
      <c r="BZ51" s="162">
        <v>87.22</v>
      </c>
      <c r="CA51" s="162">
        <v>-11.5161</v>
      </c>
      <c r="CB51" s="162">
        <v>-11.1142</v>
      </c>
      <c r="CC51" s="162">
        <v>60.579500000000003</v>
      </c>
      <c r="CD51" s="162">
        <v>60.608400000000003</v>
      </c>
      <c r="CE51" s="162">
        <v>24.385999999999999</v>
      </c>
      <c r="CF51" s="162">
        <v>-96.785799999999995</v>
      </c>
      <c r="CG51" s="162">
        <v>-96.878399999999999</v>
      </c>
      <c r="CH51" s="162">
        <v>1.7064999999999999</v>
      </c>
      <c r="CI51" s="162">
        <v>-83.2303</v>
      </c>
      <c r="CJ51" s="161"/>
      <c r="CK51" s="161"/>
      <c r="CL51" s="162">
        <v>44.6</v>
      </c>
      <c r="CM51" s="162">
        <v>168</v>
      </c>
      <c r="CN51" s="162">
        <v>-16.7</v>
      </c>
      <c r="CO51" s="162">
        <v>39.601199999999999</v>
      </c>
      <c r="CP51" s="162">
        <v>39.134700000000002</v>
      </c>
      <c r="CQ51" s="162">
        <v>39.614400000000003</v>
      </c>
      <c r="CR51" s="162">
        <v>-56.554699999999997</v>
      </c>
      <c r="CS51" s="162">
        <v>-56.188400000000001</v>
      </c>
      <c r="CT51" s="162">
        <v>67.412700000000001</v>
      </c>
      <c r="CU51" s="162">
        <v>-67.911699999999996</v>
      </c>
      <c r="CV51" s="162">
        <v>77.898399999999995</v>
      </c>
      <c r="CW51" s="162">
        <v>18.3931</v>
      </c>
      <c r="CX51" s="162">
        <v>58.46</v>
      </c>
      <c r="CY51" s="162">
        <v>83.76</v>
      </c>
      <c r="CZ51" s="162">
        <v>50.3979</v>
      </c>
      <c r="DA51" s="162">
        <v>48.051499999999997</v>
      </c>
      <c r="DB51" s="162">
        <v>-35.01</v>
      </c>
      <c r="DC51" s="162">
        <v>-3.6423000000000001</v>
      </c>
      <c r="DD51" s="162">
        <v>84.408900000000003</v>
      </c>
      <c r="DE51" s="162">
        <v>83.691400000000002</v>
      </c>
      <c r="DF51" s="162">
        <v>-162.22239999999999</v>
      </c>
      <c r="DG51" s="162">
        <v>0</v>
      </c>
      <c r="DH51" s="162">
        <v>-21.285599999999999</v>
      </c>
      <c r="DI51" s="162">
        <v>-110.9</v>
      </c>
      <c r="DJ51" s="162">
        <v>-111.2</v>
      </c>
      <c r="DK51" s="162">
        <v>25.6448</v>
      </c>
      <c r="DL51" s="162">
        <v>56.2592</v>
      </c>
      <c r="DM51" s="162">
        <v>76.097300000000004</v>
      </c>
      <c r="DN51" s="162">
        <v>79.705799999999996</v>
      </c>
      <c r="DO51" s="162">
        <v>55.91</v>
      </c>
      <c r="DP51" s="162">
        <v>-10.92</v>
      </c>
      <c r="DQ51" s="162">
        <v>63.55</v>
      </c>
      <c r="DR51" s="162">
        <v>161.0992</v>
      </c>
      <c r="DS51" s="162">
        <v>0</v>
      </c>
      <c r="DT51" s="162">
        <v>-4.97</v>
      </c>
      <c r="DU51" s="162">
        <v>80.900000000000006</v>
      </c>
      <c r="DV51" s="162">
        <v>71.08</v>
      </c>
      <c r="DW51" s="162">
        <v>160.8364</v>
      </c>
      <c r="DX51" s="162">
        <v>158.6</v>
      </c>
      <c r="DY51" s="162">
        <v>19.6614</v>
      </c>
      <c r="DZ51" s="162">
        <v>18.945499999999999</v>
      </c>
      <c r="EA51" s="162">
        <v>261.11750000000001</v>
      </c>
      <c r="EB51" s="162">
        <v>216.82329999999999</v>
      </c>
      <c r="EC51" s="162">
        <v>211.81659999999999</v>
      </c>
      <c r="ED51" s="162">
        <v>212.53210000000001</v>
      </c>
      <c r="EE51" s="162">
        <v>94.516599999999997</v>
      </c>
      <c r="EF51" s="162">
        <v>78.420299999999997</v>
      </c>
      <c r="EG51" s="162">
        <v>-26.994</v>
      </c>
      <c r="EH51" s="162">
        <v>606.63009999999997</v>
      </c>
      <c r="EI51" s="162">
        <v>391.358</v>
      </c>
      <c r="EJ51" s="161"/>
      <c r="EK51" s="162">
        <v>-19.3642</v>
      </c>
      <c r="EL51" s="162">
        <v>-17.014500000000002</v>
      </c>
      <c r="EM51" s="162">
        <v>-9.0477000000000007</v>
      </c>
      <c r="EN51" s="162">
        <v>51.021900000000002</v>
      </c>
      <c r="EO51" s="162">
        <v>47.531500000000001</v>
      </c>
      <c r="EP51" s="162">
        <v>41.52</v>
      </c>
      <c r="EQ51" s="162">
        <v>-34.8964</v>
      </c>
      <c r="ER51" s="162">
        <v>-35.934100000000001</v>
      </c>
      <c r="ES51" s="162">
        <v>-40.794400000000003</v>
      </c>
      <c r="ET51" s="162">
        <v>0</v>
      </c>
      <c r="EU51" s="162">
        <v>-15.03</v>
      </c>
      <c r="EV51" s="161"/>
      <c r="EW51" s="162">
        <v>9.7195</v>
      </c>
      <c r="EX51" s="162">
        <v>56.0015</v>
      </c>
      <c r="EY51" s="162">
        <v>-31.338200000000001</v>
      </c>
      <c r="EZ51" s="162">
        <v>-30.3643</v>
      </c>
      <c r="FA51" s="162">
        <v>4.2317999999999998</v>
      </c>
      <c r="FB51" s="162">
        <v>-76.103999999999999</v>
      </c>
      <c r="FC51" s="162">
        <v>40.724400000000003</v>
      </c>
      <c r="FD51" s="161"/>
      <c r="FE51" s="162">
        <v>19.071899999999999</v>
      </c>
      <c r="FF51" s="162">
        <v>19.040400000000002</v>
      </c>
      <c r="FG51" s="162">
        <v>38.632800000000003</v>
      </c>
      <c r="FH51" s="162">
        <v>38.944499999999998</v>
      </c>
      <c r="FI51" s="162">
        <v>37.6417</v>
      </c>
      <c r="FJ51" s="162">
        <v>10.5497</v>
      </c>
      <c r="FK51" s="162">
        <v>10.2148</v>
      </c>
      <c r="FL51" s="162">
        <v>54.925699999999999</v>
      </c>
      <c r="FM51" s="162">
        <v>-17.058599999999998</v>
      </c>
      <c r="FN51" s="162">
        <v>-17.0183</v>
      </c>
      <c r="FO51" s="162">
        <v>32.9527</v>
      </c>
      <c r="FP51" s="162">
        <v>45.524000000000001</v>
      </c>
      <c r="FQ51" s="162">
        <v>7.2602000000000002</v>
      </c>
      <c r="FR51" s="162">
        <v>2.78</v>
      </c>
      <c r="FS51" s="162">
        <v>13.3797</v>
      </c>
      <c r="FT51" s="162">
        <v>1.5726</v>
      </c>
      <c r="FU51" s="162">
        <v>-9.31</v>
      </c>
      <c r="FV51" s="162">
        <v>15.52</v>
      </c>
      <c r="FW51" s="162">
        <v>0</v>
      </c>
      <c r="FX51" s="161"/>
      <c r="FY51" s="162">
        <v>-2.968</v>
      </c>
      <c r="FZ51" s="162">
        <v>0.88700000000000001</v>
      </c>
      <c r="GA51" s="161"/>
      <c r="GB51" s="162">
        <v>40</v>
      </c>
      <c r="GC51" s="162">
        <v>-46.366100000000003</v>
      </c>
      <c r="GD51" s="162">
        <v>-32.890999999999998</v>
      </c>
      <c r="GE51" s="162">
        <v>16.03</v>
      </c>
      <c r="GF51" s="162">
        <v>92.801100000000005</v>
      </c>
      <c r="GG51" s="162">
        <v>26.1</v>
      </c>
      <c r="GH51" s="162">
        <v>-20.8611</v>
      </c>
      <c r="GI51" s="162">
        <v>-5.7682000000000002</v>
      </c>
      <c r="GJ51" s="162">
        <v>-5.8422000000000001</v>
      </c>
      <c r="GK51" s="162">
        <v>2.7088999999999999</v>
      </c>
      <c r="GL51" s="161"/>
      <c r="GM51" s="161"/>
      <c r="GN51" s="162">
        <v>-13.2822</v>
      </c>
      <c r="GO51" s="162">
        <v>-40.712699999999998</v>
      </c>
      <c r="GP51" s="162">
        <v>26.685700000000001</v>
      </c>
      <c r="GQ51" s="162">
        <v>63.8643</v>
      </c>
      <c r="GR51" s="162">
        <v>64.0779</v>
      </c>
      <c r="GS51" s="162">
        <v>65.875600000000006</v>
      </c>
      <c r="GT51" s="162">
        <v>-143.36150000000001</v>
      </c>
      <c r="GU51" s="162">
        <v>-24.077400000000001</v>
      </c>
      <c r="GV51" s="162">
        <v>36.816600000000001</v>
      </c>
      <c r="GW51" s="162">
        <v>-64.258899999999997</v>
      </c>
      <c r="GX51" s="162">
        <v>10.2475</v>
      </c>
      <c r="GY51" s="162">
        <v>16.937799999999999</v>
      </c>
      <c r="GZ51" s="162">
        <v>16.6158</v>
      </c>
      <c r="HA51" s="162">
        <v>12</v>
      </c>
      <c r="HB51" s="162">
        <v>227.1223</v>
      </c>
      <c r="HC51" s="162">
        <v>227.8168</v>
      </c>
      <c r="HD51" s="162">
        <v>241.4</v>
      </c>
      <c r="HE51" s="162">
        <v>-238.91200000000001</v>
      </c>
      <c r="HF51" s="163">
        <v>-462.2978</v>
      </c>
      <c r="HG51" s="162">
        <v>462.93650000000002</v>
      </c>
      <c r="HH51" s="163">
        <v>462.60860000000002</v>
      </c>
      <c r="HI51" s="162">
        <v>-215.49700000000001</v>
      </c>
      <c r="HJ51" s="162">
        <v>-213.0642</v>
      </c>
      <c r="HK51" s="162">
        <v>-32.167099999999998</v>
      </c>
      <c r="HL51" s="162">
        <v>-19.597899999999999</v>
      </c>
      <c r="HM51" s="162">
        <v>79.278599999999997</v>
      </c>
      <c r="HN51" s="162">
        <v>80.186300000000003</v>
      </c>
      <c r="HO51" s="161"/>
      <c r="HP51" s="161"/>
      <c r="HQ51" s="162">
        <v>67.492800000000003</v>
      </c>
      <c r="HR51" s="162">
        <v>66.734700000000004</v>
      </c>
      <c r="HS51" s="162">
        <v>-49.118499999999997</v>
      </c>
      <c r="HT51" s="162">
        <v>-49.312199999999997</v>
      </c>
      <c r="HU51" s="162">
        <v>69.33</v>
      </c>
      <c r="HV51" s="162">
        <v>69.05</v>
      </c>
      <c r="HW51" s="162">
        <v>46</v>
      </c>
      <c r="HX51" s="162">
        <v>45.8</v>
      </c>
      <c r="HY51" s="162">
        <v>21.577300000000001</v>
      </c>
      <c r="HZ51" s="162">
        <v>32.96</v>
      </c>
      <c r="IA51" s="162">
        <v>-314.5333</v>
      </c>
      <c r="IB51" s="162">
        <v>108.63460000000001</v>
      </c>
      <c r="IC51" s="162">
        <v>108.44329999999999</v>
      </c>
      <c r="ID51" s="162">
        <v>16.7</v>
      </c>
      <c r="IE51" s="162">
        <v>-15.3</v>
      </c>
      <c r="IF51" s="162">
        <v>-65.900000000000006</v>
      </c>
      <c r="IG51" s="162">
        <v>-68</v>
      </c>
      <c r="IH51" s="162">
        <v>1.6326000000000001</v>
      </c>
      <c r="II51" s="162">
        <v>1.4069</v>
      </c>
      <c r="IJ51" s="162">
        <v>-456.5557</v>
      </c>
      <c r="IK51" s="162">
        <v>-354.90280000000001</v>
      </c>
      <c r="IL51" s="162">
        <v>403.21289999999999</v>
      </c>
      <c r="IM51" s="162">
        <v>336.85770000000002</v>
      </c>
      <c r="IN51" s="162">
        <v>-68.7209</v>
      </c>
      <c r="IO51" s="162">
        <v>-328.03539999999998</v>
      </c>
      <c r="IP51" s="162">
        <v>329.88639999999998</v>
      </c>
      <c r="IQ51" s="162">
        <v>-143.91990000000001</v>
      </c>
      <c r="IR51" s="162">
        <v>-204.74680000000001</v>
      </c>
      <c r="IS51" s="162">
        <v>-322.40440000000001</v>
      </c>
      <c r="IT51" s="162">
        <v>88.5304</v>
      </c>
      <c r="IU51" s="162">
        <v>89.027500000000003</v>
      </c>
      <c r="IV51" s="162">
        <v>142.2647</v>
      </c>
      <c r="IW51" s="162">
        <v>-392.60239999999999</v>
      </c>
      <c r="IX51" s="162">
        <v>210.26429999999999</v>
      </c>
      <c r="IY51" s="162">
        <v>-183.66040000000001</v>
      </c>
      <c r="IZ51" s="162">
        <v>182.6035</v>
      </c>
      <c r="JA51" s="162">
        <v>-8.9389000000000003</v>
      </c>
      <c r="JB51" s="161"/>
      <c r="JC51" s="162">
        <v>22.32</v>
      </c>
      <c r="JD51" s="162">
        <v>6.9429999999999996</v>
      </c>
      <c r="JE51" s="162">
        <v>6.9539999999999997</v>
      </c>
      <c r="JF51" s="162">
        <v>-21.76</v>
      </c>
      <c r="JG51" s="162">
        <v>4</v>
      </c>
      <c r="JH51" s="161"/>
      <c r="JI51" s="162">
        <v>-4.2770999999999999</v>
      </c>
      <c r="JJ51" s="162">
        <v>-30.8217</v>
      </c>
      <c r="JK51" s="162">
        <v>-18.104800000000001</v>
      </c>
      <c r="JL51" s="162">
        <v>26.9</v>
      </c>
      <c r="JM51" s="162">
        <v>57.816000000000003</v>
      </c>
      <c r="JN51" s="162">
        <v>57.633000000000003</v>
      </c>
      <c r="JO51" s="162">
        <v>2.9784000000000002</v>
      </c>
      <c r="JP51" s="162">
        <v>3.4975000000000001</v>
      </c>
      <c r="JQ51" s="162">
        <v>52.105699999999999</v>
      </c>
      <c r="JR51" s="162">
        <v>51.068800000000003</v>
      </c>
      <c r="JS51" s="162">
        <v>52.4238</v>
      </c>
      <c r="JT51" s="161"/>
      <c r="JU51" s="162">
        <v>15.5</v>
      </c>
      <c r="JV51" s="162">
        <v>41.020099999999999</v>
      </c>
      <c r="JW51" s="162">
        <v>9.2799999999999994</v>
      </c>
      <c r="JX51" s="161"/>
      <c r="JY51" s="162">
        <v>-19.306699999999999</v>
      </c>
      <c r="JZ51" s="162">
        <v>60.432400000000001</v>
      </c>
      <c r="KA51" s="162">
        <v>31.6919</v>
      </c>
      <c r="KB51" s="162">
        <v>-18.997499999999999</v>
      </c>
      <c r="KC51" s="162">
        <v>-59.194299999999998</v>
      </c>
      <c r="KD51" s="162">
        <v>19.1587</v>
      </c>
      <c r="KE51" s="162">
        <v>40.191800000000001</v>
      </c>
      <c r="KF51" s="162">
        <v>-17.100000000000001</v>
      </c>
      <c r="KG51" s="162">
        <v>16.2</v>
      </c>
      <c r="KH51" s="161"/>
      <c r="KI51" s="162">
        <v>100.8792</v>
      </c>
    </row>
    <row r="52" spans="1:295" ht="18" customHeight="1" x14ac:dyDescent="0.3">
      <c r="A52" s="157" t="s">
        <v>48</v>
      </c>
      <c r="B52" s="157" t="s">
        <v>801</v>
      </c>
      <c r="C52" s="161"/>
      <c r="D52" s="162">
        <v>20.5913</v>
      </c>
      <c r="E52" s="162">
        <v>-26.0947</v>
      </c>
      <c r="F52" s="162">
        <v>-34.497700000000002</v>
      </c>
      <c r="G52" s="162">
        <v>30.7882</v>
      </c>
      <c r="H52" s="161"/>
      <c r="I52" s="162">
        <v>40.704300000000003</v>
      </c>
      <c r="J52" s="162">
        <v>-97.786500000000004</v>
      </c>
      <c r="K52" s="162">
        <v>61.572600000000001</v>
      </c>
      <c r="L52" s="162">
        <v>30.853100000000001</v>
      </c>
      <c r="M52" s="162">
        <v>30.336300000000001</v>
      </c>
      <c r="N52" s="162">
        <v>-2.2200000000000002</v>
      </c>
      <c r="O52" s="162">
        <v>-44.216999999999999</v>
      </c>
      <c r="P52" s="162">
        <v>37.4</v>
      </c>
      <c r="Q52" s="162">
        <v>14.076000000000001</v>
      </c>
      <c r="R52" s="162">
        <v>-37.4</v>
      </c>
      <c r="S52" s="162">
        <v>14.009</v>
      </c>
      <c r="T52" s="162">
        <v>51.519399999999997</v>
      </c>
      <c r="U52" s="162">
        <v>12.7644</v>
      </c>
      <c r="V52" s="162">
        <v>12.8688</v>
      </c>
      <c r="W52" s="162">
        <v>21.579499999999999</v>
      </c>
      <c r="X52" s="162">
        <v>15.799799999999999</v>
      </c>
      <c r="Y52" s="162">
        <v>0.35560000000000003</v>
      </c>
      <c r="Z52" s="162">
        <v>7.8372000000000002</v>
      </c>
      <c r="AA52" s="161"/>
      <c r="AB52" s="161"/>
      <c r="AC52" s="162">
        <v>-61.31</v>
      </c>
      <c r="AD52" s="162">
        <v>-60.95</v>
      </c>
      <c r="AE52" s="161"/>
      <c r="AF52" s="162">
        <v>2.2200000000000002</v>
      </c>
      <c r="AG52" s="162">
        <v>41.8</v>
      </c>
      <c r="AH52" s="162">
        <v>21.045999999999999</v>
      </c>
      <c r="AI52" s="162">
        <v>0.26300000000000001</v>
      </c>
      <c r="AJ52" s="162">
        <v>-48.79</v>
      </c>
      <c r="AK52" s="162">
        <v>-48.99</v>
      </c>
      <c r="AL52" s="162">
        <v>-34.869999999999997</v>
      </c>
      <c r="AM52" s="162">
        <v>49.3</v>
      </c>
      <c r="AN52" s="162">
        <v>49.35</v>
      </c>
      <c r="AO52" s="162">
        <v>17.954699999999999</v>
      </c>
      <c r="AP52" s="162">
        <v>0.20749999999999999</v>
      </c>
      <c r="AQ52" s="162">
        <v>67.835899999999995</v>
      </c>
      <c r="AR52" s="162">
        <v>70.111000000000004</v>
      </c>
      <c r="AS52" s="162">
        <v>48.651600000000002</v>
      </c>
      <c r="AT52" s="162">
        <v>-49.296999999999997</v>
      </c>
      <c r="AU52" s="162">
        <v>-48.704000000000001</v>
      </c>
      <c r="AV52" s="162">
        <v>5.8327</v>
      </c>
      <c r="AW52" s="162">
        <v>5.8901000000000003</v>
      </c>
      <c r="AX52" s="162">
        <v>74.481300000000005</v>
      </c>
      <c r="AY52" s="162">
        <v>75.552999999999997</v>
      </c>
      <c r="AZ52" s="162">
        <v>5.2508999999999997</v>
      </c>
      <c r="BA52" s="162">
        <v>27.285599999999999</v>
      </c>
      <c r="BB52" s="162">
        <v>-548.75019999999995</v>
      </c>
      <c r="BC52" s="162">
        <v>-6.3563999999999998</v>
      </c>
      <c r="BD52" s="162">
        <v>-9.8000000000000007</v>
      </c>
      <c r="BE52" s="162">
        <v>-10.6</v>
      </c>
      <c r="BF52" s="162">
        <v>55.2089</v>
      </c>
      <c r="BG52" s="162">
        <v>53.808900000000001</v>
      </c>
      <c r="BH52" s="162">
        <v>-4.9157999999999999</v>
      </c>
      <c r="BI52" s="161"/>
      <c r="BJ52" s="162">
        <v>-72.5565</v>
      </c>
      <c r="BK52" s="162">
        <v>6.2016999999999998</v>
      </c>
      <c r="BL52" s="162">
        <v>7.8167999999999997</v>
      </c>
      <c r="BM52" s="162">
        <v>5.3155999999999999</v>
      </c>
      <c r="BN52" s="162">
        <v>596.69770000000005</v>
      </c>
      <c r="BO52" s="162">
        <v>144.29150000000001</v>
      </c>
      <c r="BP52" s="162">
        <v>144.322</v>
      </c>
      <c r="BQ52" s="162">
        <v>-601.91279999999995</v>
      </c>
      <c r="BR52" s="162">
        <v>544.18290000000002</v>
      </c>
      <c r="BS52" s="161"/>
      <c r="BT52" s="162">
        <v>-97.955500000000001</v>
      </c>
      <c r="BU52" s="162">
        <v>99.403499999999994</v>
      </c>
      <c r="BV52" s="162">
        <v>99.9452</v>
      </c>
      <c r="BW52" s="162">
        <v>32.880000000000003</v>
      </c>
      <c r="BX52" s="162">
        <v>31.91</v>
      </c>
      <c r="BY52" s="162">
        <v>72.12</v>
      </c>
      <c r="BZ52" s="163">
        <v>86.27</v>
      </c>
      <c r="CA52" s="162">
        <v>-15.4009</v>
      </c>
      <c r="CB52" s="162">
        <v>-14.7311</v>
      </c>
      <c r="CC52" s="162">
        <v>65.389399999999995</v>
      </c>
      <c r="CD52" s="162">
        <v>66.0261</v>
      </c>
      <c r="CE52" s="162">
        <v>27.885000000000002</v>
      </c>
      <c r="CF52" s="162">
        <v>-84.069599999999994</v>
      </c>
      <c r="CG52" s="162">
        <v>-83.805300000000003</v>
      </c>
      <c r="CH52" s="162">
        <v>3.0240999999999998</v>
      </c>
      <c r="CI52" s="162">
        <v>-84.519800000000004</v>
      </c>
      <c r="CJ52" s="161"/>
      <c r="CK52" s="161"/>
      <c r="CL52" s="162">
        <v>40.700000000000003</v>
      </c>
      <c r="CM52" s="162">
        <v>168</v>
      </c>
      <c r="CN52" s="162">
        <v>-16.190000000000001</v>
      </c>
      <c r="CO52" s="162">
        <v>43.933700000000002</v>
      </c>
      <c r="CP52" s="162">
        <v>43.188299999999998</v>
      </c>
      <c r="CQ52" s="162">
        <v>43.4711</v>
      </c>
      <c r="CR52" s="162">
        <v>-50.435499999999998</v>
      </c>
      <c r="CS52" s="162">
        <v>-49.968800000000002</v>
      </c>
      <c r="CT52" s="162">
        <v>69.764499999999998</v>
      </c>
      <c r="CU52" s="162">
        <v>-75.349699999999999</v>
      </c>
      <c r="CV52" s="162">
        <v>79.711600000000004</v>
      </c>
      <c r="CW52" s="162">
        <v>17.9251</v>
      </c>
      <c r="CX52" s="162">
        <v>49.11</v>
      </c>
      <c r="CY52" s="162">
        <v>81.27</v>
      </c>
      <c r="CZ52" s="162">
        <v>50.632300000000001</v>
      </c>
      <c r="DA52" s="162">
        <v>47.905000000000001</v>
      </c>
      <c r="DB52" s="162">
        <v>-34.32</v>
      </c>
      <c r="DC52" s="162">
        <v>-3.6423000000000001</v>
      </c>
      <c r="DD52" s="162">
        <v>84.424199999999999</v>
      </c>
      <c r="DE52" s="162">
        <v>83.751900000000006</v>
      </c>
      <c r="DF52" s="162">
        <v>-169.59809999999999</v>
      </c>
      <c r="DG52" s="162">
        <v>0</v>
      </c>
      <c r="DH52" s="162">
        <v>-20.7806</v>
      </c>
      <c r="DI52" s="162">
        <v>-107.8</v>
      </c>
      <c r="DJ52" s="162">
        <v>-107.8</v>
      </c>
      <c r="DK52" s="162">
        <v>26.1722</v>
      </c>
      <c r="DL52" s="162">
        <v>52.743499999999997</v>
      </c>
      <c r="DM52" s="162">
        <v>72.340199999999996</v>
      </c>
      <c r="DN52" s="162">
        <v>75.018299999999996</v>
      </c>
      <c r="DO52" s="162">
        <v>52.45</v>
      </c>
      <c r="DP52" s="162">
        <v>-10.41</v>
      </c>
      <c r="DQ52" s="162">
        <v>64.882999999999996</v>
      </c>
      <c r="DR52" s="162">
        <v>167.47450000000001</v>
      </c>
      <c r="DS52" s="162">
        <v>0</v>
      </c>
      <c r="DT52" s="162">
        <v>-4.25</v>
      </c>
      <c r="DU52" s="162">
        <v>79.06</v>
      </c>
      <c r="DV52" s="162">
        <v>70.81</v>
      </c>
      <c r="DW52" s="162">
        <v>167.9273</v>
      </c>
      <c r="DX52" s="162">
        <v>166.2364</v>
      </c>
      <c r="DY52" s="162">
        <v>20.028700000000001</v>
      </c>
      <c r="DZ52" s="162">
        <v>18.572700000000001</v>
      </c>
      <c r="EA52" s="162">
        <v>261.6386</v>
      </c>
      <c r="EB52" s="162">
        <v>214.37729999999999</v>
      </c>
      <c r="EC52" s="162">
        <v>209.46809999999999</v>
      </c>
      <c r="ED52" s="162">
        <v>212.9873</v>
      </c>
      <c r="EE52" s="162">
        <v>95.6571</v>
      </c>
      <c r="EF52" s="162">
        <v>79.826899999999995</v>
      </c>
      <c r="EG52" s="162">
        <v>-27.637</v>
      </c>
      <c r="EH52" s="162">
        <v>613.49210000000005</v>
      </c>
      <c r="EI52" s="162">
        <v>389.14679999999998</v>
      </c>
      <c r="EJ52" s="161"/>
      <c r="EK52" s="162">
        <v>-25.099299999999999</v>
      </c>
      <c r="EL52" s="162">
        <v>-23.048100000000002</v>
      </c>
      <c r="EM52" s="162">
        <v>-11.3584</v>
      </c>
      <c r="EN52" s="162">
        <v>49.180100000000003</v>
      </c>
      <c r="EO52" s="162">
        <v>45.655099999999997</v>
      </c>
      <c r="EP52" s="162">
        <v>39.984000000000002</v>
      </c>
      <c r="EQ52" s="162">
        <v>-36.780900000000003</v>
      </c>
      <c r="ER52" s="162">
        <v>-37.242899999999999</v>
      </c>
      <c r="ES52" s="162">
        <v>-42.689700000000002</v>
      </c>
      <c r="ET52" s="162">
        <v>0</v>
      </c>
      <c r="EU52" s="162">
        <v>-12.09</v>
      </c>
      <c r="EV52" s="161"/>
      <c r="EW52" s="162">
        <v>8.8345000000000002</v>
      </c>
      <c r="EX52" s="162">
        <v>55.724400000000003</v>
      </c>
      <c r="EY52" s="162">
        <v>-29.448499999999999</v>
      </c>
      <c r="EZ52" s="162">
        <v>-28.424800000000001</v>
      </c>
      <c r="FA52" s="162">
        <v>3.6457999999999999</v>
      </c>
      <c r="FB52" s="162">
        <v>-77.659400000000005</v>
      </c>
      <c r="FC52" s="162">
        <v>42.758200000000002</v>
      </c>
      <c r="FD52" s="161"/>
      <c r="FE52" s="162">
        <v>17.658200000000001</v>
      </c>
      <c r="FF52" s="162">
        <v>17.8841</v>
      </c>
      <c r="FG52" s="162">
        <v>39.466700000000003</v>
      </c>
      <c r="FH52" s="162">
        <v>38.621499999999997</v>
      </c>
      <c r="FI52" s="162">
        <v>37.616700000000002</v>
      </c>
      <c r="FJ52" s="162">
        <v>15.406000000000001</v>
      </c>
      <c r="FK52" s="162">
        <v>14.7362</v>
      </c>
      <c r="FL52" s="162">
        <v>50.7393</v>
      </c>
      <c r="FM52" s="162">
        <v>-17.697600000000001</v>
      </c>
      <c r="FN52" s="162">
        <v>-17.917000000000002</v>
      </c>
      <c r="FO52" s="162">
        <v>29.1004</v>
      </c>
      <c r="FP52" s="162">
        <v>40.618699999999997</v>
      </c>
      <c r="FQ52" s="162">
        <v>7.2895000000000003</v>
      </c>
      <c r="FR52" s="162">
        <v>-0.33</v>
      </c>
      <c r="FS52" s="162">
        <v>13.4749</v>
      </c>
      <c r="FT52" s="162">
        <v>1.4443999999999999</v>
      </c>
      <c r="FU52" s="162">
        <v>-9.39</v>
      </c>
      <c r="FV52" s="162">
        <v>16.98</v>
      </c>
      <c r="FW52" s="162">
        <v>0</v>
      </c>
      <c r="FX52" s="161"/>
      <c r="FY52" s="162">
        <v>-3.419</v>
      </c>
      <c r="FZ52" s="162">
        <v>0.92600000000000005</v>
      </c>
      <c r="GA52" s="161"/>
      <c r="GB52" s="162">
        <v>38.03</v>
      </c>
      <c r="GC52" s="162">
        <v>-41.093200000000003</v>
      </c>
      <c r="GD52" s="162">
        <v>-30.0671</v>
      </c>
      <c r="GE52" s="162">
        <v>15.72</v>
      </c>
      <c r="GF52" s="162">
        <v>89.343500000000006</v>
      </c>
      <c r="GG52" s="162">
        <v>26</v>
      </c>
      <c r="GH52" s="162">
        <v>-20.183800000000002</v>
      </c>
      <c r="GI52" s="162">
        <v>-4.5304000000000002</v>
      </c>
      <c r="GJ52" s="162">
        <v>-4.7840999999999996</v>
      </c>
      <c r="GK52" s="162">
        <v>2.5785</v>
      </c>
      <c r="GL52" s="161"/>
      <c r="GM52" s="161"/>
      <c r="GN52" s="162">
        <v>-12.226699999999999</v>
      </c>
      <c r="GO52" s="162">
        <v>-38.487299999999998</v>
      </c>
      <c r="GP52" s="162">
        <v>25.437899999999999</v>
      </c>
      <c r="GQ52" s="162">
        <v>60.166899999999998</v>
      </c>
      <c r="GR52" s="162">
        <v>66.352500000000006</v>
      </c>
      <c r="GS52" s="162">
        <v>68.162000000000006</v>
      </c>
      <c r="GT52" s="162">
        <v>-142.38059999999999</v>
      </c>
      <c r="GU52" s="162">
        <v>-22.5654</v>
      </c>
      <c r="GV52" s="162">
        <v>34.7209</v>
      </c>
      <c r="GW52" s="162">
        <v>-59.295299999999997</v>
      </c>
      <c r="GX52" s="162">
        <v>10.689299999999999</v>
      </c>
      <c r="GY52" s="162">
        <v>15.5608</v>
      </c>
      <c r="GZ52" s="162">
        <v>15.095700000000001</v>
      </c>
      <c r="HA52" s="162">
        <v>13</v>
      </c>
      <c r="HB52" s="162">
        <v>229.91900000000001</v>
      </c>
      <c r="HC52" s="162">
        <v>229.84719999999999</v>
      </c>
      <c r="HD52" s="163">
        <v>241.4</v>
      </c>
      <c r="HE52" s="163">
        <v>-238.91200000000001</v>
      </c>
      <c r="HF52" s="162">
        <v>-462.02019999999999</v>
      </c>
      <c r="HG52" s="162">
        <v>462.49270000000001</v>
      </c>
      <c r="HH52" s="162">
        <v>462.48200000000003</v>
      </c>
      <c r="HI52" s="162">
        <v>-216.7559</v>
      </c>
      <c r="HJ52" s="162">
        <v>-213.1807</v>
      </c>
      <c r="HK52" s="162">
        <v>-26.478100000000001</v>
      </c>
      <c r="HL52" s="162">
        <v>-14.179399999999999</v>
      </c>
      <c r="HM52" s="162">
        <v>78.917599999999993</v>
      </c>
      <c r="HN52" s="162">
        <v>78.566199999999995</v>
      </c>
      <c r="HO52" s="161"/>
      <c r="HP52" s="161"/>
      <c r="HQ52" s="162">
        <v>65.932699999999997</v>
      </c>
      <c r="HR52" s="162">
        <v>65.174599999999998</v>
      </c>
      <c r="HS52" s="162">
        <v>-45.015099999999997</v>
      </c>
      <c r="HT52" s="162">
        <v>-44.3947</v>
      </c>
      <c r="HU52" s="162">
        <v>70.33</v>
      </c>
      <c r="HV52" s="162">
        <v>69.94</v>
      </c>
      <c r="HW52" s="162">
        <v>45.2</v>
      </c>
      <c r="HX52" s="162">
        <v>46.6</v>
      </c>
      <c r="HY52" s="162">
        <v>21.494</v>
      </c>
      <c r="HZ52" s="162">
        <v>31.36</v>
      </c>
      <c r="IA52" s="162">
        <v>-322.18220000000002</v>
      </c>
      <c r="IB52" s="162">
        <v>111.78279999999999</v>
      </c>
      <c r="IC52" s="162">
        <v>111.6015</v>
      </c>
      <c r="ID52" s="162">
        <v>15.6</v>
      </c>
      <c r="IE52" s="162">
        <v>-17.100000000000001</v>
      </c>
      <c r="IF52" s="162">
        <v>-65.900000000000006</v>
      </c>
      <c r="IG52" s="162">
        <v>-67.099999999999994</v>
      </c>
      <c r="IH52" s="162">
        <v>1.8776999999999999</v>
      </c>
      <c r="II52" s="162">
        <v>1.5867</v>
      </c>
      <c r="IJ52" s="162">
        <v>-451.18619999999999</v>
      </c>
      <c r="IK52" s="162">
        <v>-351.4359</v>
      </c>
      <c r="IL52" s="162">
        <v>405.82560000000001</v>
      </c>
      <c r="IM52" s="162">
        <v>337.88490000000002</v>
      </c>
      <c r="IN52" s="162">
        <v>-67.854100000000003</v>
      </c>
      <c r="IO52" s="162">
        <v>-326.39999999999998</v>
      </c>
      <c r="IP52" s="162">
        <v>329.85250000000002</v>
      </c>
      <c r="IQ52" s="162">
        <v>-141.87569999999999</v>
      </c>
      <c r="IR52" s="162">
        <v>-206.75909999999999</v>
      </c>
      <c r="IS52" s="162">
        <v>-323.43389999999999</v>
      </c>
      <c r="IT52" s="162">
        <v>89.186599999999999</v>
      </c>
      <c r="IU52" s="162">
        <v>88.9208</v>
      </c>
      <c r="IV52" s="162">
        <v>142.6694</v>
      </c>
      <c r="IW52" s="162">
        <v>-390.84449999999998</v>
      </c>
      <c r="IX52" s="162">
        <v>208.8546</v>
      </c>
      <c r="IY52" s="162">
        <v>-184.55109999999999</v>
      </c>
      <c r="IZ52" s="162">
        <v>184.43889999999999</v>
      </c>
      <c r="JA52" s="162">
        <v>-8.7273999999999994</v>
      </c>
      <c r="JB52" s="161"/>
      <c r="JC52" s="162">
        <v>23.52</v>
      </c>
      <c r="JD52" s="162">
        <v>7.258</v>
      </c>
      <c r="JE52" s="162">
        <v>7.26</v>
      </c>
      <c r="JF52" s="162">
        <v>-23.12</v>
      </c>
      <c r="JG52" s="162">
        <v>4.32</v>
      </c>
      <c r="JH52" s="161"/>
      <c r="JI52" s="162">
        <v>-5.1254999999999997</v>
      </c>
      <c r="JJ52" s="162">
        <v>-27.129000000000001</v>
      </c>
      <c r="JK52" s="162">
        <v>-19.481200000000001</v>
      </c>
      <c r="JL52" s="162">
        <v>26.1</v>
      </c>
      <c r="JM52" s="162">
        <v>56.57</v>
      </c>
      <c r="JN52" s="162">
        <v>58.5</v>
      </c>
      <c r="JO52" s="162">
        <v>11.2056</v>
      </c>
      <c r="JP52" s="162">
        <v>13.5152</v>
      </c>
      <c r="JQ52" s="162">
        <v>51.366500000000002</v>
      </c>
      <c r="JR52" s="162">
        <v>51.336399999999998</v>
      </c>
      <c r="JS52" s="162">
        <v>51.570799999999998</v>
      </c>
      <c r="JT52" s="161"/>
      <c r="JU52" s="162">
        <v>18.8</v>
      </c>
      <c r="JV52" s="162">
        <v>41.897199999999998</v>
      </c>
      <c r="JW52" s="162">
        <v>8.76</v>
      </c>
      <c r="JX52" s="161"/>
      <c r="JY52" s="162">
        <v>-12.8527</v>
      </c>
      <c r="JZ52" s="162">
        <v>57.7774</v>
      </c>
      <c r="KA52" s="162">
        <v>26.493300000000001</v>
      </c>
      <c r="KB52" s="162">
        <v>-13.322699999999999</v>
      </c>
      <c r="KC52" s="162">
        <v>-57.430500000000002</v>
      </c>
      <c r="KD52" s="162">
        <v>13.4129</v>
      </c>
      <c r="KE52" s="162">
        <v>43.1541</v>
      </c>
      <c r="KF52" s="162">
        <v>-17.8</v>
      </c>
      <c r="KG52" s="162">
        <v>19.600000000000001</v>
      </c>
      <c r="KH52" s="161"/>
      <c r="KI52" s="162">
        <v>101.4389</v>
      </c>
    </row>
    <row r="53" spans="1:295" ht="18" customHeight="1" x14ac:dyDescent="0.3">
      <c r="A53" s="157" t="s">
        <v>48</v>
      </c>
      <c r="B53" s="157" t="s">
        <v>802</v>
      </c>
      <c r="C53" s="161"/>
      <c r="D53" s="162">
        <v>20.372800000000002</v>
      </c>
      <c r="E53" s="162">
        <v>-25.466799999999999</v>
      </c>
      <c r="F53" s="162">
        <v>-34.840800000000002</v>
      </c>
      <c r="G53" s="162">
        <v>29.399899999999999</v>
      </c>
      <c r="H53" s="161"/>
      <c r="I53" s="162">
        <v>38.4557</v>
      </c>
      <c r="J53" s="162">
        <v>-91.884100000000004</v>
      </c>
      <c r="K53" s="162">
        <v>58.929600000000001</v>
      </c>
      <c r="L53" s="162">
        <v>29.5471</v>
      </c>
      <c r="M53" s="162">
        <v>29.040600000000001</v>
      </c>
      <c r="N53" s="162">
        <v>0</v>
      </c>
      <c r="O53" s="162">
        <v>-39.487000000000002</v>
      </c>
      <c r="P53" s="162">
        <v>35.200000000000003</v>
      </c>
      <c r="Q53" s="162">
        <v>12.42</v>
      </c>
      <c r="R53" s="162">
        <v>-33</v>
      </c>
      <c r="S53" s="162">
        <v>13.8706</v>
      </c>
      <c r="T53" s="162">
        <v>47.804000000000002</v>
      </c>
      <c r="U53" s="162">
        <v>12.0632</v>
      </c>
      <c r="V53" s="162">
        <v>12.475199999999999</v>
      </c>
      <c r="W53" s="162">
        <v>20.353100000000001</v>
      </c>
      <c r="X53" s="162">
        <v>16.244199999999999</v>
      </c>
      <c r="Y53" s="162">
        <v>0.39439999999999997</v>
      </c>
      <c r="Z53" s="162">
        <v>8.3629999999999995</v>
      </c>
      <c r="AA53" s="161"/>
      <c r="AB53" s="161"/>
      <c r="AC53" s="162">
        <v>-57.16</v>
      </c>
      <c r="AD53" s="162">
        <v>-57.28</v>
      </c>
      <c r="AE53" s="161"/>
      <c r="AF53" s="162">
        <v>0</v>
      </c>
      <c r="AG53" s="162">
        <v>37.4</v>
      </c>
      <c r="AH53" s="162">
        <v>20.308</v>
      </c>
      <c r="AI53" s="162">
        <v>0.25900000000000001</v>
      </c>
      <c r="AJ53" s="162">
        <v>-43.62</v>
      </c>
      <c r="AK53" s="162">
        <v>-43.49</v>
      </c>
      <c r="AL53" s="162">
        <v>-34.51</v>
      </c>
      <c r="AM53" s="162">
        <v>43.46</v>
      </c>
      <c r="AN53" s="162">
        <v>44.25</v>
      </c>
      <c r="AO53" s="162">
        <v>17.290400000000002</v>
      </c>
      <c r="AP53" s="162">
        <v>0.6704</v>
      </c>
      <c r="AQ53" s="162">
        <v>64.784700000000001</v>
      </c>
      <c r="AR53" s="162">
        <v>67.024100000000004</v>
      </c>
      <c r="AS53" s="162">
        <v>44.259</v>
      </c>
      <c r="AT53" s="162">
        <v>-45.278199999999998</v>
      </c>
      <c r="AU53" s="162">
        <v>-45.015500000000003</v>
      </c>
      <c r="AV53" s="162">
        <v>5.1058000000000003</v>
      </c>
      <c r="AW53" s="162">
        <v>4.6563999999999997</v>
      </c>
      <c r="AX53" s="162">
        <v>70.060699999999997</v>
      </c>
      <c r="AY53" s="162">
        <v>70.864400000000003</v>
      </c>
      <c r="AZ53" s="162">
        <v>4.7275</v>
      </c>
      <c r="BA53" s="162">
        <v>23.571400000000001</v>
      </c>
      <c r="BB53" s="162">
        <v>-513.18880000000001</v>
      </c>
      <c r="BC53" s="162">
        <v>0.39389999999999997</v>
      </c>
      <c r="BD53" s="162">
        <v>-12.7</v>
      </c>
      <c r="BE53" s="162">
        <v>-14</v>
      </c>
      <c r="BF53" s="162">
        <v>51.443199999999997</v>
      </c>
      <c r="BG53" s="162">
        <v>50.192700000000002</v>
      </c>
      <c r="BH53" s="162">
        <v>-4.7262000000000004</v>
      </c>
      <c r="BI53" s="161"/>
      <c r="BJ53" s="162">
        <v>-68.507499999999993</v>
      </c>
      <c r="BK53" s="162">
        <v>5.9850000000000003</v>
      </c>
      <c r="BL53" s="162">
        <v>7.0488</v>
      </c>
      <c r="BM53" s="162">
        <v>4.8015999999999996</v>
      </c>
      <c r="BN53" s="162">
        <v>559.98389999999995</v>
      </c>
      <c r="BO53" s="162">
        <v>139.43899999999999</v>
      </c>
      <c r="BP53" s="162">
        <v>138.554</v>
      </c>
      <c r="BQ53" s="162">
        <v>-576.94389999999999</v>
      </c>
      <c r="BR53" s="162">
        <v>519.44780000000003</v>
      </c>
      <c r="BS53" s="161"/>
      <c r="BT53" s="162">
        <v>-92.766400000000004</v>
      </c>
      <c r="BU53" s="162">
        <v>95.035799999999995</v>
      </c>
      <c r="BV53" s="162">
        <v>96.751800000000003</v>
      </c>
      <c r="BW53" s="162">
        <v>31.84</v>
      </c>
      <c r="BX53" s="162">
        <v>30.1</v>
      </c>
      <c r="BY53" s="162">
        <v>69.19</v>
      </c>
      <c r="BZ53" s="162">
        <v>85.32</v>
      </c>
      <c r="CA53" s="162">
        <v>-14.3292</v>
      </c>
      <c r="CB53" s="162">
        <v>-14.061299999999999</v>
      </c>
      <c r="CC53" s="162">
        <v>62.641100000000002</v>
      </c>
      <c r="CD53" s="162">
        <v>62.729500000000002</v>
      </c>
      <c r="CE53" s="162">
        <v>29.365300000000001</v>
      </c>
      <c r="CF53" s="162">
        <v>-73.8506</v>
      </c>
      <c r="CG53" s="162">
        <v>-74.044399999999996</v>
      </c>
      <c r="CH53" s="162">
        <v>0.75619999999999998</v>
      </c>
      <c r="CI53" s="162">
        <v>-76.676400000000001</v>
      </c>
      <c r="CJ53" s="161"/>
      <c r="CK53" s="161"/>
      <c r="CL53" s="162">
        <v>44.6</v>
      </c>
      <c r="CM53" s="162">
        <v>154</v>
      </c>
      <c r="CN53" s="162">
        <v>-15.8</v>
      </c>
      <c r="CO53" s="162">
        <v>46.3994</v>
      </c>
      <c r="CP53" s="162">
        <v>46.315800000000003</v>
      </c>
      <c r="CQ53" s="162">
        <v>46.254100000000001</v>
      </c>
      <c r="CR53" s="162">
        <v>-47.392099999999999</v>
      </c>
      <c r="CS53" s="162">
        <v>-46.412500000000001</v>
      </c>
      <c r="CT53" s="162">
        <v>66.2256</v>
      </c>
      <c r="CU53" s="162">
        <v>-73.192599999999999</v>
      </c>
      <c r="CV53" s="162">
        <v>76.0989</v>
      </c>
      <c r="CW53" s="162">
        <v>17.4605</v>
      </c>
      <c r="CX53" s="162">
        <v>43.26</v>
      </c>
      <c r="CY53" s="162">
        <v>75.91</v>
      </c>
      <c r="CZ53" s="162">
        <v>48.5229</v>
      </c>
      <c r="DA53" s="162">
        <v>45.561199999999999</v>
      </c>
      <c r="DB53" s="162">
        <v>-33.65</v>
      </c>
      <c r="DC53" s="162">
        <v>-3.6423000000000001</v>
      </c>
      <c r="DD53" s="162">
        <v>77.460800000000006</v>
      </c>
      <c r="DE53" s="162">
        <v>76.198099999999997</v>
      </c>
      <c r="DF53" s="162">
        <v>-155.65639999999999</v>
      </c>
      <c r="DG53" s="162">
        <v>-1E-4</v>
      </c>
      <c r="DH53" s="162">
        <v>-20.524999999999999</v>
      </c>
      <c r="DI53" s="162">
        <v>-101.3</v>
      </c>
      <c r="DJ53" s="162">
        <v>-101.6</v>
      </c>
      <c r="DK53" s="162">
        <v>25.776700000000002</v>
      </c>
      <c r="DL53" s="162">
        <v>49.227899999999998</v>
      </c>
      <c r="DM53" s="162">
        <v>68.582999999999998</v>
      </c>
      <c r="DN53" s="162">
        <v>70.330799999999996</v>
      </c>
      <c r="DO53" s="162">
        <v>48.84</v>
      </c>
      <c r="DP53" s="162">
        <v>-9.6999999999999993</v>
      </c>
      <c r="DQ53" s="162">
        <v>65.534000000000006</v>
      </c>
      <c r="DR53" s="162">
        <v>154.8338</v>
      </c>
      <c r="DS53" s="162">
        <v>0</v>
      </c>
      <c r="DT53" s="162">
        <v>-36.89</v>
      </c>
      <c r="DU53" s="162">
        <v>102.91</v>
      </c>
      <c r="DV53" s="162">
        <v>69.069999999999993</v>
      </c>
      <c r="DW53" s="162">
        <v>156.6</v>
      </c>
      <c r="DX53" s="162">
        <v>153.27269999999999</v>
      </c>
      <c r="DY53" s="162">
        <v>19.488199999999999</v>
      </c>
      <c r="DZ53" s="162">
        <v>18.899999999999999</v>
      </c>
      <c r="EA53" s="162">
        <v>257.57089999999999</v>
      </c>
      <c r="EB53" s="162">
        <v>209.5521</v>
      </c>
      <c r="EC53" s="162">
        <v>204.82249999999999</v>
      </c>
      <c r="ED53" s="162">
        <v>207.63560000000001</v>
      </c>
      <c r="EE53" s="162">
        <v>97.449299999999994</v>
      </c>
      <c r="EF53" s="162">
        <v>82.769499999999994</v>
      </c>
      <c r="EG53" s="162">
        <v>-26.521000000000001</v>
      </c>
      <c r="EH53" s="162">
        <v>587.75599999999997</v>
      </c>
      <c r="EI53" s="162">
        <v>429.03719999999998</v>
      </c>
      <c r="EJ53" s="161"/>
      <c r="EK53" s="162">
        <v>-25.710999999999999</v>
      </c>
      <c r="EL53" s="162">
        <v>-23.420200000000001</v>
      </c>
      <c r="EM53" s="162">
        <v>-13.3483</v>
      </c>
      <c r="EN53" s="162">
        <v>49.663800000000002</v>
      </c>
      <c r="EO53" s="162">
        <v>46.438600000000001</v>
      </c>
      <c r="EP53" s="162">
        <v>44.591999999999999</v>
      </c>
      <c r="EQ53" s="162">
        <v>-36.342199999999998</v>
      </c>
      <c r="ER53" s="162">
        <v>-37.114400000000003</v>
      </c>
      <c r="ES53" s="162">
        <v>-45.436399999999999</v>
      </c>
      <c r="ET53" s="162">
        <v>0</v>
      </c>
      <c r="EU53" s="162">
        <v>-16.61</v>
      </c>
      <c r="EV53" s="161"/>
      <c r="EW53" s="162">
        <v>8.6087000000000007</v>
      </c>
      <c r="EX53" s="162">
        <v>57.545099999999998</v>
      </c>
      <c r="EY53" s="162">
        <v>-30.1983</v>
      </c>
      <c r="EZ53" s="162">
        <v>-29.225000000000001</v>
      </c>
      <c r="FA53" s="162">
        <v>4.1558000000000002</v>
      </c>
      <c r="FB53" s="162">
        <v>-79.528199999999998</v>
      </c>
      <c r="FC53" s="162">
        <v>43.495699999999999</v>
      </c>
      <c r="FD53" s="161"/>
      <c r="FE53" s="162">
        <v>18.182600000000001</v>
      </c>
      <c r="FF53" s="162">
        <v>18.002700000000001</v>
      </c>
      <c r="FG53" s="162">
        <v>39.431800000000003</v>
      </c>
      <c r="FH53" s="162">
        <v>39.537799999999997</v>
      </c>
      <c r="FI53" s="162">
        <v>38.213099999999997</v>
      </c>
      <c r="FJ53" s="162">
        <v>13.0616</v>
      </c>
      <c r="FK53" s="162">
        <v>12.559200000000001</v>
      </c>
      <c r="FL53" s="162">
        <v>43.538600000000002</v>
      </c>
      <c r="FM53" s="162">
        <v>-17.962599999999998</v>
      </c>
      <c r="FN53" s="162">
        <v>-17.734300000000001</v>
      </c>
      <c r="FO53" s="162">
        <v>22.6204</v>
      </c>
      <c r="FP53" s="162">
        <v>35.7744</v>
      </c>
      <c r="FQ53" s="162">
        <v>10.417</v>
      </c>
      <c r="FR53" s="162">
        <v>0.36</v>
      </c>
      <c r="FS53" s="162">
        <v>13.262499999999999</v>
      </c>
      <c r="FT53" s="162">
        <v>1.3382000000000001</v>
      </c>
      <c r="FU53" s="162">
        <v>-9.31</v>
      </c>
      <c r="FV53" s="162">
        <v>17.510000000000002</v>
      </c>
      <c r="FW53" s="162">
        <v>9.2101000000000006</v>
      </c>
      <c r="FX53" s="161"/>
      <c r="FY53" s="162">
        <v>-3.8260000000000001</v>
      </c>
      <c r="FZ53" s="162">
        <v>0.82799999999999996</v>
      </c>
      <c r="GA53" s="161"/>
      <c r="GB53" s="162">
        <v>39.619999999999997</v>
      </c>
      <c r="GC53" s="162">
        <v>-34.252899999999997</v>
      </c>
      <c r="GD53" s="162">
        <v>-21.8904</v>
      </c>
      <c r="GE53" s="162">
        <v>14.55</v>
      </c>
      <c r="GF53" s="162">
        <v>90.033699999999996</v>
      </c>
      <c r="GG53" s="162">
        <v>27.8</v>
      </c>
      <c r="GH53" s="162">
        <v>-17.915800000000001</v>
      </c>
      <c r="GI53" s="162">
        <v>-4.0768000000000004</v>
      </c>
      <c r="GJ53" s="162">
        <v>-4.3253000000000004</v>
      </c>
      <c r="GK53" s="162">
        <v>2.3439000000000001</v>
      </c>
      <c r="GL53" s="161"/>
      <c r="GM53" s="161"/>
      <c r="GN53" s="163">
        <v>-11.989050000000001</v>
      </c>
      <c r="GO53" s="162">
        <v>-33.441400000000002</v>
      </c>
      <c r="GP53" s="162">
        <v>27.555499999999999</v>
      </c>
      <c r="GQ53" s="162">
        <v>52.015799999999999</v>
      </c>
      <c r="GR53" s="162">
        <v>66.032499999999999</v>
      </c>
      <c r="GS53" s="162">
        <v>65.7774</v>
      </c>
      <c r="GT53" s="162">
        <v>-135.70750000000001</v>
      </c>
      <c r="GU53" s="162">
        <v>-20.783200000000001</v>
      </c>
      <c r="GV53" s="162">
        <v>32.073700000000002</v>
      </c>
      <c r="GW53" s="162">
        <v>-54.173499999999997</v>
      </c>
      <c r="GX53" s="162">
        <v>10.7372</v>
      </c>
      <c r="GY53" s="162">
        <v>13.713800000000001</v>
      </c>
      <c r="GZ53" s="162">
        <v>13.3659</v>
      </c>
      <c r="HA53" s="162">
        <v>12.475099999999999</v>
      </c>
      <c r="HB53" s="162">
        <v>241.41820000000001</v>
      </c>
      <c r="HC53" s="162">
        <v>238.7764</v>
      </c>
      <c r="HD53" s="163">
        <v>231.95</v>
      </c>
      <c r="HE53" s="163">
        <v>-231.20945</v>
      </c>
      <c r="HF53" s="162">
        <v>-466.55990000000003</v>
      </c>
      <c r="HG53" s="162">
        <v>471.63749999999999</v>
      </c>
      <c r="HH53" s="162">
        <v>466.97899999999998</v>
      </c>
      <c r="HI53" s="162">
        <v>-225.83850000000001</v>
      </c>
      <c r="HJ53" s="162">
        <v>-225.01220000000001</v>
      </c>
      <c r="HK53" s="162">
        <v>-27.626999999999999</v>
      </c>
      <c r="HL53" s="162">
        <v>-14.7134</v>
      </c>
      <c r="HM53" s="162">
        <v>79.566299999999998</v>
      </c>
      <c r="HN53" s="162">
        <v>79.242999999999995</v>
      </c>
      <c r="HO53" s="161"/>
      <c r="HP53" s="162">
        <v>-134.70760000000001</v>
      </c>
      <c r="HQ53" s="162">
        <v>65.899699999999996</v>
      </c>
      <c r="HR53" s="162">
        <v>65.734899999999996</v>
      </c>
      <c r="HS53" s="162">
        <v>-64.432599999999994</v>
      </c>
      <c r="HT53" s="162">
        <v>-63.256500000000003</v>
      </c>
      <c r="HU53" s="162">
        <v>67.14</v>
      </c>
      <c r="HV53" s="162">
        <v>66.77</v>
      </c>
      <c r="HW53" s="162">
        <v>53.3</v>
      </c>
      <c r="HX53" s="162">
        <v>53.9</v>
      </c>
      <c r="HY53" s="162">
        <v>21.534600000000001</v>
      </c>
      <c r="HZ53" s="162">
        <v>30.96</v>
      </c>
      <c r="IA53" s="162">
        <v>-327.38229999999999</v>
      </c>
      <c r="IB53" s="162">
        <v>108.3128</v>
      </c>
      <c r="IC53" s="162">
        <v>108.2158</v>
      </c>
      <c r="ID53" s="162">
        <v>14.5</v>
      </c>
      <c r="IE53" s="162">
        <v>-5.6</v>
      </c>
      <c r="IF53" s="162">
        <v>-64.3</v>
      </c>
      <c r="IG53" s="162">
        <v>-66.2</v>
      </c>
      <c r="IH53" s="162">
        <v>1.6335999999999999</v>
      </c>
      <c r="II53" s="162">
        <v>1.3964000000000001</v>
      </c>
      <c r="IJ53" s="162">
        <v>-461.74790000000002</v>
      </c>
      <c r="IK53" s="162">
        <v>-387.32400000000001</v>
      </c>
      <c r="IL53" s="162">
        <v>429.37310000000002</v>
      </c>
      <c r="IM53" s="162">
        <v>357.09739999999999</v>
      </c>
      <c r="IN53" s="162">
        <v>-58.526000000000003</v>
      </c>
      <c r="IO53" s="162">
        <v>-350.19450000000001</v>
      </c>
      <c r="IP53" s="162">
        <v>347.73340000000002</v>
      </c>
      <c r="IQ53" s="162">
        <v>-146.636</v>
      </c>
      <c r="IR53" s="162">
        <v>-207.24209999999999</v>
      </c>
      <c r="IS53" s="162">
        <v>-344.07440000000003</v>
      </c>
      <c r="IT53" s="162">
        <v>97.632599999999996</v>
      </c>
      <c r="IU53" s="162">
        <v>96.551100000000005</v>
      </c>
      <c r="IV53" s="162">
        <v>149.81780000000001</v>
      </c>
      <c r="IW53" s="162">
        <v>-420.36950000000002</v>
      </c>
      <c r="IX53" s="162">
        <v>214.77539999999999</v>
      </c>
      <c r="IY53" s="162">
        <v>-208.273</v>
      </c>
      <c r="IZ53" s="162">
        <v>204.26779999999999</v>
      </c>
      <c r="JA53" s="162">
        <v>-9.7545999999999999</v>
      </c>
      <c r="JB53" s="161"/>
      <c r="JC53" s="162">
        <v>21.04</v>
      </c>
      <c r="JD53" s="162">
        <v>7.5659999999999998</v>
      </c>
      <c r="JE53" s="162">
        <v>7.5709999999999997</v>
      </c>
      <c r="JF53" s="162">
        <v>-20.56</v>
      </c>
      <c r="JG53" s="162">
        <v>2.88</v>
      </c>
      <c r="JH53" s="161"/>
      <c r="JI53" s="162">
        <v>-3.0747</v>
      </c>
      <c r="JJ53" s="162">
        <v>-32.433</v>
      </c>
      <c r="JK53" s="162">
        <v>-11.836399999999999</v>
      </c>
      <c r="JL53" s="162">
        <v>22.7</v>
      </c>
      <c r="JM53" s="162">
        <v>56.106000000000002</v>
      </c>
      <c r="JN53" s="162">
        <v>55.534999999999997</v>
      </c>
      <c r="JO53" s="161"/>
      <c r="JP53" s="162">
        <v>13.480399999999999</v>
      </c>
      <c r="JQ53" s="162">
        <v>53.199599999999997</v>
      </c>
      <c r="JR53" s="162">
        <v>51.691899999999997</v>
      </c>
      <c r="JS53" s="162">
        <v>52.528500000000001</v>
      </c>
      <c r="JT53" s="161"/>
      <c r="JU53" s="162">
        <v>5</v>
      </c>
      <c r="JV53" s="162">
        <v>22.445799999999998</v>
      </c>
      <c r="JW53" s="162">
        <v>8</v>
      </c>
      <c r="JX53" s="161"/>
      <c r="JY53" s="162">
        <v>-12.5641</v>
      </c>
      <c r="JZ53" s="162">
        <v>57.151200000000003</v>
      </c>
      <c r="KA53" s="162">
        <v>27.141300000000001</v>
      </c>
      <c r="KB53" s="162">
        <v>-12.893599999999999</v>
      </c>
      <c r="KC53" s="162">
        <v>-56.010100000000001</v>
      </c>
      <c r="KD53" s="162">
        <v>14.3277</v>
      </c>
      <c r="KE53" s="162">
        <v>41.503500000000003</v>
      </c>
      <c r="KF53" s="162">
        <v>-5.7</v>
      </c>
      <c r="KG53" s="162">
        <v>5.3</v>
      </c>
      <c r="KH53" s="161"/>
      <c r="KI53" s="162">
        <v>98.710999999999999</v>
      </c>
    </row>
    <row r="54" spans="1:295" ht="18" customHeight="1" x14ac:dyDescent="0.3">
      <c r="A54" s="157" t="s">
        <v>48</v>
      </c>
      <c r="B54" s="157" t="s">
        <v>803</v>
      </c>
      <c r="C54" s="161"/>
      <c r="D54" s="162">
        <v>19.557300000000001</v>
      </c>
      <c r="E54" s="162">
        <v>-24.539300000000001</v>
      </c>
      <c r="F54" s="162">
        <v>-35.5548</v>
      </c>
      <c r="G54" s="162">
        <v>27.719000000000001</v>
      </c>
      <c r="H54" s="161"/>
      <c r="I54" s="162">
        <v>34.997500000000002</v>
      </c>
      <c r="J54" s="162">
        <v>-85.503900000000002</v>
      </c>
      <c r="K54" s="162">
        <v>54.731000000000002</v>
      </c>
      <c r="L54" s="162">
        <v>27.8552</v>
      </c>
      <c r="M54" s="162">
        <v>27.121200000000002</v>
      </c>
      <c r="N54" s="162">
        <v>2.2200000000000002</v>
      </c>
      <c r="O54" s="162">
        <v>-35.402000000000001</v>
      </c>
      <c r="P54" s="162">
        <v>30.8</v>
      </c>
      <c r="Q54" s="162">
        <v>10.763999999999999</v>
      </c>
      <c r="R54" s="162">
        <v>-30.8</v>
      </c>
      <c r="S54" s="162">
        <v>13.8346</v>
      </c>
      <c r="T54" s="162">
        <v>44.3568</v>
      </c>
      <c r="U54" s="162">
        <v>15.169700000000001</v>
      </c>
      <c r="V54" s="162">
        <v>15.254300000000001</v>
      </c>
      <c r="W54" s="162">
        <v>25.327400000000001</v>
      </c>
      <c r="X54" s="162">
        <v>15.989599999999999</v>
      </c>
      <c r="Y54" s="162">
        <v>0.23139999999999999</v>
      </c>
      <c r="Z54" s="162">
        <v>8.0213000000000001</v>
      </c>
      <c r="AA54" s="161"/>
      <c r="AB54" s="161"/>
      <c r="AC54" s="162">
        <v>-55.03</v>
      </c>
      <c r="AD54" s="162">
        <v>-55.11</v>
      </c>
      <c r="AE54" s="161"/>
      <c r="AF54" s="162">
        <v>-2.2200000000000002</v>
      </c>
      <c r="AG54" s="162">
        <v>33</v>
      </c>
      <c r="AH54" s="162">
        <v>18.506</v>
      </c>
      <c r="AI54" s="162">
        <v>0.24299999999999999</v>
      </c>
      <c r="AJ54" s="162">
        <v>-42.29</v>
      </c>
      <c r="AK54" s="162">
        <v>-42.58</v>
      </c>
      <c r="AL54" s="162">
        <v>-32.770000000000003</v>
      </c>
      <c r="AM54" s="162">
        <v>42.58</v>
      </c>
      <c r="AN54" s="162">
        <v>42.49</v>
      </c>
      <c r="AO54" s="162">
        <v>16.618200000000002</v>
      </c>
      <c r="AP54" s="162">
        <v>0.93230000000000002</v>
      </c>
      <c r="AQ54" s="162">
        <v>60.374099999999999</v>
      </c>
      <c r="AR54" s="162">
        <v>62.476900000000001</v>
      </c>
      <c r="AS54" s="162">
        <v>45.066099999999999</v>
      </c>
      <c r="AT54" s="162">
        <v>-46.215899999999998</v>
      </c>
      <c r="AU54" s="162">
        <v>-45.754899999999999</v>
      </c>
      <c r="AV54" s="162">
        <v>5.6616999999999997</v>
      </c>
      <c r="AW54" s="162">
        <v>5.7868000000000004</v>
      </c>
      <c r="AX54" s="162">
        <v>67.7834</v>
      </c>
      <c r="AY54" s="162">
        <v>68.721100000000007</v>
      </c>
      <c r="AZ54" s="162">
        <v>4.2039999999999997</v>
      </c>
      <c r="BA54" s="162">
        <v>21.781500000000001</v>
      </c>
      <c r="BB54" s="162">
        <v>-484.73869999999999</v>
      </c>
      <c r="BC54" s="162">
        <v>1.7439</v>
      </c>
      <c r="BD54" s="162">
        <v>-13.6</v>
      </c>
      <c r="BE54" s="162">
        <v>-14.7</v>
      </c>
      <c r="BF54" s="162">
        <v>52.830199999999998</v>
      </c>
      <c r="BG54" s="162">
        <v>51.324300000000001</v>
      </c>
      <c r="BH54" s="162">
        <v>-4.6468999999999996</v>
      </c>
      <c r="BI54" s="161"/>
      <c r="BJ54" s="162">
        <v>-70.850399999999993</v>
      </c>
      <c r="BK54" s="162">
        <v>5.3754</v>
      </c>
      <c r="BL54" s="162">
        <v>6.5430999999999999</v>
      </c>
      <c r="BM54" s="162">
        <v>4.4259000000000004</v>
      </c>
      <c r="BN54" s="162">
        <v>528.33630000000005</v>
      </c>
      <c r="BO54" s="162">
        <v>124.7291</v>
      </c>
      <c r="BP54" s="162">
        <v>125.0343</v>
      </c>
      <c r="BQ54" s="162">
        <v>-569.34360000000004</v>
      </c>
      <c r="BR54" s="162">
        <v>466.42230000000001</v>
      </c>
      <c r="BS54" s="161"/>
      <c r="BT54" s="162">
        <v>-45.512900000000002</v>
      </c>
      <c r="BU54" s="162">
        <v>46.643000000000001</v>
      </c>
      <c r="BV54" s="162">
        <v>92.580299999999994</v>
      </c>
      <c r="BW54" s="162">
        <v>29.91</v>
      </c>
      <c r="BX54" s="162">
        <v>27.53</v>
      </c>
      <c r="BY54" s="162">
        <v>65.48</v>
      </c>
      <c r="BZ54" s="162">
        <v>81.87</v>
      </c>
      <c r="CA54" s="162">
        <v>-13.6594</v>
      </c>
      <c r="CB54" s="162">
        <v>-12.7217</v>
      </c>
      <c r="CC54" s="162">
        <v>77.069800000000001</v>
      </c>
      <c r="CD54" s="162">
        <v>78.073099999999997</v>
      </c>
      <c r="CE54" s="162">
        <v>30.217700000000001</v>
      </c>
      <c r="CF54" s="162">
        <v>-55.473700000000001</v>
      </c>
      <c r="CG54" s="162">
        <v>-55.589300000000001</v>
      </c>
      <c r="CH54" s="162">
        <v>-0.3639</v>
      </c>
      <c r="CI54" s="162">
        <v>-67.701499999999996</v>
      </c>
      <c r="CJ54" s="161"/>
      <c r="CK54" s="161"/>
      <c r="CL54" s="162">
        <v>52.3</v>
      </c>
      <c r="CM54" s="162">
        <v>135.1</v>
      </c>
      <c r="CN54" s="162">
        <v>-15.15</v>
      </c>
      <c r="CO54" s="162">
        <v>53.673699999999997</v>
      </c>
      <c r="CP54" s="162">
        <v>53.281999999999996</v>
      </c>
      <c r="CQ54" s="162">
        <v>53.343499999999999</v>
      </c>
      <c r="CR54" s="162">
        <v>-36.300800000000002</v>
      </c>
      <c r="CS54" s="162">
        <v>-35.969299999999997</v>
      </c>
      <c r="CT54" s="162">
        <v>50.804099999999998</v>
      </c>
      <c r="CU54" s="162">
        <v>-64.576400000000007</v>
      </c>
      <c r="CV54" s="162">
        <v>57.869700000000002</v>
      </c>
      <c r="CW54" s="162">
        <v>16.256799999999998</v>
      </c>
      <c r="CX54" s="162">
        <v>38.04</v>
      </c>
      <c r="CY54" s="162">
        <v>68.989999999999995</v>
      </c>
      <c r="CZ54" s="162">
        <v>45.944800000000001</v>
      </c>
      <c r="DA54" s="162">
        <v>43.363999999999997</v>
      </c>
      <c r="DB54" s="162">
        <v>-31.92</v>
      </c>
      <c r="DC54" s="162">
        <v>-0.83730000000000004</v>
      </c>
      <c r="DD54" s="162">
        <v>68.267099999999999</v>
      </c>
      <c r="DE54" s="162">
        <v>67.296099999999996</v>
      </c>
      <c r="DF54" s="162">
        <v>-146.27520000000001</v>
      </c>
      <c r="DG54" s="162">
        <v>-1E-4</v>
      </c>
      <c r="DH54" s="162">
        <v>-19.354099999999999</v>
      </c>
      <c r="DI54" s="162">
        <v>-98.2</v>
      </c>
      <c r="DJ54" s="162">
        <v>-98.5</v>
      </c>
      <c r="DK54" s="162">
        <v>25.513000000000002</v>
      </c>
      <c r="DL54" s="162">
        <v>46.298200000000001</v>
      </c>
      <c r="DM54" s="162">
        <v>62.947299999999998</v>
      </c>
      <c r="DN54" s="162">
        <v>65.643299999999996</v>
      </c>
      <c r="DO54" s="162">
        <v>45.87</v>
      </c>
      <c r="DP54" s="162">
        <v>-8.5</v>
      </c>
      <c r="DQ54" s="162">
        <v>63.395000000000003</v>
      </c>
      <c r="DR54" s="162">
        <v>143.56319999999999</v>
      </c>
      <c r="DS54" s="162">
        <v>0</v>
      </c>
      <c r="DT54" s="162">
        <v>-39.090000000000003</v>
      </c>
      <c r="DU54" s="162">
        <v>99.71</v>
      </c>
      <c r="DV54" s="162">
        <v>66.84</v>
      </c>
      <c r="DW54" s="162">
        <v>144.58179999999999</v>
      </c>
      <c r="DX54" s="162">
        <v>143.0727</v>
      </c>
      <c r="DY54" s="162">
        <v>13.539400000000001</v>
      </c>
      <c r="DZ54" s="162">
        <v>12.7273</v>
      </c>
      <c r="EA54" s="162">
        <v>242.39689999999999</v>
      </c>
      <c r="EB54" s="162">
        <v>195.85409999999999</v>
      </c>
      <c r="EC54" s="162">
        <v>189.3964</v>
      </c>
      <c r="ED54" s="162">
        <v>193.49340000000001</v>
      </c>
      <c r="EE54" s="162">
        <v>92.6571</v>
      </c>
      <c r="EF54" s="162">
        <v>76.917400000000001</v>
      </c>
      <c r="EG54" s="162">
        <v>-26.344000000000001</v>
      </c>
      <c r="EH54" s="162">
        <v>587.32640000000004</v>
      </c>
      <c r="EI54" s="162">
        <v>408.12009999999998</v>
      </c>
      <c r="EJ54" s="161"/>
      <c r="EK54" s="162">
        <v>-25.8842</v>
      </c>
      <c r="EL54" s="162">
        <v>-23.3901</v>
      </c>
      <c r="EM54" s="162">
        <v>-8.9946999999999999</v>
      </c>
      <c r="EN54" s="162">
        <v>45.606900000000003</v>
      </c>
      <c r="EO54" s="162">
        <v>42.665599999999998</v>
      </c>
      <c r="EP54" s="162">
        <v>47.664000000000001</v>
      </c>
      <c r="EQ54" s="162">
        <v>-40.548099999999998</v>
      </c>
      <c r="ER54" s="162">
        <v>-40.881599999999999</v>
      </c>
      <c r="ES54" s="162">
        <v>-39.921999999999997</v>
      </c>
      <c r="ET54" s="162">
        <v>0</v>
      </c>
      <c r="EU54" s="162">
        <v>-15.87</v>
      </c>
      <c r="EV54" s="161"/>
      <c r="EW54" s="162">
        <v>7.7864000000000004</v>
      </c>
      <c r="EX54" s="162">
        <v>54.286900000000003</v>
      </c>
      <c r="EY54" s="162">
        <v>-31.2301</v>
      </c>
      <c r="EZ54" s="162">
        <v>-30.364100000000001</v>
      </c>
      <c r="FA54" s="162">
        <v>4.5537999999999998</v>
      </c>
      <c r="FB54" s="162">
        <v>-74.018500000000003</v>
      </c>
      <c r="FC54" s="162">
        <v>36.953200000000002</v>
      </c>
      <c r="FD54" s="161"/>
      <c r="FE54" s="162">
        <v>19.036899999999999</v>
      </c>
      <c r="FF54" s="162">
        <v>18.843800000000002</v>
      </c>
      <c r="FG54" s="162">
        <v>38.989699999999999</v>
      </c>
      <c r="FH54" s="162">
        <v>38.6188</v>
      </c>
      <c r="FI54" s="162">
        <v>37.436199999999999</v>
      </c>
      <c r="FJ54" s="162">
        <v>12.056900000000001</v>
      </c>
      <c r="FK54" s="162">
        <v>11.8894</v>
      </c>
      <c r="FL54" s="162">
        <v>30.3096</v>
      </c>
      <c r="FM54" s="162">
        <v>-11.4398</v>
      </c>
      <c r="FN54" s="162">
        <v>-11.178699999999999</v>
      </c>
      <c r="FO54" s="162">
        <v>10.875999999999999</v>
      </c>
      <c r="FP54" s="162">
        <v>22.586600000000001</v>
      </c>
      <c r="FQ54" s="162">
        <v>5.5316999999999998</v>
      </c>
      <c r="FR54" s="162">
        <v>-2.5</v>
      </c>
      <c r="FS54" s="162">
        <v>13.4749</v>
      </c>
      <c r="FT54" s="162">
        <v>1.232</v>
      </c>
      <c r="FU54" s="162">
        <v>-9.34</v>
      </c>
      <c r="FV54" s="162">
        <v>17.39</v>
      </c>
      <c r="FW54" s="162">
        <v>0</v>
      </c>
      <c r="FX54" s="161"/>
      <c r="FY54" s="162">
        <v>-4.3070000000000004</v>
      </c>
      <c r="FZ54" s="162">
        <v>0.72099999999999997</v>
      </c>
      <c r="GA54" s="161"/>
      <c r="GB54" s="162">
        <v>37.29</v>
      </c>
      <c r="GC54" s="162">
        <v>-23.2835</v>
      </c>
      <c r="GD54" s="162">
        <v>-11.7095</v>
      </c>
      <c r="GE54" s="162">
        <v>14.09</v>
      </c>
      <c r="GF54" s="162">
        <v>86.8994</v>
      </c>
      <c r="GG54" s="162">
        <v>25.2</v>
      </c>
      <c r="GH54" s="162">
        <v>-16.614999999999998</v>
      </c>
      <c r="GI54" s="162">
        <v>-3.6124000000000001</v>
      </c>
      <c r="GJ54" s="162">
        <v>-3.8694000000000002</v>
      </c>
      <c r="GK54" s="162">
        <v>2.1356000000000002</v>
      </c>
      <c r="GL54" s="161"/>
      <c r="GM54" s="161"/>
      <c r="GN54" s="162">
        <v>-11.7514</v>
      </c>
      <c r="GO54" s="162">
        <v>-30.213100000000001</v>
      </c>
      <c r="GP54" s="162">
        <v>25.455300000000001</v>
      </c>
      <c r="GQ54" s="162">
        <v>47.142000000000003</v>
      </c>
      <c r="GR54" s="162">
        <v>61.323399999999999</v>
      </c>
      <c r="GS54" s="162">
        <v>62.685400000000001</v>
      </c>
      <c r="GT54" s="162">
        <v>-127.913</v>
      </c>
      <c r="GU54" s="162">
        <v>-19.279599999999999</v>
      </c>
      <c r="GV54" s="162">
        <v>30.478100000000001</v>
      </c>
      <c r="GW54" s="162">
        <v>-49.4711</v>
      </c>
      <c r="GX54" s="162">
        <v>10.6074</v>
      </c>
      <c r="GY54" s="162">
        <v>12.092700000000001</v>
      </c>
      <c r="GZ54" s="162">
        <v>11.6784</v>
      </c>
      <c r="HA54" s="162">
        <v>12</v>
      </c>
      <c r="HB54" s="162">
        <v>235.1266</v>
      </c>
      <c r="HC54" s="162">
        <v>234.7217</v>
      </c>
      <c r="HD54" s="163">
        <v>222.5</v>
      </c>
      <c r="HE54" s="163">
        <v>-223.5069</v>
      </c>
      <c r="HF54" s="162">
        <v>-465.68310000000002</v>
      </c>
      <c r="HG54" s="162">
        <v>468.26119999999997</v>
      </c>
      <c r="HH54" s="163">
        <v>464.02249999999998</v>
      </c>
      <c r="HI54" s="162">
        <v>-218.66720000000001</v>
      </c>
      <c r="HJ54" s="162">
        <v>-218.65190000000001</v>
      </c>
      <c r="HK54" s="162">
        <v>-31.510300000000001</v>
      </c>
      <c r="HL54" s="162">
        <v>-19.823799999999999</v>
      </c>
      <c r="HM54" s="162">
        <v>77.244600000000005</v>
      </c>
      <c r="HN54" s="162">
        <v>78.134900000000002</v>
      </c>
      <c r="HO54" s="162">
        <v>-145.4736</v>
      </c>
      <c r="HP54" s="162">
        <v>-144.5582</v>
      </c>
      <c r="HQ54" s="162">
        <v>64.888999999999996</v>
      </c>
      <c r="HR54" s="162">
        <v>65.0428</v>
      </c>
      <c r="HS54" s="162">
        <v>-57.6935</v>
      </c>
      <c r="HT54" s="162">
        <v>-57.874600000000001</v>
      </c>
      <c r="HU54" s="162">
        <v>68.900000000000006</v>
      </c>
      <c r="HV54" s="162">
        <v>67.91</v>
      </c>
      <c r="HW54" s="162">
        <v>52.3</v>
      </c>
      <c r="HX54" s="162">
        <v>52.8</v>
      </c>
      <c r="HY54" s="162">
        <v>21.556000000000001</v>
      </c>
      <c r="HZ54" s="162">
        <v>28.8</v>
      </c>
      <c r="IA54" s="162">
        <v>-329.79160000000002</v>
      </c>
      <c r="IB54" s="162">
        <v>110.7718</v>
      </c>
      <c r="IC54" s="162">
        <v>111.54819999999999</v>
      </c>
      <c r="ID54" s="162">
        <v>13.9</v>
      </c>
      <c r="IE54" s="162">
        <v>-7.2</v>
      </c>
      <c r="IF54" s="162">
        <v>-62.5</v>
      </c>
      <c r="IG54" s="162">
        <v>-64.400000000000006</v>
      </c>
      <c r="IH54" s="162">
        <v>1.9109</v>
      </c>
      <c r="II54" s="162">
        <v>1.7142999999999999</v>
      </c>
      <c r="IJ54" s="162">
        <v>-461.14749999999998</v>
      </c>
      <c r="IK54" s="162">
        <v>-367.66669999999999</v>
      </c>
      <c r="IL54" s="162">
        <v>424.78039999999999</v>
      </c>
      <c r="IM54" s="162">
        <v>347.21030000000002</v>
      </c>
      <c r="IN54" s="162">
        <v>-50.585999999999999</v>
      </c>
      <c r="IO54" s="162">
        <v>-340.22699999999998</v>
      </c>
      <c r="IP54" s="162">
        <v>338.48610000000002</v>
      </c>
      <c r="IQ54" s="162">
        <v>-146.43289999999999</v>
      </c>
      <c r="IR54" s="162">
        <v>-208.83330000000001</v>
      </c>
      <c r="IS54" s="162">
        <v>-339.25639999999999</v>
      </c>
      <c r="IT54" s="162">
        <v>94.169399999999996</v>
      </c>
      <c r="IU54" s="162">
        <v>93.982299999999995</v>
      </c>
      <c r="IV54" s="162">
        <v>144.6747</v>
      </c>
      <c r="IW54" s="162">
        <v>-411.66770000000002</v>
      </c>
      <c r="IX54" s="162">
        <v>210.3997</v>
      </c>
      <c r="IY54" s="162">
        <v>-197.62010000000001</v>
      </c>
      <c r="IZ54" s="162">
        <v>196.1069</v>
      </c>
      <c r="JA54" s="162">
        <v>-10.597799999999999</v>
      </c>
      <c r="JB54" s="161"/>
      <c r="JC54" s="162">
        <v>20.32</v>
      </c>
      <c r="JD54" s="162">
        <v>7.8970000000000002</v>
      </c>
      <c r="JE54" s="162">
        <v>7.8490000000000002</v>
      </c>
      <c r="JF54" s="162">
        <v>-20.32</v>
      </c>
      <c r="JG54" s="162">
        <v>3.52</v>
      </c>
      <c r="JH54" s="161"/>
      <c r="JI54" s="162">
        <v>-4.1306000000000003</v>
      </c>
      <c r="JJ54" s="162">
        <v>-34.630299999999998</v>
      </c>
      <c r="JK54" s="162">
        <v>-12.831300000000001</v>
      </c>
      <c r="JL54" s="162">
        <v>25</v>
      </c>
      <c r="JM54" s="162">
        <v>59.167999999999999</v>
      </c>
      <c r="JN54" s="162">
        <v>60.209000000000003</v>
      </c>
      <c r="JO54" s="161"/>
      <c r="JP54" s="161"/>
      <c r="JQ54" s="162">
        <v>52.630099999999999</v>
      </c>
      <c r="JR54" s="162">
        <v>50.497500000000002</v>
      </c>
      <c r="JS54" s="162">
        <v>50.988700000000001</v>
      </c>
      <c r="JT54" s="161"/>
      <c r="JU54" s="162">
        <v>9.4</v>
      </c>
      <c r="JV54" s="162">
        <v>22.2652</v>
      </c>
      <c r="JW54" s="162">
        <v>7.56</v>
      </c>
      <c r="JX54" s="161"/>
      <c r="JY54" s="162">
        <v>-18.3705</v>
      </c>
      <c r="JZ54" s="162">
        <v>58.670299999999997</v>
      </c>
      <c r="KA54" s="162">
        <v>31.4346</v>
      </c>
      <c r="KB54" s="162">
        <v>-19.1553</v>
      </c>
      <c r="KC54" s="162">
        <v>-58.0627</v>
      </c>
      <c r="KD54" s="162">
        <v>18.62</v>
      </c>
      <c r="KE54" s="162">
        <v>38.481499999999997</v>
      </c>
      <c r="KF54" s="162">
        <v>-10.5</v>
      </c>
      <c r="KG54" s="162">
        <v>8.6999999999999993</v>
      </c>
      <c r="KH54" s="161"/>
      <c r="KI54" s="162">
        <v>62.6205</v>
      </c>
    </row>
    <row r="55" spans="1:295" ht="18" customHeight="1" x14ac:dyDescent="0.3">
      <c r="A55" s="157" t="s">
        <v>48</v>
      </c>
      <c r="B55" s="157" t="s">
        <v>804</v>
      </c>
      <c r="C55" s="161"/>
      <c r="D55" s="162">
        <v>18.852599999999999</v>
      </c>
      <c r="E55" s="162">
        <v>-23.900700000000001</v>
      </c>
      <c r="F55" s="162">
        <v>-36.42</v>
      </c>
      <c r="G55" s="162">
        <v>27.408999999999999</v>
      </c>
      <c r="H55" s="161"/>
      <c r="I55" s="162">
        <v>32.467700000000001</v>
      </c>
      <c r="J55" s="162">
        <v>-81.945800000000006</v>
      </c>
      <c r="K55" s="162">
        <v>51.950699999999998</v>
      </c>
      <c r="L55" s="162">
        <v>26.309200000000001</v>
      </c>
      <c r="M55" s="162">
        <v>25.627199999999998</v>
      </c>
      <c r="N55" s="162">
        <v>8.8800000000000008</v>
      </c>
      <c r="O55" s="162">
        <v>-33.595999999999997</v>
      </c>
      <c r="P55" s="162">
        <v>28.6</v>
      </c>
      <c r="Q55" s="162">
        <v>11.592000000000001</v>
      </c>
      <c r="R55" s="162">
        <v>-28.6</v>
      </c>
      <c r="S55" s="162">
        <v>13.9472</v>
      </c>
      <c r="T55" s="162">
        <v>42.040199999999999</v>
      </c>
      <c r="U55" s="162">
        <v>14.9284</v>
      </c>
      <c r="V55" s="162">
        <v>14.797000000000001</v>
      </c>
      <c r="W55" s="162">
        <v>24.8385</v>
      </c>
      <c r="X55" s="162">
        <v>16.342099999999999</v>
      </c>
      <c r="Y55" s="162">
        <v>0.45179999999999998</v>
      </c>
      <c r="Z55" s="162">
        <v>8.2154000000000007</v>
      </c>
      <c r="AA55" s="161"/>
      <c r="AB55" s="161"/>
      <c r="AC55" s="162">
        <v>-48.76</v>
      </c>
      <c r="AD55" s="162">
        <v>-48.59</v>
      </c>
      <c r="AE55" s="161"/>
      <c r="AF55" s="162">
        <v>-8.8800000000000008</v>
      </c>
      <c r="AG55" s="162">
        <v>33</v>
      </c>
      <c r="AH55" s="162">
        <v>17.754000000000001</v>
      </c>
      <c r="AI55" s="162">
        <v>0.24099999999999999</v>
      </c>
      <c r="AJ55" s="162">
        <v>-50.49</v>
      </c>
      <c r="AK55" s="162">
        <v>-50.64</v>
      </c>
      <c r="AL55" s="162">
        <v>-39.53</v>
      </c>
      <c r="AM55" s="162">
        <v>51.21</v>
      </c>
      <c r="AN55" s="162">
        <v>50.99</v>
      </c>
      <c r="AO55" s="162">
        <v>15.158300000000001</v>
      </c>
      <c r="AP55" s="162">
        <v>1.4872000000000001</v>
      </c>
      <c r="AQ55" s="162">
        <v>57.892699999999998</v>
      </c>
      <c r="AR55" s="162">
        <v>60.312399999999997</v>
      </c>
      <c r="AS55" s="162">
        <v>44.218800000000002</v>
      </c>
      <c r="AT55" s="162">
        <v>-46.751800000000003</v>
      </c>
      <c r="AU55" s="162">
        <v>-46.970300000000002</v>
      </c>
      <c r="AV55" s="162">
        <v>7.1433</v>
      </c>
      <c r="AW55" s="162">
        <v>6.0751999999999997</v>
      </c>
      <c r="AX55" s="162">
        <v>66.309799999999996</v>
      </c>
      <c r="AY55" s="162">
        <v>67.113600000000005</v>
      </c>
      <c r="AZ55" s="162">
        <v>4.2039999999999997</v>
      </c>
      <c r="BA55" s="162">
        <v>23.068200000000001</v>
      </c>
      <c r="BB55" s="162">
        <v>-468.40260000000001</v>
      </c>
      <c r="BC55" s="162">
        <v>2.3401999999999998</v>
      </c>
      <c r="BD55" s="162">
        <v>-13.9</v>
      </c>
      <c r="BE55" s="162">
        <v>-15.2</v>
      </c>
      <c r="BF55" s="162">
        <v>53.918399999999998</v>
      </c>
      <c r="BG55" s="162">
        <v>52.662199999999999</v>
      </c>
      <c r="BH55" s="162">
        <v>-4.3101000000000003</v>
      </c>
      <c r="BI55" s="161"/>
      <c r="BJ55" s="162">
        <v>-72.754499999999993</v>
      </c>
      <c r="BK55" s="162">
        <v>4.8352000000000004</v>
      </c>
      <c r="BL55" s="162">
        <v>6.0483000000000002</v>
      </c>
      <c r="BM55" s="162">
        <v>4.1482999999999999</v>
      </c>
      <c r="BN55" s="162">
        <v>524.00260000000003</v>
      </c>
      <c r="BO55" s="162">
        <v>101.7487</v>
      </c>
      <c r="BP55" s="162">
        <v>101.1383</v>
      </c>
      <c r="BQ55" s="162">
        <v>-473.5865</v>
      </c>
      <c r="BR55" s="162">
        <v>463.65199999999999</v>
      </c>
      <c r="BS55" s="161"/>
      <c r="BT55" s="162">
        <v>-78.250299999999996</v>
      </c>
      <c r="BU55" s="162">
        <v>79.608900000000006</v>
      </c>
      <c r="BV55" s="162">
        <v>85.385099999999994</v>
      </c>
      <c r="BW55" s="162">
        <v>29.7</v>
      </c>
      <c r="BX55" s="162">
        <v>26.19</v>
      </c>
      <c r="BY55" s="162">
        <v>61.45</v>
      </c>
      <c r="BZ55" s="162">
        <v>79.37</v>
      </c>
      <c r="CA55" s="162">
        <v>-14.061299999999999</v>
      </c>
      <c r="CB55" s="162">
        <v>-13.927300000000001</v>
      </c>
      <c r="CC55" s="162">
        <v>73.763099999999994</v>
      </c>
      <c r="CD55" s="162">
        <v>73.926299999999998</v>
      </c>
      <c r="CE55" s="162">
        <v>27.683499999999999</v>
      </c>
      <c r="CF55" s="162">
        <v>-60.169499999999999</v>
      </c>
      <c r="CG55" s="162">
        <v>-60.518700000000003</v>
      </c>
      <c r="CH55" s="162">
        <v>2.7747000000000002</v>
      </c>
      <c r="CI55" s="162">
        <v>-77.347800000000007</v>
      </c>
      <c r="CJ55" s="161"/>
      <c r="CK55" s="161"/>
      <c r="CL55" s="162">
        <v>25.4</v>
      </c>
      <c r="CM55" s="162">
        <v>154.5</v>
      </c>
      <c r="CN55" s="162">
        <v>-16.170000000000002</v>
      </c>
      <c r="CO55" s="162">
        <v>42.587400000000002</v>
      </c>
      <c r="CP55" s="162">
        <v>41.245699999999999</v>
      </c>
      <c r="CQ55" s="162">
        <v>41.915300000000002</v>
      </c>
      <c r="CR55" s="162">
        <v>-63.333199999999998</v>
      </c>
      <c r="CS55" s="162">
        <v>-63.327800000000003</v>
      </c>
      <c r="CT55" s="162">
        <v>50.718600000000002</v>
      </c>
      <c r="CU55" s="162">
        <v>-34.431100000000001</v>
      </c>
      <c r="CV55" s="162">
        <v>57.73</v>
      </c>
      <c r="CW55" s="162">
        <v>15.350099999999999</v>
      </c>
      <c r="CX55" s="162">
        <v>35.28</v>
      </c>
      <c r="CY55" s="162">
        <v>70.760000000000005</v>
      </c>
      <c r="CZ55" s="162">
        <v>43.132300000000001</v>
      </c>
      <c r="DA55" s="162">
        <v>40.727200000000003</v>
      </c>
      <c r="DB55" s="162">
        <v>-30.48</v>
      </c>
      <c r="DC55" s="162">
        <v>-3.6423000000000001</v>
      </c>
      <c r="DD55" s="162">
        <v>78.012900000000002</v>
      </c>
      <c r="DE55" s="162">
        <v>76.746499999999997</v>
      </c>
      <c r="DF55" s="162">
        <v>-170.19110000000001</v>
      </c>
      <c r="DG55" s="162">
        <v>-2.0000000000000001E-4</v>
      </c>
      <c r="DH55" s="162">
        <v>-18.522500000000001</v>
      </c>
      <c r="DI55" s="162">
        <v>-91</v>
      </c>
      <c r="DJ55" s="162">
        <v>-91.2</v>
      </c>
      <c r="DK55" s="162">
        <v>25.496500000000001</v>
      </c>
      <c r="DL55" s="162">
        <v>42.1967</v>
      </c>
      <c r="DM55" s="162">
        <v>61.0687</v>
      </c>
      <c r="DN55" s="162">
        <v>59.783900000000003</v>
      </c>
      <c r="DO55" s="162">
        <v>42.24</v>
      </c>
      <c r="DP55" s="162">
        <v>-9.0500000000000007</v>
      </c>
      <c r="DQ55" s="162">
        <v>61.860500000000002</v>
      </c>
      <c r="DR55" s="162">
        <v>167.8545</v>
      </c>
      <c r="DS55" s="162">
        <v>0</v>
      </c>
      <c r="DT55" s="162">
        <v>-35.67</v>
      </c>
      <c r="DU55" s="162">
        <v>90.53</v>
      </c>
      <c r="DV55" s="162">
        <v>62.89</v>
      </c>
      <c r="DW55" s="162">
        <v>169.34549999999999</v>
      </c>
      <c r="DX55" s="162">
        <v>166.2182</v>
      </c>
      <c r="DY55" s="162">
        <v>23.884699999999999</v>
      </c>
      <c r="DZ55" s="162">
        <v>22.563600000000001</v>
      </c>
      <c r="EA55" s="162">
        <v>249.2715</v>
      </c>
      <c r="EB55" s="162">
        <v>207.16929999999999</v>
      </c>
      <c r="EC55" s="162">
        <v>198.7209</v>
      </c>
      <c r="ED55" s="162">
        <v>202.02590000000001</v>
      </c>
      <c r="EE55" s="162">
        <v>94.23</v>
      </c>
      <c r="EF55" s="162">
        <v>79.642700000000005</v>
      </c>
      <c r="EG55" s="162">
        <v>-24.7</v>
      </c>
      <c r="EH55" s="162">
        <v>481.15570000000002</v>
      </c>
      <c r="EI55" s="162">
        <v>380.1524</v>
      </c>
      <c r="EJ55" s="161"/>
      <c r="EK55" s="162">
        <v>-25.8294</v>
      </c>
      <c r="EL55" s="162">
        <v>-23.8613</v>
      </c>
      <c r="EM55" s="162">
        <v>-11.344099999999999</v>
      </c>
      <c r="EN55" s="162">
        <v>48.588200000000001</v>
      </c>
      <c r="EO55" s="162">
        <v>46.313800000000001</v>
      </c>
      <c r="EP55" s="162">
        <v>38.448</v>
      </c>
      <c r="EQ55" s="162">
        <v>-35.040399999999998</v>
      </c>
      <c r="ER55" s="162">
        <v>-35.326900000000002</v>
      </c>
      <c r="ES55" s="162">
        <v>-44.499699999999997</v>
      </c>
      <c r="ET55" s="162">
        <v>0</v>
      </c>
      <c r="EU55" s="162">
        <v>-11.31</v>
      </c>
      <c r="EV55" s="161"/>
      <c r="EW55" s="162">
        <v>7.7108999999999996</v>
      </c>
      <c r="EX55" s="162">
        <v>59.931399999999996</v>
      </c>
      <c r="EY55" s="162">
        <v>-29.854600000000001</v>
      </c>
      <c r="EZ55" s="162">
        <v>-29.367100000000001</v>
      </c>
      <c r="FA55" s="162">
        <v>3.9598</v>
      </c>
      <c r="FB55" s="162">
        <v>-77.248099999999994</v>
      </c>
      <c r="FC55" s="162">
        <v>40.058399999999999</v>
      </c>
      <c r="FD55" s="161"/>
      <c r="FE55" s="162">
        <v>18.558800000000002</v>
      </c>
      <c r="FF55" s="162">
        <v>18.1464</v>
      </c>
      <c r="FG55" s="162">
        <v>39.220300000000002</v>
      </c>
      <c r="FH55" s="162">
        <v>39.518799999999999</v>
      </c>
      <c r="FI55" s="162">
        <v>38.434199999999997</v>
      </c>
      <c r="FJ55" s="162">
        <v>12.3918</v>
      </c>
      <c r="FK55" s="162">
        <v>12.3918</v>
      </c>
      <c r="FL55" s="162">
        <v>28.635000000000002</v>
      </c>
      <c r="FM55" s="162">
        <v>-21.452400000000001</v>
      </c>
      <c r="FN55" s="162">
        <v>-21.526299999999999</v>
      </c>
      <c r="FO55" s="162">
        <v>14.761900000000001</v>
      </c>
      <c r="FP55" s="162">
        <v>26.1403</v>
      </c>
      <c r="FQ55" s="162">
        <v>5.5023999999999997</v>
      </c>
      <c r="FR55" s="162">
        <v>-1.58</v>
      </c>
      <c r="FS55" s="162">
        <v>13.4725</v>
      </c>
      <c r="FT55" s="162">
        <v>1.1112</v>
      </c>
      <c r="FU55" s="162">
        <v>-9.41</v>
      </c>
      <c r="FV55" s="162">
        <v>16.46</v>
      </c>
      <c r="FW55" s="161"/>
      <c r="FX55" s="161"/>
      <c r="FY55" s="162">
        <v>-4.6959999999999997</v>
      </c>
      <c r="FZ55" s="162">
        <v>0.83699999999999997</v>
      </c>
      <c r="GA55" s="161"/>
      <c r="GB55" s="162">
        <v>36.520000000000003</v>
      </c>
      <c r="GC55" s="162">
        <v>-25.654</v>
      </c>
      <c r="GD55" s="162">
        <v>-15.2719</v>
      </c>
      <c r="GE55" s="162">
        <v>13.49</v>
      </c>
      <c r="GF55" s="162">
        <v>84.320499999999996</v>
      </c>
      <c r="GG55" s="162">
        <v>27.2</v>
      </c>
      <c r="GH55" s="162">
        <v>-17.620699999999999</v>
      </c>
      <c r="GI55" s="162">
        <v>-3.1061999999999999</v>
      </c>
      <c r="GJ55" s="162">
        <v>-3.5453999999999999</v>
      </c>
      <c r="GK55" s="162">
        <v>1.9279999999999999</v>
      </c>
      <c r="GL55" s="161"/>
      <c r="GM55" s="161"/>
      <c r="GN55" s="162">
        <v>-11.887600000000001</v>
      </c>
      <c r="GO55" s="162">
        <v>-28.72</v>
      </c>
      <c r="GP55" s="162">
        <v>26.078700000000001</v>
      </c>
      <c r="GQ55" s="162">
        <v>44.032800000000002</v>
      </c>
      <c r="GR55" s="162">
        <v>62.302999999999997</v>
      </c>
      <c r="GS55" s="162">
        <v>64.334000000000003</v>
      </c>
      <c r="GT55" s="162">
        <v>-128.64930000000001</v>
      </c>
      <c r="GU55" s="162">
        <v>-17.472000000000001</v>
      </c>
      <c r="GV55" s="162">
        <v>30.663699999999999</v>
      </c>
      <c r="GW55" s="162">
        <v>-44.8399</v>
      </c>
      <c r="GX55" s="162">
        <v>10.773199999999999</v>
      </c>
      <c r="GY55" s="162">
        <v>10.7254</v>
      </c>
      <c r="GZ55" s="162">
        <v>10.5169</v>
      </c>
      <c r="HA55" s="162">
        <v>12.286</v>
      </c>
      <c r="HB55" s="162">
        <v>231.45740000000001</v>
      </c>
      <c r="HC55" s="162">
        <v>232.06540000000001</v>
      </c>
      <c r="HD55" s="162">
        <v>222.5</v>
      </c>
      <c r="HE55" s="162">
        <v>-223.5069</v>
      </c>
      <c r="HF55" s="162">
        <v>-458.3202</v>
      </c>
      <c r="HG55" s="162">
        <v>462.2713</v>
      </c>
      <c r="HH55" s="162">
        <v>461.06599999999997</v>
      </c>
      <c r="HI55" s="162">
        <v>-219.66909999999999</v>
      </c>
      <c r="HJ55" s="162">
        <v>-216.61250000000001</v>
      </c>
      <c r="HK55" s="162">
        <v>-33.504600000000003</v>
      </c>
      <c r="HL55" s="162">
        <v>-22.497</v>
      </c>
      <c r="HM55" s="162">
        <v>78.803200000000004</v>
      </c>
      <c r="HN55" s="162">
        <v>79.867599999999996</v>
      </c>
      <c r="HO55" s="161"/>
      <c r="HP55" s="161"/>
      <c r="HQ55" s="162">
        <v>63.219000000000001</v>
      </c>
      <c r="HR55" s="162">
        <v>63.153100000000002</v>
      </c>
      <c r="HS55" s="162">
        <v>-53.501800000000003</v>
      </c>
      <c r="HT55" s="162">
        <v>-52.8765</v>
      </c>
      <c r="HU55" s="162">
        <v>70.64</v>
      </c>
      <c r="HV55" s="162">
        <v>71.010000000000005</v>
      </c>
      <c r="HW55" s="162">
        <v>52</v>
      </c>
      <c r="HX55" s="162">
        <v>52</v>
      </c>
      <c r="HY55" s="162">
        <v>21.534600000000001</v>
      </c>
      <c r="HZ55" s="162">
        <v>27.12</v>
      </c>
      <c r="IA55" s="162">
        <v>-319.12830000000002</v>
      </c>
      <c r="IB55" s="162">
        <v>106.5663</v>
      </c>
      <c r="IC55" s="162">
        <v>106.35599999999999</v>
      </c>
      <c r="ID55" s="162">
        <v>13.9</v>
      </c>
      <c r="IE55" s="162">
        <v>-10.199999999999999</v>
      </c>
      <c r="IF55" s="162">
        <v>-62</v>
      </c>
      <c r="IG55" s="162">
        <v>-64.5</v>
      </c>
      <c r="IH55" s="162">
        <v>1.6080000000000001</v>
      </c>
      <c r="II55" s="162">
        <v>1.4066000000000001</v>
      </c>
      <c r="IJ55" s="162">
        <v>-453.06560000000002</v>
      </c>
      <c r="IK55" s="162">
        <v>-341.11169999999998</v>
      </c>
      <c r="IL55" s="162">
        <v>408.86239999999998</v>
      </c>
      <c r="IM55" s="162">
        <v>342.12759999999997</v>
      </c>
      <c r="IN55" s="162">
        <v>-36.019100000000002</v>
      </c>
      <c r="IO55" s="162">
        <v>-334.31819999999999</v>
      </c>
      <c r="IP55" s="162">
        <v>332.3571</v>
      </c>
      <c r="IQ55" s="162">
        <v>-139.75229999999999</v>
      </c>
      <c r="IR55" s="162">
        <v>-204.21770000000001</v>
      </c>
      <c r="IS55" s="162">
        <v>-329.37810000000002</v>
      </c>
      <c r="IT55" s="162">
        <v>92.608500000000006</v>
      </c>
      <c r="IU55" s="162">
        <v>92.829899999999995</v>
      </c>
      <c r="IV55" s="162">
        <v>139.74889999999999</v>
      </c>
      <c r="IW55" s="162">
        <v>-400.41919999999999</v>
      </c>
      <c r="IX55" s="162">
        <v>208.5455</v>
      </c>
      <c r="IY55" s="162">
        <v>-191.5128</v>
      </c>
      <c r="IZ55" s="162">
        <v>191.84880000000001</v>
      </c>
      <c r="JA55" s="162">
        <v>-8.8591999999999995</v>
      </c>
      <c r="JB55" s="161"/>
      <c r="JC55" s="162">
        <v>21.2</v>
      </c>
      <c r="JD55" s="162">
        <v>8.1460000000000008</v>
      </c>
      <c r="JE55" s="162">
        <v>8.1129999999999995</v>
      </c>
      <c r="JF55" s="162">
        <v>-20.64</v>
      </c>
      <c r="JG55" s="162">
        <v>2.72</v>
      </c>
      <c r="JH55" s="161"/>
      <c r="JI55" s="162">
        <v>-3.4836</v>
      </c>
      <c r="JJ55" s="162">
        <v>-35.332299999999996</v>
      </c>
      <c r="JK55" s="162">
        <v>-13.0938</v>
      </c>
      <c r="JL55" s="162">
        <v>26.1</v>
      </c>
      <c r="JM55" s="162">
        <v>59.265999999999998</v>
      </c>
      <c r="JN55" s="162">
        <v>59.591000000000001</v>
      </c>
      <c r="JO55" s="161"/>
      <c r="JP55" s="161"/>
      <c r="JQ55" s="162">
        <v>52.374299999999998</v>
      </c>
      <c r="JR55" s="162">
        <v>53.114899999999999</v>
      </c>
      <c r="JS55" s="162">
        <v>53.6265</v>
      </c>
      <c r="JT55" s="161"/>
      <c r="JU55" s="162">
        <v>9.8000000000000007</v>
      </c>
      <c r="JV55" s="162">
        <v>22.876100000000001</v>
      </c>
      <c r="JW55" s="162">
        <v>6.93</v>
      </c>
      <c r="JX55" s="161"/>
      <c r="JY55" s="162">
        <v>-21.768999999999998</v>
      </c>
      <c r="JZ55" s="162">
        <v>59.718800000000002</v>
      </c>
      <c r="KA55" s="162">
        <v>33.114699999999999</v>
      </c>
      <c r="KB55" s="162">
        <v>-21.652699999999999</v>
      </c>
      <c r="KC55" s="162">
        <v>-58.597200000000001</v>
      </c>
      <c r="KD55" s="162">
        <v>22.472300000000001</v>
      </c>
      <c r="KE55" s="162">
        <v>36.696800000000003</v>
      </c>
      <c r="KF55" s="162">
        <v>-10</v>
      </c>
      <c r="KG55" s="162">
        <v>10.1</v>
      </c>
      <c r="KH55" s="161"/>
      <c r="KI55" s="162">
        <v>87.184899999999999</v>
      </c>
    </row>
    <row r="56" spans="1:295" ht="18" customHeight="1" x14ac:dyDescent="0.3">
      <c r="A56" s="157" t="s">
        <v>805</v>
      </c>
      <c r="B56" s="157" t="s">
        <v>49</v>
      </c>
      <c r="C56" s="164"/>
      <c r="D56" s="165">
        <v>18.2028</v>
      </c>
      <c r="E56" s="165">
        <v>-23.047000000000001</v>
      </c>
      <c r="F56" s="165">
        <v>-37.211799999999997</v>
      </c>
      <c r="G56" s="165">
        <v>26.122800000000002</v>
      </c>
      <c r="H56" s="164"/>
      <c r="I56" s="165">
        <v>30.272400000000001</v>
      </c>
      <c r="J56" s="165">
        <v>-77.399000000000001</v>
      </c>
      <c r="K56" s="165">
        <v>48.795900000000003</v>
      </c>
      <c r="L56" s="165">
        <v>24.7592</v>
      </c>
      <c r="M56" s="165">
        <v>24.120799999999999</v>
      </c>
      <c r="N56" s="165">
        <v>8.8800000000000008</v>
      </c>
      <c r="O56" s="165">
        <v>-31.356000000000002</v>
      </c>
      <c r="P56" s="165">
        <v>26.4</v>
      </c>
      <c r="Q56" s="165">
        <v>11.592000000000001</v>
      </c>
      <c r="R56" s="165">
        <v>-26.4</v>
      </c>
      <c r="S56" s="165">
        <v>13.841799999999999</v>
      </c>
      <c r="T56" s="165">
        <v>39.017600000000002</v>
      </c>
      <c r="U56" s="165">
        <v>17.385400000000001</v>
      </c>
      <c r="V56" s="165">
        <v>17.840800000000002</v>
      </c>
      <c r="W56" s="165">
        <v>29.360499999999998</v>
      </c>
      <c r="X56" s="165">
        <v>16.617899999999999</v>
      </c>
      <c r="Y56" s="165">
        <v>0.35680000000000001</v>
      </c>
      <c r="Z56" s="165">
        <v>8.0780999999999992</v>
      </c>
      <c r="AA56" s="164"/>
      <c r="AB56" s="164"/>
      <c r="AC56" s="165">
        <v>-47.09</v>
      </c>
      <c r="AD56" s="165">
        <v>-47.21</v>
      </c>
      <c r="AE56" s="164"/>
      <c r="AF56" s="165">
        <v>-6.66</v>
      </c>
      <c r="AG56" s="165">
        <v>30.8</v>
      </c>
      <c r="AH56" s="165">
        <v>16.827000000000002</v>
      </c>
      <c r="AI56" s="165">
        <v>0.23599999999999999</v>
      </c>
      <c r="AJ56" s="165">
        <v>-47.38</v>
      </c>
      <c r="AK56" s="165">
        <v>-47.53</v>
      </c>
      <c r="AL56" s="165">
        <v>-43.41</v>
      </c>
      <c r="AM56" s="165">
        <v>48.12</v>
      </c>
      <c r="AN56" s="165">
        <v>48</v>
      </c>
      <c r="AO56" s="165">
        <v>14.086600000000001</v>
      </c>
      <c r="AP56" s="165">
        <v>2.0105</v>
      </c>
      <c r="AQ56" s="165">
        <v>55.833300000000001</v>
      </c>
      <c r="AR56" s="165">
        <v>57.841700000000003</v>
      </c>
      <c r="AS56" s="165">
        <v>46.744500000000002</v>
      </c>
      <c r="AT56" s="165">
        <v>-42.598999999999997</v>
      </c>
      <c r="AU56" s="165">
        <v>-42.6952</v>
      </c>
      <c r="AV56" s="165">
        <v>5.3341000000000003</v>
      </c>
      <c r="AW56" s="165">
        <v>5.7754000000000003</v>
      </c>
      <c r="AX56" s="165">
        <v>64.166499999999999</v>
      </c>
      <c r="AY56" s="165">
        <v>65.506100000000004</v>
      </c>
      <c r="AZ56" s="165">
        <v>3.6806000000000001</v>
      </c>
      <c r="BA56" s="165">
        <v>19.916499999999999</v>
      </c>
      <c r="BB56" s="165">
        <v>-461.22949999999997</v>
      </c>
      <c r="BC56" s="165">
        <v>0.8508</v>
      </c>
      <c r="BD56" s="165">
        <v>-13</v>
      </c>
      <c r="BE56" s="165">
        <v>-14.2</v>
      </c>
      <c r="BF56" s="165">
        <v>49.059600000000003</v>
      </c>
      <c r="BG56" s="165">
        <v>47.749400000000001</v>
      </c>
      <c r="BH56" s="165">
        <v>-4.0704000000000002</v>
      </c>
      <c r="BI56" s="164"/>
      <c r="BJ56" s="165">
        <v>-64.839799999999997</v>
      </c>
      <c r="BK56" s="165">
        <v>3.0949</v>
      </c>
      <c r="BL56" s="165">
        <v>0</v>
      </c>
      <c r="BM56" s="165">
        <v>3.6078999999999999</v>
      </c>
      <c r="BN56" s="165">
        <v>516.40359999999998</v>
      </c>
      <c r="BO56" s="165">
        <v>105.5025</v>
      </c>
      <c r="BP56" s="165">
        <v>104.73950000000001</v>
      </c>
      <c r="BQ56" s="165">
        <v>-482.4006</v>
      </c>
      <c r="BR56" s="165">
        <v>460.58</v>
      </c>
      <c r="BS56" s="164"/>
      <c r="BT56" s="165">
        <v>-77.575299999999999</v>
      </c>
      <c r="BU56" s="165">
        <v>79.132900000000006</v>
      </c>
      <c r="BV56" s="165">
        <v>82.221500000000006</v>
      </c>
      <c r="BW56" s="165">
        <v>29.04</v>
      </c>
      <c r="BX56" s="165">
        <v>24.52</v>
      </c>
      <c r="BY56" s="165">
        <v>58.3</v>
      </c>
      <c r="BZ56" s="165">
        <v>76.91</v>
      </c>
      <c r="CA56" s="165">
        <v>-14.3292</v>
      </c>
      <c r="CB56" s="165">
        <v>-13.927300000000001</v>
      </c>
      <c r="CC56" s="165">
        <v>64.174800000000005</v>
      </c>
      <c r="CD56" s="165">
        <v>64.290999999999997</v>
      </c>
      <c r="CE56" s="165">
        <v>29.821100000000001</v>
      </c>
      <c r="CF56" s="165">
        <v>-54.859400000000001</v>
      </c>
      <c r="CG56" s="165">
        <v>-54.858199999999997</v>
      </c>
      <c r="CH56" s="165">
        <v>1.0678000000000001</v>
      </c>
      <c r="CI56" s="165">
        <v>-67.983099999999993</v>
      </c>
      <c r="CJ56" s="164"/>
      <c r="CK56" s="164"/>
      <c r="CL56" s="165">
        <v>33.5</v>
      </c>
      <c r="CM56" s="165">
        <v>136.5</v>
      </c>
      <c r="CN56" s="165">
        <v>-15.56</v>
      </c>
      <c r="CO56" s="165">
        <v>43.588799999999999</v>
      </c>
      <c r="CP56" s="165">
        <v>42.942500000000003</v>
      </c>
      <c r="CQ56" s="165">
        <v>43.5762</v>
      </c>
      <c r="CR56" s="165">
        <v>-62.886699999999998</v>
      </c>
      <c r="CS56" s="165">
        <v>-62.951900000000002</v>
      </c>
      <c r="CT56" s="165">
        <v>60.4529</v>
      </c>
      <c r="CU56" s="165">
        <v>-42.2592</v>
      </c>
      <c r="CV56" s="165">
        <v>65.740899999999996</v>
      </c>
      <c r="CW56" s="165">
        <v>14.254200000000001</v>
      </c>
      <c r="CX56" s="165">
        <v>35.020000000000003</v>
      </c>
      <c r="CY56" s="165">
        <v>65.62</v>
      </c>
      <c r="CZ56" s="165">
        <v>41.257300000000001</v>
      </c>
      <c r="DA56" s="165">
        <v>38.9694</v>
      </c>
      <c r="DB56" s="165">
        <v>-29.21</v>
      </c>
      <c r="DC56" s="165">
        <v>-3.6423000000000001</v>
      </c>
      <c r="DD56" s="165">
        <v>68.617199999999997</v>
      </c>
      <c r="DE56" s="165">
        <v>67.486500000000007</v>
      </c>
      <c r="DF56" s="165">
        <v>-148.90430000000001</v>
      </c>
      <c r="DG56" s="165">
        <v>-2.0000000000000001E-4</v>
      </c>
      <c r="DH56" s="165">
        <v>-17.7835</v>
      </c>
      <c r="DI56" s="165">
        <v>-88.4</v>
      </c>
      <c r="DJ56" s="165">
        <v>-86.5</v>
      </c>
      <c r="DK56" s="165">
        <v>24.6616</v>
      </c>
      <c r="DL56" s="165">
        <v>39.852899999999998</v>
      </c>
      <c r="DM56" s="165">
        <v>55.432899999999997</v>
      </c>
      <c r="DN56" s="165">
        <v>56.854199999999999</v>
      </c>
      <c r="DO56" s="165">
        <v>39.630000000000003</v>
      </c>
      <c r="DP56" s="165">
        <v>-7.72</v>
      </c>
      <c r="DQ56" s="165">
        <v>61.194000000000003</v>
      </c>
      <c r="DR56" s="165">
        <v>147.5384</v>
      </c>
      <c r="DS56" s="165">
        <v>0</v>
      </c>
      <c r="DT56" s="165">
        <v>-39.57</v>
      </c>
      <c r="DU56" s="165">
        <v>89.16</v>
      </c>
      <c r="DV56" s="165">
        <v>60.16</v>
      </c>
      <c r="DW56" s="165">
        <v>146.81819999999999</v>
      </c>
      <c r="DX56" s="165">
        <v>145.8364</v>
      </c>
      <c r="DY56" s="165">
        <v>19.192399999999999</v>
      </c>
      <c r="DZ56" s="165">
        <v>18.209099999999999</v>
      </c>
      <c r="EA56" s="165">
        <v>232.9008</v>
      </c>
      <c r="EB56" s="165">
        <v>187.7809</v>
      </c>
      <c r="EC56" s="165">
        <v>181.2397</v>
      </c>
      <c r="ED56" s="165">
        <v>184.18940000000001</v>
      </c>
      <c r="EE56" s="165">
        <v>92.7727</v>
      </c>
      <c r="EF56" s="165">
        <v>78.586799999999997</v>
      </c>
      <c r="EG56" s="165">
        <v>-24.306000000000001</v>
      </c>
      <c r="EH56" s="165">
        <v>493.99400000000003</v>
      </c>
      <c r="EI56" s="165">
        <v>393.68509999999998</v>
      </c>
      <c r="EJ56" s="164"/>
      <c r="EK56" s="165">
        <v>-27.442299999999999</v>
      </c>
      <c r="EL56" s="165">
        <v>-25.3034</v>
      </c>
      <c r="EM56" s="165">
        <v>-12.768000000000001</v>
      </c>
      <c r="EN56" s="165">
        <v>47.063400000000001</v>
      </c>
      <c r="EO56" s="165">
        <v>44.087400000000002</v>
      </c>
      <c r="EP56" s="165">
        <v>49.2</v>
      </c>
      <c r="EQ56" s="165">
        <v>-39.382399999999997</v>
      </c>
      <c r="ER56" s="165">
        <v>-40.1158</v>
      </c>
      <c r="ES56" s="165">
        <v>-43.7012</v>
      </c>
      <c r="ET56" s="165">
        <v>0</v>
      </c>
      <c r="EU56" s="165">
        <v>-17.559999999999999</v>
      </c>
      <c r="EV56" s="164"/>
      <c r="EW56" s="165">
        <v>6.9821</v>
      </c>
      <c r="EX56" s="165">
        <v>58.403700000000001</v>
      </c>
      <c r="EY56" s="165">
        <v>-30.465699999999998</v>
      </c>
      <c r="EZ56" s="165">
        <v>-30.076000000000001</v>
      </c>
      <c r="FA56" s="165">
        <v>4.8414999999999999</v>
      </c>
      <c r="FB56" s="165">
        <v>-76.197800000000001</v>
      </c>
      <c r="FC56" s="165">
        <v>40.453400000000002</v>
      </c>
      <c r="FD56" s="164"/>
      <c r="FE56" s="165">
        <v>19.4466</v>
      </c>
      <c r="FF56" s="165">
        <v>18.980699999999999</v>
      </c>
      <c r="FG56" s="165">
        <v>40.319000000000003</v>
      </c>
      <c r="FH56" s="165">
        <v>40.719099999999997</v>
      </c>
      <c r="FI56" s="165">
        <v>38.938200000000002</v>
      </c>
      <c r="FJ56" s="165">
        <v>13.228999999999999</v>
      </c>
      <c r="FK56" s="165">
        <v>12.8941</v>
      </c>
      <c r="FL56" s="165">
        <v>26.123200000000001</v>
      </c>
      <c r="FM56" s="165">
        <v>-17.027799999999999</v>
      </c>
      <c r="FN56" s="165">
        <v>-17.199200000000001</v>
      </c>
      <c r="FO56" s="165">
        <v>9.9751999999999992</v>
      </c>
      <c r="FP56" s="165">
        <v>21.734300000000001</v>
      </c>
      <c r="FQ56" s="165">
        <v>3.9277000000000002</v>
      </c>
      <c r="FR56" s="165">
        <v>-2.86</v>
      </c>
      <c r="FS56" s="165">
        <v>13.4505</v>
      </c>
      <c r="FT56" s="165">
        <v>1.0329999999999999</v>
      </c>
      <c r="FU56" s="165">
        <v>-9.39</v>
      </c>
      <c r="FV56" s="165">
        <v>17.09</v>
      </c>
      <c r="FW56" s="164"/>
      <c r="FX56" s="164"/>
      <c r="FY56" s="165">
        <v>-4.9480000000000004</v>
      </c>
      <c r="FZ56" s="165">
        <v>4.3049999999999997</v>
      </c>
      <c r="GA56" s="165">
        <v>11.3078</v>
      </c>
      <c r="GB56" s="165">
        <v>35.18</v>
      </c>
      <c r="GC56" s="165">
        <v>-21.471900000000002</v>
      </c>
      <c r="GD56" s="165">
        <v>-11.020200000000001</v>
      </c>
      <c r="GE56" s="164"/>
      <c r="GF56" s="165">
        <v>81.839399999999998</v>
      </c>
      <c r="GG56" s="165">
        <v>26.6</v>
      </c>
      <c r="GH56" s="165">
        <v>-17.628599999999999</v>
      </c>
      <c r="GI56" s="165">
        <v>-2.6347</v>
      </c>
      <c r="GJ56" s="165">
        <v>-2.7593999999999999</v>
      </c>
      <c r="GK56" s="165">
        <v>1.7625999999999999</v>
      </c>
      <c r="GL56" s="164"/>
      <c r="GM56" s="164"/>
      <c r="GN56" s="164"/>
      <c r="GO56" s="165">
        <v>-27.1891</v>
      </c>
      <c r="GP56" s="165">
        <v>24.9453</v>
      </c>
      <c r="GQ56" s="165">
        <v>42.268099999999997</v>
      </c>
      <c r="GR56" s="165">
        <v>62.765999999999998</v>
      </c>
      <c r="GS56" s="165">
        <v>64.482399999999998</v>
      </c>
      <c r="GT56" s="165">
        <v>-130.77600000000001</v>
      </c>
      <c r="GU56" s="165">
        <v>-16.698899999999998</v>
      </c>
      <c r="GV56" s="165">
        <v>29.909600000000001</v>
      </c>
      <c r="GW56" s="165">
        <v>-41.9129</v>
      </c>
      <c r="GX56" s="165">
        <v>10.911799999999999</v>
      </c>
      <c r="GY56" s="165">
        <v>9.7866999999999997</v>
      </c>
      <c r="GZ56" s="165">
        <v>9.4411000000000005</v>
      </c>
      <c r="HA56" s="164"/>
      <c r="HB56" s="165">
        <v>230.6557</v>
      </c>
      <c r="HC56" s="165">
        <v>228.77269999999999</v>
      </c>
      <c r="HD56" s="165">
        <v>225.9</v>
      </c>
      <c r="HE56" s="165">
        <v>-223.94589999999999</v>
      </c>
      <c r="HF56" s="165">
        <v>-458.92849999999999</v>
      </c>
      <c r="HG56" s="165">
        <v>462.14659999999998</v>
      </c>
      <c r="HH56" s="166">
        <v>461.06599999999997</v>
      </c>
      <c r="HI56" s="165">
        <v>-216.9759</v>
      </c>
      <c r="HJ56" s="165">
        <v>-215.6431</v>
      </c>
      <c r="HK56" s="165">
        <v>-35.077199999999998</v>
      </c>
      <c r="HL56" s="165">
        <v>-24.368099999999998</v>
      </c>
      <c r="HM56" s="165">
        <v>79.585300000000004</v>
      </c>
      <c r="HN56" s="165">
        <v>79.825100000000006</v>
      </c>
      <c r="HO56" s="164"/>
      <c r="HP56" s="164"/>
      <c r="HQ56" s="165">
        <v>66.020600000000002</v>
      </c>
      <c r="HR56" s="165">
        <v>64.888999999999996</v>
      </c>
      <c r="HS56" s="165">
        <v>-48.866500000000002</v>
      </c>
      <c r="HT56" s="165">
        <v>-48.813200000000002</v>
      </c>
      <c r="HU56" s="165">
        <v>75.06</v>
      </c>
      <c r="HV56" s="165">
        <v>75.760000000000005</v>
      </c>
      <c r="HW56" s="165">
        <v>48.7</v>
      </c>
      <c r="HX56" s="165">
        <v>48.5</v>
      </c>
      <c r="HY56" s="166">
        <v>21.534600000000001</v>
      </c>
      <c r="HZ56" s="165">
        <v>26.64</v>
      </c>
      <c r="IA56" s="165">
        <v>-324.77629999999999</v>
      </c>
      <c r="IB56" s="165">
        <v>110.6024</v>
      </c>
      <c r="IC56" s="165">
        <v>110.39530000000001</v>
      </c>
      <c r="ID56" s="165">
        <v>13.3</v>
      </c>
      <c r="IE56" s="165">
        <v>-10.8</v>
      </c>
      <c r="IF56" s="165">
        <v>-64.599999999999994</v>
      </c>
      <c r="IG56" s="165">
        <v>-66.2</v>
      </c>
      <c r="IH56" s="165">
        <v>1.8283</v>
      </c>
      <c r="II56" s="165">
        <v>1.544</v>
      </c>
      <c r="IJ56" s="165">
        <v>-454.2423</v>
      </c>
      <c r="IK56" s="165">
        <v>-350.45940000000002</v>
      </c>
      <c r="IL56" s="165">
        <v>409.05930000000001</v>
      </c>
      <c r="IM56" s="165">
        <v>340.96940000000001</v>
      </c>
      <c r="IN56" s="165">
        <v>-54.417400000000001</v>
      </c>
      <c r="IO56" s="165">
        <v>-330.35590000000002</v>
      </c>
      <c r="IP56" s="165">
        <v>328.63740000000001</v>
      </c>
      <c r="IQ56" s="165">
        <v>-138.5027</v>
      </c>
      <c r="IR56" s="165">
        <v>-209.83619999999999</v>
      </c>
      <c r="IS56" s="165">
        <v>-326.22609999999997</v>
      </c>
      <c r="IT56" s="165">
        <v>94.166799999999995</v>
      </c>
      <c r="IU56" s="165">
        <v>94.688900000000004</v>
      </c>
      <c r="IV56" s="165">
        <v>139.24520000000001</v>
      </c>
      <c r="IW56" s="165">
        <v>-394.36369999999999</v>
      </c>
      <c r="IX56" s="165">
        <v>209.98920000000001</v>
      </c>
      <c r="IY56" s="165">
        <v>-185.3674</v>
      </c>
      <c r="IZ56" s="165">
        <v>188.02619999999999</v>
      </c>
      <c r="JA56" s="165">
        <v>-10.282</v>
      </c>
      <c r="JB56" s="164"/>
      <c r="JC56" s="165">
        <v>20.8</v>
      </c>
      <c r="JD56" s="165">
        <v>8.3149999999999995</v>
      </c>
      <c r="JE56" s="165">
        <v>8.2870000000000008</v>
      </c>
      <c r="JF56" s="165">
        <v>-20.48</v>
      </c>
      <c r="JG56" s="165">
        <v>2.96</v>
      </c>
      <c r="JH56" s="164"/>
      <c r="JI56" s="165">
        <v>-3.1326999999999998</v>
      </c>
      <c r="JJ56" s="165">
        <v>-35.887700000000002</v>
      </c>
      <c r="JK56" s="165">
        <v>-13.0938</v>
      </c>
      <c r="JL56" s="165">
        <v>27.1</v>
      </c>
      <c r="JM56" s="165">
        <v>55.674999999999997</v>
      </c>
      <c r="JN56" s="165">
        <v>56.201999999999998</v>
      </c>
      <c r="JO56" s="164"/>
      <c r="JP56" s="164"/>
      <c r="JQ56" s="165">
        <v>51.695599999999999</v>
      </c>
      <c r="JR56" s="165">
        <v>52.238900000000001</v>
      </c>
      <c r="JS56" s="165">
        <v>52.313200000000002</v>
      </c>
      <c r="JT56" s="164"/>
      <c r="JU56" s="165">
        <v>12.3</v>
      </c>
      <c r="JV56" s="165">
        <v>23.4053</v>
      </c>
      <c r="JW56" s="165">
        <v>6.46</v>
      </c>
      <c r="JX56" s="164"/>
      <c r="JY56" s="165">
        <v>-23.3401</v>
      </c>
      <c r="JZ56" s="165">
        <v>60.874699999999997</v>
      </c>
      <c r="KA56" s="165">
        <v>35.126600000000003</v>
      </c>
      <c r="KB56" s="165">
        <v>-23.3429</v>
      </c>
      <c r="KC56" s="165">
        <v>-59.8033</v>
      </c>
      <c r="KD56" s="165">
        <v>23.822600000000001</v>
      </c>
      <c r="KE56" s="165">
        <v>35.188299999999998</v>
      </c>
      <c r="KF56" s="165">
        <v>-14.8</v>
      </c>
      <c r="KG56" s="165">
        <v>14.6</v>
      </c>
      <c r="KH56" s="164"/>
      <c r="KI56" s="165">
        <v>85.437200000000004</v>
      </c>
    </row>
    <row r="57" spans="1:295" x14ac:dyDescent="0.3">
      <c r="A57" s="228" t="s">
        <v>817</v>
      </c>
      <c r="B57" s="228"/>
      <c r="C57" s="167">
        <v>0</v>
      </c>
      <c r="D57" s="167">
        <v>22.2424</v>
      </c>
      <c r="E57" s="167">
        <v>-16.510400000000001</v>
      </c>
      <c r="F57" s="167">
        <v>8.7940000000000005</v>
      </c>
      <c r="G57" s="167">
        <v>35.4666</v>
      </c>
      <c r="H57" s="167">
        <v>0</v>
      </c>
      <c r="I57" s="167">
        <v>48.339100000000002</v>
      </c>
      <c r="J57" s="167">
        <v>0.1386</v>
      </c>
      <c r="K57" s="167">
        <v>70.829400000000007</v>
      </c>
      <c r="L57" s="167">
        <v>35.782899999999998</v>
      </c>
      <c r="M57" s="167">
        <v>35.272399999999998</v>
      </c>
      <c r="N57" s="167">
        <v>19.98</v>
      </c>
      <c r="O57" s="167">
        <v>-26.837</v>
      </c>
      <c r="P57" s="167">
        <v>52.8</v>
      </c>
      <c r="Q57" s="167">
        <v>21.527999999999999</v>
      </c>
      <c r="R57" s="167">
        <v>-24.2</v>
      </c>
      <c r="S57" s="167">
        <v>14.142799999999999</v>
      </c>
      <c r="T57" s="167">
        <v>59.626399999999997</v>
      </c>
      <c r="U57" s="167">
        <v>21.756599999999999</v>
      </c>
      <c r="V57" s="167">
        <v>22.066099999999999</v>
      </c>
      <c r="W57" s="167">
        <v>36.700000000000003</v>
      </c>
      <c r="X57" s="167">
        <v>17.144600000000001</v>
      </c>
      <c r="Y57" s="167">
        <v>0.45179999999999998</v>
      </c>
      <c r="Z57" s="167">
        <v>8.8888999999999996</v>
      </c>
      <c r="AA57" s="167">
        <v>0</v>
      </c>
      <c r="AB57" s="167">
        <v>0</v>
      </c>
      <c r="AC57" s="167">
        <v>-31.38</v>
      </c>
      <c r="AD57" s="167">
        <v>-31</v>
      </c>
      <c r="AE57" s="167">
        <v>0</v>
      </c>
      <c r="AF57" s="167">
        <v>11.1</v>
      </c>
      <c r="AG57" s="167">
        <v>59.4</v>
      </c>
      <c r="AH57" s="167">
        <v>23.029</v>
      </c>
      <c r="AI57" s="167">
        <v>0.27600000000000002</v>
      </c>
      <c r="AJ57" s="167">
        <v>-27.11</v>
      </c>
      <c r="AK57" s="167">
        <v>-25.97</v>
      </c>
      <c r="AL57" s="167">
        <v>-32.770000000000003</v>
      </c>
      <c r="AM57" s="167">
        <v>59.47</v>
      </c>
      <c r="AN57" s="167">
        <v>59.78</v>
      </c>
      <c r="AO57" s="167">
        <v>21.077300000000001</v>
      </c>
      <c r="AP57" s="167">
        <v>3.8321999999999998</v>
      </c>
      <c r="AQ57" s="167">
        <v>74.246200000000002</v>
      </c>
      <c r="AR57" s="167">
        <v>77.509799999999998</v>
      </c>
      <c r="AS57" s="167">
        <v>82.298400000000001</v>
      </c>
      <c r="AT57" s="167">
        <v>-29.872900000000001</v>
      </c>
      <c r="AU57" s="167">
        <v>-30.336600000000001</v>
      </c>
      <c r="AV57" s="167">
        <v>32.817799999999998</v>
      </c>
      <c r="AW57" s="167">
        <v>31.170300000000001</v>
      </c>
      <c r="AX57" s="167">
        <v>79.303899999999999</v>
      </c>
      <c r="AY57" s="167">
        <v>80.9114</v>
      </c>
      <c r="AZ57" s="167">
        <v>8.9151000000000007</v>
      </c>
      <c r="BA57" s="167">
        <v>44.7941</v>
      </c>
      <c r="BB57" s="167">
        <v>-430.70569999999998</v>
      </c>
      <c r="BC57" s="167">
        <v>5.9897</v>
      </c>
      <c r="BD57" s="167">
        <v>-5.2</v>
      </c>
      <c r="BE57" s="167">
        <v>-5.6</v>
      </c>
      <c r="BF57" s="167">
        <v>63.472000000000001</v>
      </c>
      <c r="BG57" s="167">
        <v>63.172199999999997</v>
      </c>
      <c r="BH57" s="167">
        <v>-2.9704999999999999</v>
      </c>
      <c r="BI57" s="167">
        <v>0</v>
      </c>
      <c r="BJ57" s="167">
        <v>-62.0595</v>
      </c>
      <c r="BK57" s="167">
        <v>8.5591000000000008</v>
      </c>
      <c r="BL57" s="167">
        <v>8.5653000000000006</v>
      </c>
      <c r="BM57" s="167">
        <v>5.851</v>
      </c>
      <c r="BN57" s="167">
        <v>620.2885</v>
      </c>
      <c r="BO57" s="167">
        <v>158.6046</v>
      </c>
      <c r="BP57" s="167">
        <v>158.6352</v>
      </c>
      <c r="BQ57" s="167">
        <v>-473.5865</v>
      </c>
      <c r="BR57" s="167">
        <v>573.96600000000001</v>
      </c>
      <c r="BS57" s="167">
        <v>0</v>
      </c>
      <c r="BT57" s="167">
        <v>-31.059000000000001</v>
      </c>
      <c r="BU57" s="167">
        <v>111.759</v>
      </c>
      <c r="BV57" s="167">
        <v>103.15860000000001</v>
      </c>
      <c r="BW57" s="167">
        <v>33.29</v>
      </c>
      <c r="BX57" s="167">
        <v>38.54</v>
      </c>
      <c r="BY57" s="167">
        <v>75.97</v>
      </c>
      <c r="BZ57" s="167">
        <v>87.22</v>
      </c>
      <c r="CA57" s="167">
        <v>35.502800000000001</v>
      </c>
      <c r="CB57" s="167">
        <v>36.306600000000003</v>
      </c>
      <c r="CC57" s="167">
        <v>94.073899999999995</v>
      </c>
      <c r="CD57" s="167">
        <v>95.415000000000006</v>
      </c>
      <c r="CE57" s="167">
        <v>41.873699999999999</v>
      </c>
      <c r="CF57" s="167">
        <v>-16.2364</v>
      </c>
      <c r="CG57" s="167">
        <v>-16.117999999999999</v>
      </c>
      <c r="CH57" s="167">
        <v>7.9694000000000003</v>
      </c>
      <c r="CI57" s="167">
        <v>-49.284300000000002</v>
      </c>
      <c r="CJ57" s="167">
        <v>0</v>
      </c>
      <c r="CK57" s="167">
        <v>0</v>
      </c>
      <c r="CL57" s="167">
        <v>86.3</v>
      </c>
      <c r="CM57" s="167">
        <v>168.2</v>
      </c>
      <c r="CN57" s="167">
        <v>-11.69</v>
      </c>
      <c r="CO57" s="167">
        <v>62.320300000000003</v>
      </c>
      <c r="CP57" s="167">
        <v>62.300699999999999</v>
      </c>
      <c r="CQ57" s="167">
        <v>61.3917</v>
      </c>
      <c r="CR57" s="167">
        <v>-18.175799999999999</v>
      </c>
      <c r="CS57" s="167">
        <v>-17.055399999999999</v>
      </c>
      <c r="CT57" s="167">
        <v>83.8596</v>
      </c>
      <c r="CU57" s="167">
        <v>-34.431100000000001</v>
      </c>
      <c r="CV57" s="167">
        <v>90.508799999999994</v>
      </c>
      <c r="CW57" s="167">
        <v>19.0703</v>
      </c>
      <c r="CX57" s="167">
        <v>62.44</v>
      </c>
      <c r="CY57" s="167">
        <v>87.1</v>
      </c>
      <c r="CZ57" s="167">
        <v>57.429200000000002</v>
      </c>
      <c r="DA57" s="167">
        <v>54.4968</v>
      </c>
      <c r="DB57" s="167">
        <v>-24.93</v>
      </c>
      <c r="DC57" s="167">
        <v>-0.78149999999999997</v>
      </c>
      <c r="DD57" s="167">
        <v>84.649699999999996</v>
      </c>
      <c r="DE57" s="167">
        <v>84.240899999999996</v>
      </c>
      <c r="DF57" s="167">
        <v>-123.3417</v>
      </c>
      <c r="DG57" s="167">
        <v>1E-4</v>
      </c>
      <c r="DH57" s="167">
        <v>-15.199299999999999</v>
      </c>
      <c r="DI57" s="167">
        <v>-68.2</v>
      </c>
      <c r="DJ57" s="167">
        <v>-69</v>
      </c>
      <c r="DK57" s="167">
        <v>30.379899999999999</v>
      </c>
      <c r="DL57" s="167">
        <v>65.927099999999996</v>
      </c>
      <c r="DM57" s="167">
        <v>82.202699999999993</v>
      </c>
      <c r="DN57" s="167">
        <v>92.596400000000003</v>
      </c>
      <c r="DO57" s="167">
        <v>65.64</v>
      </c>
      <c r="DP57" s="167">
        <v>-5.04</v>
      </c>
      <c r="DQ57" s="167">
        <v>69.254000000000005</v>
      </c>
      <c r="DR57" s="167">
        <v>170.43969999999999</v>
      </c>
      <c r="DS57" s="167">
        <v>0</v>
      </c>
      <c r="DT57" s="167">
        <v>-4.25</v>
      </c>
      <c r="DU57" s="167">
        <v>102.91</v>
      </c>
      <c r="DV57" s="167">
        <v>75.290000000000006</v>
      </c>
      <c r="DW57" s="167">
        <v>171.50909999999999</v>
      </c>
      <c r="DX57" s="167">
        <v>167.8</v>
      </c>
      <c r="DY57" s="167">
        <v>66.188299999999998</v>
      </c>
      <c r="DZ57" s="167">
        <v>63.527299999999997</v>
      </c>
      <c r="EA57" s="167">
        <v>274.91219999999998</v>
      </c>
      <c r="EB57" s="167">
        <v>228.00190000000001</v>
      </c>
      <c r="EC57" s="167">
        <v>221.1472</v>
      </c>
      <c r="ED57" s="167">
        <v>224.4109</v>
      </c>
      <c r="EE57" s="167">
        <v>132.8526</v>
      </c>
      <c r="EF57" s="167">
        <v>130.0573</v>
      </c>
      <c r="EG57" s="167">
        <v>-13.707000000000001</v>
      </c>
      <c r="EH57" s="167">
        <v>699.90219999999999</v>
      </c>
      <c r="EI57" s="167">
        <v>577.85799999999995</v>
      </c>
      <c r="EJ57" s="167">
        <v>0</v>
      </c>
      <c r="EK57" s="167">
        <v>-17.694199999999999</v>
      </c>
      <c r="EL57" s="167">
        <v>-15.386699999999999</v>
      </c>
      <c r="EM57" s="167">
        <v>0</v>
      </c>
      <c r="EN57" s="167">
        <v>76.862899999999996</v>
      </c>
      <c r="EO57" s="167">
        <v>56.908999999999999</v>
      </c>
      <c r="EP57" s="167">
        <v>182.84399999999999</v>
      </c>
      <c r="EQ57" s="167">
        <v>-20.1538</v>
      </c>
      <c r="ER57" s="167">
        <v>-20.655000000000001</v>
      </c>
      <c r="ES57" s="167">
        <v>-35.019500000000001</v>
      </c>
      <c r="ET57" s="167">
        <v>16.22</v>
      </c>
      <c r="EU57" s="167">
        <v>-6.11</v>
      </c>
      <c r="EV57" s="167">
        <v>122.5</v>
      </c>
      <c r="EW57" s="167">
        <v>11.638400000000001</v>
      </c>
      <c r="EX57" s="167">
        <v>86.876800000000003</v>
      </c>
      <c r="EY57" s="167">
        <v>-13.0625</v>
      </c>
      <c r="EZ57" s="167">
        <v>-12.660399999999999</v>
      </c>
      <c r="FA57" s="167">
        <v>6.1924000000000001</v>
      </c>
      <c r="FB57" s="167">
        <v>-67.711100000000002</v>
      </c>
      <c r="FC57" s="167">
        <v>97.9679</v>
      </c>
      <c r="FD57" s="167">
        <v>0</v>
      </c>
      <c r="FE57" s="167">
        <v>22.4819</v>
      </c>
      <c r="FF57" s="167">
        <v>21.7956</v>
      </c>
      <c r="FG57" s="167">
        <v>43.43</v>
      </c>
      <c r="FH57" s="167">
        <v>59.59</v>
      </c>
      <c r="FI57" s="167">
        <v>66.66</v>
      </c>
      <c r="FJ57" s="167">
        <v>43.036299999999997</v>
      </c>
      <c r="FK57" s="167">
        <v>41.026800000000001</v>
      </c>
      <c r="FL57" s="167">
        <v>103.8229</v>
      </c>
      <c r="FM57" s="167">
        <v>15.7026</v>
      </c>
      <c r="FN57" s="167">
        <v>14.747</v>
      </c>
      <c r="FO57" s="167">
        <v>74.641400000000004</v>
      </c>
      <c r="FP57" s="167">
        <v>90.109899999999996</v>
      </c>
      <c r="FQ57" s="167">
        <v>12.511799999999999</v>
      </c>
      <c r="FR57" s="167">
        <v>5.49</v>
      </c>
      <c r="FS57" s="167">
        <v>14.1805</v>
      </c>
      <c r="FT57" s="167">
        <v>1.6898</v>
      </c>
      <c r="FU57" s="167">
        <v>-8.84</v>
      </c>
      <c r="FV57" s="167">
        <v>19.649999999999999</v>
      </c>
      <c r="FW57" s="167">
        <v>11.6996</v>
      </c>
      <c r="FX57" s="167">
        <v>8.6542999999999992</v>
      </c>
      <c r="FY57" s="167">
        <v>-1.6970000000000001</v>
      </c>
      <c r="FZ57" s="167">
        <v>4.6219999999999999</v>
      </c>
      <c r="GA57" s="167">
        <v>11.3293</v>
      </c>
      <c r="GB57" s="167">
        <v>41.79</v>
      </c>
      <c r="GC57" s="167">
        <v>8.0204000000000004</v>
      </c>
      <c r="GD57" s="167">
        <v>16.614799999999999</v>
      </c>
      <c r="GE57" s="167">
        <v>16.36</v>
      </c>
      <c r="GF57" s="167">
        <v>98.979299999999995</v>
      </c>
      <c r="GG57" s="167">
        <v>28.1</v>
      </c>
      <c r="GH57" s="167">
        <v>-9.2083999999999993</v>
      </c>
      <c r="GI57" s="167">
        <v>-1.4958</v>
      </c>
      <c r="GJ57" s="167">
        <v>-1.5729</v>
      </c>
      <c r="GK57" s="167">
        <v>3.0206</v>
      </c>
      <c r="GL57" s="167">
        <v>0</v>
      </c>
      <c r="GM57" s="167">
        <v>0</v>
      </c>
      <c r="GN57" s="167">
        <v>-9.9743999999999993</v>
      </c>
      <c r="GO57" s="167">
        <v>-15.6995</v>
      </c>
      <c r="GP57" s="167">
        <v>27.555499999999999</v>
      </c>
      <c r="GQ57" s="167">
        <v>76.637200000000007</v>
      </c>
      <c r="GR57" s="167">
        <v>69.825999999999993</v>
      </c>
      <c r="GS57" s="167">
        <v>135.75040000000001</v>
      </c>
      <c r="GT57" s="167">
        <v>-83.845600000000005</v>
      </c>
      <c r="GU57" s="167">
        <v>-13.5214</v>
      </c>
      <c r="GV57" s="167">
        <v>40.545999999999999</v>
      </c>
      <c r="GW57" s="167">
        <v>-32.915399999999998</v>
      </c>
      <c r="GX57" s="167">
        <v>12.855600000000001</v>
      </c>
      <c r="GY57" s="167">
        <v>19.681999999999999</v>
      </c>
      <c r="GZ57" s="167">
        <v>19.104900000000001</v>
      </c>
      <c r="HA57" s="167">
        <v>15</v>
      </c>
      <c r="HB57" s="167">
        <v>247.21789999999999</v>
      </c>
      <c r="HC57" s="167">
        <v>247.846</v>
      </c>
      <c r="HD57" s="167">
        <v>280.8</v>
      </c>
      <c r="HE57" s="167">
        <v>-95.076999999999998</v>
      </c>
      <c r="HF57" s="167">
        <v>-267.66649999999998</v>
      </c>
      <c r="HG57" s="167">
        <v>514.11279999999999</v>
      </c>
      <c r="HH57" s="167">
        <v>508.185</v>
      </c>
      <c r="HI57" s="167">
        <v>-136.78120000000001</v>
      </c>
      <c r="HJ57" s="167">
        <v>-136.81540000000001</v>
      </c>
      <c r="HK57" s="167">
        <v>-24.349399999999999</v>
      </c>
      <c r="HL57" s="167">
        <v>-11.208399999999999</v>
      </c>
      <c r="HM57" s="167">
        <v>82.366900000000001</v>
      </c>
      <c r="HN57" s="167">
        <v>81.879000000000005</v>
      </c>
      <c r="HO57" s="167">
        <v>-88.209500000000006</v>
      </c>
      <c r="HP57" s="167">
        <v>-89.472800000000007</v>
      </c>
      <c r="HQ57" s="167">
        <v>67.624600000000001</v>
      </c>
      <c r="HR57" s="167">
        <v>67.536699999999996</v>
      </c>
      <c r="HS57" s="167">
        <v>-21.941099999999999</v>
      </c>
      <c r="HT57" s="167">
        <v>-21.287600000000001</v>
      </c>
      <c r="HU57" s="167">
        <v>75.06</v>
      </c>
      <c r="HV57" s="167">
        <v>75.760000000000005</v>
      </c>
      <c r="HW57" s="167">
        <v>73.099999999999994</v>
      </c>
      <c r="HX57" s="167">
        <v>73.3</v>
      </c>
      <c r="HY57" s="167">
        <v>21.617899999999999</v>
      </c>
      <c r="HZ57" s="167">
        <v>37.119999999999997</v>
      </c>
      <c r="IA57" s="167">
        <v>-312.791</v>
      </c>
      <c r="IB57" s="167">
        <v>114.25700000000001</v>
      </c>
      <c r="IC57" s="167">
        <v>114.0222</v>
      </c>
      <c r="ID57" s="167">
        <v>19</v>
      </c>
      <c r="IE57" s="167">
        <v>48.5</v>
      </c>
      <c r="IF57" s="167">
        <v>-23.4</v>
      </c>
      <c r="IG57" s="167">
        <v>-23.1</v>
      </c>
      <c r="IH57" s="167">
        <v>1.9109</v>
      </c>
      <c r="II57" s="167">
        <v>1.7142999999999999</v>
      </c>
      <c r="IJ57" s="167">
        <v>-262.03030000000001</v>
      </c>
      <c r="IK57" s="167">
        <v>-125.3253</v>
      </c>
      <c r="IL57" s="167">
        <v>465.96550000000002</v>
      </c>
      <c r="IM57" s="167">
        <v>374.8571</v>
      </c>
      <c r="IN57" s="167">
        <v>6.2176</v>
      </c>
      <c r="IO57" s="167">
        <v>-146.58690000000001</v>
      </c>
      <c r="IP57" s="167">
        <v>372.54590000000002</v>
      </c>
      <c r="IQ57" s="167">
        <v>-99.197500000000005</v>
      </c>
      <c r="IR57" s="167">
        <v>-65.997399999999999</v>
      </c>
      <c r="IS57" s="167">
        <v>-143.27070000000001</v>
      </c>
      <c r="IT57" s="167">
        <v>132.76150000000001</v>
      </c>
      <c r="IU57" s="167">
        <v>132.31720000000001</v>
      </c>
      <c r="IV57" s="167">
        <v>157.50129999999999</v>
      </c>
      <c r="IW57" s="167">
        <v>-179.2689</v>
      </c>
      <c r="IX57" s="167">
        <v>224.26240000000001</v>
      </c>
      <c r="IY57" s="167">
        <v>-113.3215</v>
      </c>
      <c r="IZ57" s="167">
        <v>230.21680000000001</v>
      </c>
      <c r="JA57" s="167">
        <v>-7.4089999999999998</v>
      </c>
      <c r="JB57" s="167">
        <v>0</v>
      </c>
      <c r="JC57" s="167">
        <v>30.96</v>
      </c>
      <c r="JD57" s="167">
        <v>8.3149999999999995</v>
      </c>
      <c r="JE57" s="167">
        <v>8.2870000000000008</v>
      </c>
      <c r="JF57" s="167">
        <v>-16.16</v>
      </c>
      <c r="JG57" s="167">
        <v>11.76</v>
      </c>
      <c r="JH57" s="167">
        <v>0</v>
      </c>
      <c r="JI57" s="167">
        <v>0.441</v>
      </c>
      <c r="JJ57" s="167">
        <v>-26.0151</v>
      </c>
      <c r="JK57" s="167">
        <v>-1.6403000000000001</v>
      </c>
      <c r="JL57" s="167">
        <v>27.1</v>
      </c>
      <c r="JM57" s="167">
        <v>59.265999999999998</v>
      </c>
      <c r="JN57" s="167">
        <v>60.209000000000003</v>
      </c>
      <c r="JO57" s="167">
        <v>11.4255</v>
      </c>
      <c r="JP57" s="167">
        <v>13.7646</v>
      </c>
      <c r="JQ57" s="167">
        <v>53.479599999999998</v>
      </c>
      <c r="JR57" s="167">
        <v>53.372799999999998</v>
      </c>
      <c r="JS57" s="167">
        <v>54.005000000000003</v>
      </c>
      <c r="JT57" s="167">
        <v>0</v>
      </c>
      <c r="JU57" s="167">
        <v>18.8</v>
      </c>
      <c r="JV57" s="167">
        <v>41.897199999999998</v>
      </c>
      <c r="JW57" s="167">
        <v>10.55</v>
      </c>
      <c r="JX57" s="167">
        <v>0</v>
      </c>
      <c r="JY57" s="167">
        <v>-9.3350000000000009</v>
      </c>
      <c r="JZ57" s="167">
        <v>63.708500000000001</v>
      </c>
      <c r="KA57" s="167">
        <v>38.177</v>
      </c>
      <c r="KB57" s="167">
        <v>-10.0603</v>
      </c>
      <c r="KC57" s="167">
        <v>-55.398200000000003</v>
      </c>
      <c r="KD57" s="167">
        <v>28.335100000000001</v>
      </c>
      <c r="KE57" s="167">
        <v>45.907800000000002</v>
      </c>
      <c r="KF57" s="167">
        <v>42</v>
      </c>
      <c r="KG57" s="167">
        <v>19.600000000000001</v>
      </c>
      <c r="KH57" s="167">
        <v>0</v>
      </c>
      <c r="KI57" s="167">
        <v>112.7771</v>
      </c>
    </row>
    <row r="58" spans="1:295" x14ac:dyDescent="0.3">
      <c r="A58" s="228" t="s">
        <v>818</v>
      </c>
      <c r="B58" s="228"/>
      <c r="C58" s="167">
        <v>0</v>
      </c>
      <c r="D58" s="167">
        <v>14.1813</v>
      </c>
      <c r="E58" s="167">
        <v>-26.787800000000001</v>
      </c>
      <c r="F58" s="167">
        <v>-37.365299999999998</v>
      </c>
      <c r="G58" s="167">
        <v>26.122800000000002</v>
      </c>
      <c r="H58" s="167">
        <v>0</v>
      </c>
      <c r="I58" s="167">
        <v>25.659600000000001</v>
      </c>
      <c r="J58" s="167">
        <v>-107.7559</v>
      </c>
      <c r="K58" s="167">
        <v>39.707999999999998</v>
      </c>
      <c r="L58" s="167">
        <v>20.159400000000002</v>
      </c>
      <c r="M58" s="167">
        <v>19.610499999999998</v>
      </c>
      <c r="N58" s="167">
        <v>-11.1</v>
      </c>
      <c r="O58" s="167">
        <v>-60.353999999999999</v>
      </c>
      <c r="P58" s="167">
        <v>24.2</v>
      </c>
      <c r="Q58" s="167">
        <v>9.1080000000000005</v>
      </c>
      <c r="R58" s="167">
        <v>-50.6</v>
      </c>
      <c r="S58" s="167">
        <v>12.4598</v>
      </c>
      <c r="T58" s="167">
        <v>19.099399999999999</v>
      </c>
      <c r="U58" s="167">
        <v>11.7517</v>
      </c>
      <c r="V58" s="167">
        <v>11.8032</v>
      </c>
      <c r="W58" s="167">
        <v>19.952000000000002</v>
      </c>
      <c r="X58" s="167">
        <v>10.427300000000001</v>
      </c>
      <c r="Y58" s="167">
        <v>1.7399999999999999E-2</v>
      </c>
      <c r="Z58" s="167">
        <v>2.5371999999999999</v>
      </c>
      <c r="AA58" s="167">
        <v>0</v>
      </c>
      <c r="AB58" s="167">
        <v>0</v>
      </c>
      <c r="AC58" s="167">
        <v>-66.06</v>
      </c>
      <c r="AD58" s="167">
        <v>-65.569999999999993</v>
      </c>
      <c r="AE58" s="167">
        <v>0</v>
      </c>
      <c r="AF58" s="167">
        <v>-19.98</v>
      </c>
      <c r="AG58" s="167">
        <v>26.4</v>
      </c>
      <c r="AH58" s="167">
        <v>11.342000000000001</v>
      </c>
      <c r="AI58" s="167">
        <v>0.191</v>
      </c>
      <c r="AJ58" s="167">
        <v>-58.93</v>
      </c>
      <c r="AK58" s="167">
        <v>-59.08</v>
      </c>
      <c r="AL58" s="167">
        <v>-62.12</v>
      </c>
      <c r="AM58" s="167">
        <v>27.05</v>
      </c>
      <c r="AN58" s="167">
        <v>27.26</v>
      </c>
      <c r="AO58" s="167">
        <v>11.036799999999999</v>
      </c>
      <c r="AP58" s="167">
        <v>-2.5924999999999998</v>
      </c>
      <c r="AQ58" s="167">
        <v>44.933300000000003</v>
      </c>
      <c r="AR58" s="167">
        <v>45.934199999999997</v>
      </c>
      <c r="AS58" s="167">
        <v>44.218800000000002</v>
      </c>
      <c r="AT58" s="167">
        <v>-59.21</v>
      </c>
      <c r="AU58" s="167">
        <v>-57.987099999999998</v>
      </c>
      <c r="AV58" s="167">
        <v>2.2563</v>
      </c>
      <c r="AW58" s="167">
        <v>2.3650000000000002</v>
      </c>
      <c r="AX58" s="167">
        <v>52.378100000000003</v>
      </c>
      <c r="AY58" s="167">
        <v>52.512</v>
      </c>
      <c r="AZ58" s="167">
        <v>3.6806000000000001</v>
      </c>
      <c r="BA58" s="167">
        <v>18.6555</v>
      </c>
      <c r="BB58" s="167">
        <v>-579.98540000000003</v>
      </c>
      <c r="BC58" s="167">
        <v>-13.9834</v>
      </c>
      <c r="BD58" s="167">
        <v>-14.8</v>
      </c>
      <c r="BE58" s="167">
        <v>-15.5</v>
      </c>
      <c r="BF58" s="167">
        <v>36.327100000000002</v>
      </c>
      <c r="BG58" s="167">
        <v>35.507899999999999</v>
      </c>
      <c r="BH58" s="167">
        <v>-5.7126000000000001</v>
      </c>
      <c r="BI58" s="167">
        <v>0</v>
      </c>
      <c r="BJ58" s="167">
        <v>-91.361800000000002</v>
      </c>
      <c r="BK58" s="167">
        <v>-0.18090000000000001</v>
      </c>
      <c r="BL58" s="167">
        <v>0</v>
      </c>
      <c r="BM58" s="167">
        <v>1.5170999999999999</v>
      </c>
      <c r="BN58" s="167">
        <v>490.34070000000003</v>
      </c>
      <c r="BO58" s="167">
        <v>101.7487</v>
      </c>
      <c r="BP58" s="167">
        <v>101.1383</v>
      </c>
      <c r="BQ58" s="167">
        <v>-696.30600000000004</v>
      </c>
      <c r="BR58" s="167">
        <v>386.15899999999999</v>
      </c>
      <c r="BS58" s="167">
        <v>0</v>
      </c>
      <c r="BT58" s="167">
        <v>-109.35339999999999</v>
      </c>
      <c r="BU58" s="167">
        <v>32.206800000000001</v>
      </c>
      <c r="BV58" s="167">
        <v>63.350200000000001</v>
      </c>
      <c r="BW58" s="167">
        <v>24.52</v>
      </c>
      <c r="BX58" s="167">
        <v>18.66</v>
      </c>
      <c r="BY58" s="167">
        <v>46.4</v>
      </c>
      <c r="BZ58" s="167">
        <v>64.260000000000005</v>
      </c>
      <c r="CA58" s="167">
        <v>-41.522500000000001</v>
      </c>
      <c r="CB58" s="167">
        <v>-41.522500000000001</v>
      </c>
      <c r="CC58" s="167">
        <v>20.9453</v>
      </c>
      <c r="CD58" s="167">
        <v>21.613900000000001</v>
      </c>
      <c r="CE58" s="167">
        <v>22.724</v>
      </c>
      <c r="CF58" s="167">
        <v>-97.326999999999998</v>
      </c>
      <c r="CG58" s="167">
        <v>-97.258300000000006</v>
      </c>
      <c r="CH58" s="167">
        <v>-1.8822000000000001</v>
      </c>
      <c r="CI58" s="167">
        <v>-84.519800000000004</v>
      </c>
      <c r="CJ58" s="167">
        <v>0</v>
      </c>
      <c r="CK58" s="167">
        <v>0</v>
      </c>
      <c r="CL58" s="167">
        <v>25.4</v>
      </c>
      <c r="CM58" s="167">
        <v>98.4</v>
      </c>
      <c r="CN58" s="167">
        <v>-17.309999999999999</v>
      </c>
      <c r="CO58" s="167">
        <v>38.306199999999997</v>
      </c>
      <c r="CP58" s="167">
        <v>37.9208</v>
      </c>
      <c r="CQ58" s="167">
        <v>38.384999999999998</v>
      </c>
      <c r="CR58" s="167">
        <v>-67.517300000000006</v>
      </c>
      <c r="CS58" s="167">
        <v>-66.524500000000003</v>
      </c>
      <c r="CT58" s="167">
        <v>44.2166</v>
      </c>
      <c r="CU58" s="167">
        <v>-99.907799999999995</v>
      </c>
      <c r="CV58" s="167">
        <v>51.959600000000002</v>
      </c>
      <c r="CW58" s="167">
        <v>11.173400000000001</v>
      </c>
      <c r="CX58" s="167">
        <v>23.16</v>
      </c>
      <c r="CY58" s="167">
        <v>51.21</v>
      </c>
      <c r="CZ58" s="167">
        <v>31.882300000000001</v>
      </c>
      <c r="DA58" s="167">
        <v>30.180399999999999</v>
      </c>
      <c r="DB58" s="167">
        <v>-37.46</v>
      </c>
      <c r="DC58" s="167">
        <v>-3.7679</v>
      </c>
      <c r="DD58" s="167">
        <v>49.589500000000001</v>
      </c>
      <c r="DE58" s="167">
        <v>48.766100000000002</v>
      </c>
      <c r="DF58" s="167">
        <v>-172.47219999999999</v>
      </c>
      <c r="DG58" s="167">
        <v>-2.0000000000000001E-4</v>
      </c>
      <c r="DH58" s="167">
        <v>-22.599</v>
      </c>
      <c r="DI58" s="167">
        <v>-122.3</v>
      </c>
      <c r="DJ58" s="167">
        <v>-120.9</v>
      </c>
      <c r="DK58" s="167">
        <v>21.5579</v>
      </c>
      <c r="DL58" s="167">
        <v>30.184899999999999</v>
      </c>
      <c r="DM58" s="167">
        <v>37.116700000000002</v>
      </c>
      <c r="DN58" s="167">
        <v>42.791699999999999</v>
      </c>
      <c r="DO58" s="167">
        <v>29.97</v>
      </c>
      <c r="DP58" s="167">
        <v>-12.89</v>
      </c>
      <c r="DQ58" s="167">
        <v>55.660499999999999</v>
      </c>
      <c r="DR58" s="167">
        <v>123.337</v>
      </c>
      <c r="DS58" s="167">
        <v>-24.82</v>
      </c>
      <c r="DT58" s="167">
        <v>-49.95</v>
      </c>
      <c r="DU58" s="167">
        <v>71.569999999999993</v>
      </c>
      <c r="DV58" s="167">
        <v>47.61</v>
      </c>
      <c r="DW58" s="167">
        <v>123.6909</v>
      </c>
      <c r="DX58" s="167">
        <v>122.6909</v>
      </c>
      <c r="DY58" s="167">
        <v>-12.7315</v>
      </c>
      <c r="DZ58" s="167">
        <v>-13.8636</v>
      </c>
      <c r="EA58" s="167">
        <v>218.3236</v>
      </c>
      <c r="EB58" s="167">
        <v>177.17740000000001</v>
      </c>
      <c r="EC58" s="167">
        <v>169.364</v>
      </c>
      <c r="ED58" s="167">
        <v>172.60310000000001</v>
      </c>
      <c r="EE58" s="167">
        <v>83.606800000000007</v>
      </c>
      <c r="EF58" s="167">
        <v>69.330600000000004</v>
      </c>
      <c r="EG58" s="167">
        <v>-27.765999999999998</v>
      </c>
      <c r="EH58" s="167">
        <v>481.15570000000002</v>
      </c>
      <c r="EI58" s="167">
        <v>147.87090000000001</v>
      </c>
      <c r="EJ58" s="167">
        <v>0</v>
      </c>
      <c r="EK58" s="167">
        <v>-35.929600000000001</v>
      </c>
      <c r="EL58" s="167">
        <v>-33.402200000000001</v>
      </c>
      <c r="EM58" s="167">
        <v>-60.857300000000002</v>
      </c>
      <c r="EN58" s="167">
        <v>32.673000000000002</v>
      </c>
      <c r="EO58" s="167">
        <v>0</v>
      </c>
      <c r="EP58" s="167">
        <v>29.231999999999999</v>
      </c>
      <c r="EQ58" s="167">
        <v>-66.991399999999999</v>
      </c>
      <c r="ER58" s="167">
        <v>-67.665099999999995</v>
      </c>
      <c r="ES58" s="167">
        <v>-96.590199999999996</v>
      </c>
      <c r="ET58" s="167">
        <v>0</v>
      </c>
      <c r="EU58" s="167">
        <v>-18.07</v>
      </c>
      <c r="EV58" s="167">
        <v>1</v>
      </c>
      <c r="EW58" s="167">
        <v>5.7941000000000003</v>
      </c>
      <c r="EX58" s="167">
        <v>9.5273000000000003</v>
      </c>
      <c r="EY58" s="167">
        <v>-33.347999999999999</v>
      </c>
      <c r="EZ58" s="167">
        <v>-32.702599999999997</v>
      </c>
      <c r="FA58" s="167">
        <v>-0.98270000000000002</v>
      </c>
      <c r="FB58" s="167">
        <v>-125.5652</v>
      </c>
      <c r="FC58" s="167">
        <v>36.953200000000002</v>
      </c>
      <c r="FD58" s="167">
        <v>0</v>
      </c>
      <c r="FE58" s="167">
        <v>2.5823</v>
      </c>
      <c r="FF58" s="167">
        <v>2.5264000000000002</v>
      </c>
      <c r="FG58" s="167">
        <v>35.654200000000003</v>
      </c>
      <c r="FH58" s="167">
        <v>35.886200000000002</v>
      </c>
      <c r="FI58" s="167">
        <v>0</v>
      </c>
      <c r="FJ58" s="167">
        <v>-36.840400000000002</v>
      </c>
      <c r="FK58" s="167">
        <v>-36.505499999999998</v>
      </c>
      <c r="FL58" s="167">
        <v>-12.224299999999999</v>
      </c>
      <c r="FM58" s="167">
        <v>-63.461300000000001</v>
      </c>
      <c r="FN58" s="167">
        <v>-63.776800000000001</v>
      </c>
      <c r="FO58" s="167">
        <v>-16.584299999999999</v>
      </c>
      <c r="FP58" s="167">
        <v>0</v>
      </c>
      <c r="FQ58" s="167">
        <v>-5.7770999999999999</v>
      </c>
      <c r="FR58" s="167">
        <v>-4.46</v>
      </c>
      <c r="FS58" s="167">
        <v>12.9793</v>
      </c>
      <c r="FT58" s="167">
        <v>0.7974</v>
      </c>
      <c r="FU58" s="167">
        <v>-9.7799999999999994</v>
      </c>
      <c r="FV58" s="167">
        <v>12.47</v>
      </c>
      <c r="FW58" s="167">
        <v>0</v>
      </c>
      <c r="FX58" s="167">
        <v>6.6212</v>
      </c>
      <c r="FY58" s="167">
        <v>-6.0119999999999996</v>
      </c>
      <c r="FZ58" s="167">
        <v>0.66300000000000003</v>
      </c>
      <c r="GA58" s="167">
        <v>9.0197000000000003</v>
      </c>
      <c r="GB58" s="167">
        <v>27.86</v>
      </c>
      <c r="GC58" s="167">
        <v>-90.904799999999994</v>
      </c>
      <c r="GD58" s="167">
        <v>-73.088499999999996</v>
      </c>
      <c r="GE58" s="167">
        <v>12.99</v>
      </c>
      <c r="GF58" s="167">
        <v>65.180099999999996</v>
      </c>
      <c r="GG58" s="167">
        <v>22.1</v>
      </c>
      <c r="GH58" s="167">
        <v>-25.182700000000001</v>
      </c>
      <c r="GI58" s="167">
        <v>-6.3460000000000001</v>
      </c>
      <c r="GJ58" s="167">
        <v>-6.7557999999999998</v>
      </c>
      <c r="GK58" s="167">
        <v>1.2842</v>
      </c>
      <c r="GL58" s="167">
        <v>0</v>
      </c>
      <c r="GM58" s="167">
        <v>0</v>
      </c>
      <c r="GN58" s="167">
        <v>-14.1905</v>
      </c>
      <c r="GO58" s="167">
        <v>-48.651800000000001</v>
      </c>
      <c r="GP58" s="167">
        <v>22.422999999999998</v>
      </c>
      <c r="GQ58" s="167">
        <v>23.192799999999998</v>
      </c>
      <c r="GR58" s="167">
        <v>0</v>
      </c>
      <c r="GS58" s="167">
        <v>62.024299999999997</v>
      </c>
      <c r="GT58" s="167">
        <v>-161.7645</v>
      </c>
      <c r="GU58" s="167">
        <v>-29.001000000000001</v>
      </c>
      <c r="GV58" s="167">
        <v>22.360600000000002</v>
      </c>
      <c r="GW58" s="167">
        <v>-75.418499999999995</v>
      </c>
      <c r="GX58" s="167">
        <v>5.5532000000000004</v>
      </c>
      <c r="GY58" s="167">
        <v>6.6224999999999996</v>
      </c>
      <c r="GZ58" s="167">
        <v>6.2873999999999999</v>
      </c>
      <c r="HA58" s="167">
        <v>7</v>
      </c>
      <c r="HB58" s="167">
        <v>142.62389999999999</v>
      </c>
      <c r="HC58" s="167">
        <v>142.9314</v>
      </c>
      <c r="HD58" s="167">
        <v>94.7</v>
      </c>
      <c r="HE58" s="167">
        <v>-279.92540000000002</v>
      </c>
      <c r="HF58" s="167">
        <v>-512.45529999999997</v>
      </c>
      <c r="HG58" s="167">
        <v>268.59070000000003</v>
      </c>
      <c r="HH58" s="167">
        <v>268.08449999999999</v>
      </c>
      <c r="HI58" s="167">
        <v>-233.38310000000001</v>
      </c>
      <c r="HJ58" s="167">
        <v>-230.80119999999999</v>
      </c>
      <c r="HK58" s="167">
        <v>-38.348599999999998</v>
      </c>
      <c r="HL58" s="167">
        <v>-29.2164</v>
      </c>
      <c r="HM58" s="167">
        <v>61.9985</v>
      </c>
      <c r="HN58" s="167">
        <v>63.519599999999997</v>
      </c>
      <c r="HO58" s="167">
        <v>-152.46549999999999</v>
      </c>
      <c r="HP58" s="167">
        <v>-153.63470000000001</v>
      </c>
      <c r="HQ58" s="167">
        <v>24.337800000000001</v>
      </c>
      <c r="HR58" s="167">
        <v>24.239000000000001</v>
      </c>
      <c r="HS58" s="167">
        <v>-82.884900000000002</v>
      </c>
      <c r="HT58" s="167">
        <v>-83.366299999999995</v>
      </c>
      <c r="HU58" s="167">
        <v>24.32</v>
      </c>
      <c r="HV58" s="167">
        <v>24.27</v>
      </c>
      <c r="HW58" s="167">
        <v>45.2</v>
      </c>
      <c r="HX58" s="167">
        <v>45.8</v>
      </c>
      <c r="HY58" s="167">
        <v>20.9407</v>
      </c>
      <c r="HZ58" s="167">
        <v>-62</v>
      </c>
      <c r="IA58" s="167">
        <v>-369.65800000000002</v>
      </c>
      <c r="IB58" s="167">
        <v>77.924700000000001</v>
      </c>
      <c r="IC58" s="167">
        <v>77.036500000000004</v>
      </c>
      <c r="ID58" s="167">
        <v>8.6999999999999993</v>
      </c>
      <c r="IE58" s="167">
        <v>-17.100000000000001</v>
      </c>
      <c r="IF58" s="167">
        <v>-66.900000000000006</v>
      </c>
      <c r="IG58" s="167">
        <v>-68.7</v>
      </c>
      <c r="IH58" s="167">
        <v>0.83009999999999995</v>
      </c>
      <c r="II58" s="167">
        <v>0.72</v>
      </c>
      <c r="IJ58" s="167">
        <v>-498.39170000000001</v>
      </c>
      <c r="IK58" s="167">
        <v>-528.86410000000001</v>
      </c>
      <c r="IL58" s="167">
        <v>190.17859999999999</v>
      </c>
      <c r="IM58" s="167">
        <v>153.06389999999999</v>
      </c>
      <c r="IN58" s="167">
        <v>-165.90530000000001</v>
      </c>
      <c r="IO58" s="167">
        <v>-368.76729999999998</v>
      </c>
      <c r="IP58" s="167">
        <v>142.9152</v>
      </c>
      <c r="IQ58" s="167">
        <v>-158.7398</v>
      </c>
      <c r="IR58" s="167">
        <v>-219.99090000000001</v>
      </c>
      <c r="IS58" s="167">
        <v>-366.01710000000003</v>
      </c>
      <c r="IT58" s="167">
        <v>88.5304</v>
      </c>
      <c r="IU58" s="167">
        <v>88.9208</v>
      </c>
      <c r="IV58" s="167">
        <v>99.046599999999998</v>
      </c>
      <c r="IW58" s="167">
        <v>-447.09719999999999</v>
      </c>
      <c r="IX58" s="167">
        <v>65.664199999999994</v>
      </c>
      <c r="IY58" s="167">
        <v>-229.6499</v>
      </c>
      <c r="IZ58" s="167">
        <v>110.58199999999999</v>
      </c>
      <c r="JA58" s="167">
        <v>-11.152699999999999</v>
      </c>
      <c r="JB58" s="167">
        <v>0</v>
      </c>
      <c r="JC58" s="167">
        <v>17.2</v>
      </c>
      <c r="JD58" s="167">
        <v>5.1760000000000002</v>
      </c>
      <c r="JE58" s="167">
        <v>5.173</v>
      </c>
      <c r="JF58" s="167">
        <v>-30.08</v>
      </c>
      <c r="JG58" s="167">
        <v>-0.48</v>
      </c>
      <c r="JH58" s="167">
        <v>0</v>
      </c>
      <c r="JI58" s="167">
        <v>-11.836399999999999</v>
      </c>
      <c r="JJ58" s="167">
        <v>-43.859000000000002</v>
      </c>
      <c r="JK58" s="167">
        <v>-19.481200000000001</v>
      </c>
      <c r="JL58" s="167">
        <v>16.600000000000001</v>
      </c>
      <c r="JM58" s="167">
        <v>50.006</v>
      </c>
      <c r="JN58" s="167">
        <v>50.640999999999998</v>
      </c>
      <c r="JO58" s="167">
        <v>0</v>
      </c>
      <c r="JP58" s="167">
        <v>0</v>
      </c>
      <c r="JQ58" s="167">
        <v>40.064300000000003</v>
      </c>
      <c r="JR58" s="167">
        <v>40.797699999999999</v>
      </c>
      <c r="JS58" s="167">
        <v>40.2408</v>
      </c>
      <c r="JT58" s="167">
        <v>0</v>
      </c>
      <c r="JU58" s="167">
        <v>-50.9</v>
      </c>
      <c r="JV58" s="167">
        <v>13.411899999999999</v>
      </c>
      <c r="JW58" s="167">
        <v>5.17</v>
      </c>
      <c r="JX58" s="167">
        <v>0</v>
      </c>
      <c r="JY58" s="167">
        <v>-27.6296</v>
      </c>
      <c r="JZ58" s="167">
        <v>56.342100000000002</v>
      </c>
      <c r="KA58" s="167">
        <v>25.354800000000001</v>
      </c>
      <c r="KB58" s="167">
        <v>-27.212700000000002</v>
      </c>
      <c r="KC58" s="167">
        <v>-62.446800000000003</v>
      </c>
      <c r="KD58" s="167">
        <v>11.647</v>
      </c>
      <c r="KE58" s="167">
        <v>31.783000000000001</v>
      </c>
      <c r="KF58" s="167">
        <v>-17.8</v>
      </c>
      <c r="KG58" s="167">
        <v>-41</v>
      </c>
      <c r="KH58" s="167">
        <v>0</v>
      </c>
      <c r="KI58" s="167">
        <v>-2.5034000000000001</v>
      </c>
    </row>
    <row r="59" spans="1:295" x14ac:dyDescent="0.3">
      <c r="A59" s="228" t="s">
        <v>819</v>
      </c>
      <c r="B59" s="228"/>
      <c r="C59" s="167">
        <v>0</v>
      </c>
      <c r="D59" s="167">
        <v>18.679698958333333</v>
      </c>
      <c r="E59" s="167">
        <v>-22.540878124999999</v>
      </c>
      <c r="F59" s="167">
        <v>-23.643274999999999</v>
      </c>
      <c r="G59" s="167">
        <v>32.206390624999997</v>
      </c>
      <c r="H59" s="167">
        <v>0</v>
      </c>
      <c r="I59" s="167">
        <v>38.399798958333335</v>
      </c>
      <c r="J59" s="167">
        <v>-80.767709999999994</v>
      </c>
      <c r="K59" s="167">
        <v>57.769886458333332</v>
      </c>
      <c r="L59" s="167">
        <v>29.271691666666666</v>
      </c>
      <c r="M59" s="167">
        <v>28.5913875</v>
      </c>
      <c r="N59" s="167">
        <v>1.0406249999999999</v>
      </c>
      <c r="O59" s="167">
        <v>-41.915187500000002</v>
      </c>
      <c r="P59" s="167">
        <v>36.918750000000003</v>
      </c>
      <c r="Q59" s="167">
        <v>14.343375</v>
      </c>
      <c r="R59" s="167">
        <v>-36.575000000000003</v>
      </c>
      <c r="S59" s="167">
        <v>13.779845833333333</v>
      </c>
      <c r="T59" s="167">
        <v>33.649387500000003</v>
      </c>
      <c r="U59" s="167">
        <v>16.754268750000001</v>
      </c>
      <c r="V59" s="167">
        <v>16.947347916666665</v>
      </c>
      <c r="W59" s="167">
        <v>28.129381250000002</v>
      </c>
      <c r="X59" s="167">
        <v>15.64956875</v>
      </c>
      <c r="Y59" s="167">
        <v>0.28408958333333334</v>
      </c>
      <c r="Z59" s="167">
        <v>7.4035875000000004</v>
      </c>
      <c r="AA59" s="167">
        <v>0</v>
      </c>
      <c r="AB59" s="167">
        <v>0</v>
      </c>
      <c r="AC59" s="167">
        <v>-51.631458333333327</v>
      </c>
      <c r="AD59" s="167">
        <v>-51.612291666666671</v>
      </c>
      <c r="AE59" s="167">
        <v>0</v>
      </c>
      <c r="AF59" s="167">
        <v>-1.06375</v>
      </c>
      <c r="AG59" s="167">
        <v>40.608333333333334</v>
      </c>
      <c r="AH59" s="167">
        <v>16.656041666666667</v>
      </c>
      <c r="AI59" s="167">
        <v>0.22822916666666668</v>
      </c>
      <c r="AJ59" s="167">
        <v>-44.624166666666667</v>
      </c>
      <c r="AK59" s="167">
        <v>-44.767083333333332</v>
      </c>
      <c r="AL59" s="167">
        <v>-42.869791666666671</v>
      </c>
      <c r="AM59" s="167">
        <v>45.181249999999999</v>
      </c>
      <c r="AN59" s="167">
        <v>45.216250000000002</v>
      </c>
      <c r="AO59" s="167">
        <v>15.425945833333332</v>
      </c>
      <c r="AP59" s="167">
        <v>1.4319552083333336</v>
      </c>
      <c r="AQ59" s="167">
        <v>60.623966666666668</v>
      </c>
      <c r="AR59" s="167">
        <v>62.808736458333335</v>
      </c>
      <c r="AS59" s="167">
        <v>59.043763541666664</v>
      </c>
      <c r="AT59" s="167">
        <v>-47.108975000000001</v>
      </c>
      <c r="AU59" s="167">
        <v>-46.852641666666663</v>
      </c>
      <c r="AV59" s="167">
        <v>14.812122916666667</v>
      </c>
      <c r="AW59" s="167">
        <v>14.853745833333333</v>
      </c>
      <c r="AX59" s="167">
        <v>68.334559374999998</v>
      </c>
      <c r="AY59" s="167">
        <v>69.693682291666661</v>
      </c>
      <c r="AZ59" s="167">
        <v>6.0524718750000002</v>
      </c>
      <c r="BA59" s="167">
        <v>31.301916666666667</v>
      </c>
      <c r="BB59" s="167">
        <v>-507.42172291666668</v>
      </c>
      <c r="BC59" s="167">
        <v>-3.3536979166666669</v>
      </c>
      <c r="BD59" s="167">
        <v>-11.61875</v>
      </c>
      <c r="BE59" s="167">
        <v>-12.25</v>
      </c>
      <c r="BF59" s="167">
        <v>52.499348958333329</v>
      </c>
      <c r="BG59" s="167">
        <v>51.60990104166666</v>
      </c>
      <c r="BH59" s="167">
        <v>-4.0853260416666668</v>
      </c>
      <c r="BI59" s="167">
        <v>0</v>
      </c>
      <c r="BJ59" s="167">
        <v>-76.761743749999994</v>
      </c>
      <c r="BK59" s="167">
        <v>4.9110510416666671</v>
      </c>
      <c r="BL59" s="167">
        <v>6.43319375</v>
      </c>
      <c r="BM59" s="167">
        <v>3.9987166666666667</v>
      </c>
      <c r="BN59" s="167">
        <v>553.03050833333327</v>
      </c>
      <c r="BO59" s="167">
        <v>131.90382083333333</v>
      </c>
      <c r="BP59" s="167">
        <v>131.93560833333333</v>
      </c>
      <c r="BQ59" s="167">
        <v>-596.58583124999996</v>
      </c>
      <c r="BR59" s="167">
        <v>495.11574479166666</v>
      </c>
      <c r="BS59" s="167">
        <v>0</v>
      </c>
      <c r="BT59" s="167">
        <v>-60.647077083333329</v>
      </c>
      <c r="BU59" s="167">
        <v>62.087498958333335</v>
      </c>
      <c r="BV59" s="167">
        <v>88.737460416666664</v>
      </c>
      <c r="BW59" s="167">
        <v>29.145520833333332</v>
      </c>
      <c r="BX59" s="167">
        <v>27.688229166666666</v>
      </c>
      <c r="BY59" s="167">
        <v>62.806874999999998</v>
      </c>
      <c r="BZ59" s="167">
        <v>76.232916666666668</v>
      </c>
      <c r="CA59" s="167">
        <v>-5.8452645833333339</v>
      </c>
      <c r="CB59" s="167">
        <v>-5.7280520833333339</v>
      </c>
      <c r="CC59" s="167">
        <v>58.920406249999999</v>
      </c>
      <c r="CD59" s="167">
        <v>59.444819791666667</v>
      </c>
      <c r="CE59" s="167">
        <v>29.566033333333333</v>
      </c>
      <c r="CF59" s="167">
        <v>-55.456656250000002</v>
      </c>
      <c r="CG59" s="167">
        <v>-55.483525</v>
      </c>
      <c r="CH59" s="167">
        <v>2.5581447916666669</v>
      </c>
      <c r="CI59" s="167">
        <v>-67.814350000000005</v>
      </c>
      <c r="CJ59" s="167">
        <v>0</v>
      </c>
      <c r="CK59" s="167">
        <v>0</v>
      </c>
      <c r="CL59" s="167">
        <v>54.459375000000001</v>
      </c>
      <c r="CM59" s="167">
        <v>135.80625000000001</v>
      </c>
      <c r="CN59" s="167">
        <v>-15.4353125</v>
      </c>
      <c r="CO59" s="167">
        <v>50.909870833333336</v>
      </c>
      <c r="CP59" s="167">
        <v>50.362989583333331</v>
      </c>
      <c r="CQ59" s="167">
        <v>50.303357291666671</v>
      </c>
      <c r="CR59" s="167">
        <v>-46.098991666666663</v>
      </c>
      <c r="CS59" s="167">
        <v>-45.632743750000003</v>
      </c>
      <c r="CT59" s="167">
        <v>63.334313541666667</v>
      </c>
      <c r="CU59" s="167">
        <v>-66.732105208333337</v>
      </c>
      <c r="CV59" s="167">
        <v>71.193159374999993</v>
      </c>
      <c r="CW59" s="167">
        <v>14.540254166666667</v>
      </c>
      <c r="CX59" s="167">
        <v>46.44979166666667</v>
      </c>
      <c r="CY59" s="167">
        <v>68.925104166666671</v>
      </c>
      <c r="CZ59" s="167">
        <v>46.957995833333328</v>
      </c>
      <c r="DA59" s="167">
        <v>44.441222916666668</v>
      </c>
      <c r="DB59" s="167">
        <v>-31.778020833333333</v>
      </c>
      <c r="DC59" s="167">
        <v>-3.3665190476190476</v>
      </c>
      <c r="DD59" s="167">
        <v>68.273995833333331</v>
      </c>
      <c r="DE59" s="167">
        <v>67.432520833333328</v>
      </c>
      <c r="DF59" s="167">
        <v>-153.13839895833334</v>
      </c>
      <c r="DG59" s="167">
        <v>-7.0833333333333338E-5</v>
      </c>
      <c r="DH59" s="167">
        <v>-19.295112499999998</v>
      </c>
      <c r="DI59" s="167">
        <v>-102.98636363636362</v>
      </c>
      <c r="DJ59" s="167">
        <v>-100.39791666666666</v>
      </c>
      <c r="DK59" s="167">
        <v>26.23220208333333</v>
      </c>
      <c r="DL59" s="167">
        <v>52.273548958333329</v>
      </c>
      <c r="DM59" s="167">
        <v>64.806267708333337</v>
      </c>
      <c r="DN59" s="167">
        <v>73.889154166666657</v>
      </c>
      <c r="DO59" s="167">
        <v>51.947604166666665</v>
      </c>
      <c r="DP59" s="167">
        <v>-9.6969791666666669</v>
      </c>
      <c r="DQ59" s="167">
        <v>62.163072916666671</v>
      </c>
      <c r="DR59" s="167">
        <v>151.64106562500001</v>
      </c>
      <c r="DS59" s="167">
        <v>-4.928958333333334</v>
      </c>
      <c r="DT59" s="167">
        <v>-26.849583333333332</v>
      </c>
      <c r="DU59" s="167">
        <v>86.326875000000001</v>
      </c>
      <c r="DV59" s="167">
        <v>64.359895833333326</v>
      </c>
      <c r="DW59" s="167">
        <v>152.53048958333332</v>
      </c>
      <c r="DX59" s="167">
        <v>150.05587499999999</v>
      </c>
      <c r="DY59" s="167">
        <v>25.649290624999999</v>
      </c>
      <c r="DZ59" s="167">
        <v>24.549247916666666</v>
      </c>
      <c r="EA59" s="167">
        <v>252.80614791666665</v>
      </c>
      <c r="EB59" s="167">
        <v>207.890721875</v>
      </c>
      <c r="EC59" s="167">
        <v>201.42132708333332</v>
      </c>
      <c r="ED59" s="167">
        <v>204.30852708333333</v>
      </c>
      <c r="EE59" s="167">
        <v>105.16207708333333</v>
      </c>
      <c r="EF59" s="167">
        <v>93.765981249999996</v>
      </c>
      <c r="EG59" s="167">
        <v>-21.523895833333331</v>
      </c>
      <c r="EH59" s="167">
        <v>609.27906458333337</v>
      </c>
      <c r="EI59" s="167">
        <v>371.67625624999999</v>
      </c>
      <c r="EJ59" s="167">
        <v>0</v>
      </c>
      <c r="EK59" s="167">
        <v>-27.909633333333332</v>
      </c>
      <c r="EL59" s="167">
        <v>-25.693914583333331</v>
      </c>
      <c r="EM59" s="167">
        <v>-26.264266666666668</v>
      </c>
      <c r="EN59" s="167">
        <v>56.368577083333335</v>
      </c>
      <c r="EO59" s="167">
        <v>32.114864583333329</v>
      </c>
      <c r="EP59" s="167">
        <v>107.062</v>
      </c>
      <c r="EQ59" s="167">
        <v>-44.51601458333333</v>
      </c>
      <c r="ER59" s="167">
        <v>-45.19406875</v>
      </c>
      <c r="ES59" s="167">
        <v>-60.218614583333334</v>
      </c>
      <c r="ET59" s="167">
        <v>3.7439583333333335</v>
      </c>
      <c r="EU59" s="167">
        <v>-14.612083333333334</v>
      </c>
      <c r="EV59" s="167">
        <v>78.962857142857146</v>
      </c>
      <c r="EW59" s="167">
        <v>9.8822124999999996</v>
      </c>
      <c r="EX59" s="167">
        <v>46.261175000000001</v>
      </c>
      <c r="EY59" s="167">
        <v>-23.052009375000001</v>
      </c>
      <c r="EZ59" s="167">
        <v>-22.400714583333336</v>
      </c>
      <c r="FA59" s="167">
        <v>3.5203145833333331</v>
      </c>
      <c r="FB59" s="167">
        <v>-91.578202083333338</v>
      </c>
      <c r="FC59" s="167">
        <v>60.903681249999998</v>
      </c>
      <c r="FD59" s="167">
        <v>0</v>
      </c>
      <c r="FE59" s="167">
        <v>12.622439583333332</v>
      </c>
      <c r="FF59" s="167">
        <v>12.481552083333334</v>
      </c>
      <c r="FG59" s="167">
        <v>39.390848684210525</v>
      </c>
      <c r="FH59" s="167">
        <v>40.178771052631582</v>
      </c>
      <c r="FI59" s="167">
        <v>34.007110526315792</v>
      </c>
      <c r="FJ59" s="167">
        <v>5.0568239583333341</v>
      </c>
      <c r="FK59" s="167">
        <v>4.9260031250000003</v>
      </c>
      <c r="FL59" s="167">
        <v>55.255355208333334</v>
      </c>
      <c r="FM59" s="167">
        <v>-23.249366666666667</v>
      </c>
      <c r="FN59" s="167">
        <v>-23.218269791666668</v>
      </c>
      <c r="FO59" s="167">
        <v>36.031742708333333</v>
      </c>
      <c r="FP59" s="167">
        <v>49.406660416666668</v>
      </c>
      <c r="FQ59" s="167">
        <v>4.609445833333333</v>
      </c>
      <c r="FR59" s="167">
        <v>1.2666666666666668</v>
      </c>
      <c r="FS59" s="167">
        <v>13.521010416666666</v>
      </c>
      <c r="FT59" s="167">
        <v>1.1049416666666667</v>
      </c>
      <c r="FU59" s="167">
        <v>-9.33</v>
      </c>
      <c r="FV59" s="167">
        <v>15.433333333333332</v>
      </c>
      <c r="FW59" s="167">
        <v>2.7283478260869565</v>
      </c>
      <c r="FX59" s="167">
        <v>7.6391249999999999</v>
      </c>
      <c r="FY59" s="167">
        <v>-4.4055416666666671</v>
      </c>
      <c r="FZ59" s="167">
        <v>3.4738958333333336</v>
      </c>
      <c r="GA59" s="167">
        <v>10.195449999999999</v>
      </c>
      <c r="GB59" s="167">
        <v>34.502499999999998</v>
      </c>
      <c r="GC59" s="167">
        <v>-50.506908333333335</v>
      </c>
      <c r="GD59" s="167">
        <v>-36.007679166666662</v>
      </c>
      <c r="GE59" s="167">
        <v>14.57</v>
      </c>
      <c r="GF59" s="167">
        <v>81.78254583333333</v>
      </c>
      <c r="GG59" s="167">
        <v>25.220833333333335</v>
      </c>
      <c r="GH59" s="167">
        <v>-18.805080208333333</v>
      </c>
      <c r="GI59" s="167">
        <v>-3.3913041666666666</v>
      </c>
      <c r="GJ59" s="167">
        <v>-3.6231604166666669</v>
      </c>
      <c r="GK59" s="167">
        <v>2.0089989583333332</v>
      </c>
      <c r="GL59" s="167">
        <v>0</v>
      </c>
      <c r="GM59" s="167">
        <v>0</v>
      </c>
      <c r="GN59" s="167">
        <v>-12.172280851063828</v>
      </c>
      <c r="GO59" s="167">
        <v>-32.732752083333331</v>
      </c>
      <c r="GP59" s="167">
        <v>24.794582291666668</v>
      </c>
      <c r="GQ59" s="167">
        <v>51.063437499999999</v>
      </c>
      <c r="GR59" s="167">
        <v>27.996725000000001</v>
      </c>
      <c r="GS59" s="167">
        <v>101.62814583333333</v>
      </c>
      <c r="GT59" s="167">
        <v>-126.65999791666665</v>
      </c>
      <c r="GU59" s="167">
        <v>-21.827947916666666</v>
      </c>
      <c r="GV59" s="167">
        <v>32.471113541666668</v>
      </c>
      <c r="GW59" s="167">
        <v>-54.393235416666663</v>
      </c>
      <c r="GX59" s="167">
        <v>10.180733333333334</v>
      </c>
      <c r="GY59" s="167">
        <v>12.806310416666665</v>
      </c>
      <c r="GZ59" s="167">
        <v>12.449464583333333</v>
      </c>
      <c r="HA59" s="167">
        <v>12.488883783783784</v>
      </c>
      <c r="HB59" s="167">
        <v>203.68297812500001</v>
      </c>
      <c r="HC59" s="167">
        <v>202.6280375</v>
      </c>
      <c r="HD59" s="167">
        <v>191.77604166666666</v>
      </c>
      <c r="HE59" s="167">
        <v>-191.27193645833333</v>
      </c>
      <c r="HF59" s="167">
        <v>-393.84708749999999</v>
      </c>
      <c r="HG59" s="167">
        <v>395.17009895833331</v>
      </c>
      <c r="HH59" s="167">
        <v>393.68367291666664</v>
      </c>
      <c r="HI59" s="167">
        <v>-192.414525</v>
      </c>
      <c r="HJ59" s="167">
        <v>-191.47305</v>
      </c>
      <c r="HK59" s="167">
        <v>-32.62848125</v>
      </c>
      <c r="HL59" s="167">
        <v>-21.236089583333332</v>
      </c>
      <c r="HM59" s="167">
        <v>75.642470833333334</v>
      </c>
      <c r="HN59" s="167">
        <v>75.540027083333342</v>
      </c>
      <c r="HO59" s="167">
        <v>-117.09473888888888</v>
      </c>
      <c r="HP59" s="167">
        <v>-117.703005</v>
      </c>
      <c r="HQ59" s="167">
        <v>51.040512499999998</v>
      </c>
      <c r="HR59" s="167">
        <v>50.586637500000002</v>
      </c>
      <c r="HS59" s="167">
        <v>-54.405602083333335</v>
      </c>
      <c r="HT59" s="167">
        <v>-54.329799999999999</v>
      </c>
      <c r="HU59" s="167">
        <v>50.384374999999999</v>
      </c>
      <c r="HV59" s="167">
        <v>50.105833333333337</v>
      </c>
      <c r="HW59" s="167">
        <v>59.02291666666666</v>
      </c>
      <c r="HX59" s="167">
        <v>59.020833333333336</v>
      </c>
      <c r="HY59" s="167">
        <v>21.34486875</v>
      </c>
      <c r="HZ59" s="167">
        <v>-1.1283333333333334</v>
      </c>
      <c r="IA59" s="167">
        <v>-337.96525624999998</v>
      </c>
      <c r="IB59" s="167">
        <v>98.982095833333332</v>
      </c>
      <c r="IC59" s="167">
        <v>98.597814583333317</v>
      </c>
      <c r="ID59" s="167">
        <v>12.657291666666667</v>
      </c>
      <c r="IE59" s="167">
        <v>16.277083333333334</v>
      </c>
      <c r="IF59" s="167">
        <v>-49.697916666666664</v>
      </c>
      <c r="IG59" s="167">
        <v>-50.877083333333331</v>
      </c>
      <c r="IH59" s="167">
        <v>1.5111794117647059</v>
      </c>
      <c r="II59" s="167">
        <v>1.2772324324324325</v>
      </c>
      <c r="IJ59" s="167">
        <v>-388.69402187499998</v>
      </c>
      <c r="IK59" s="167">
        <v>-336.80862083333329</v>
      </c>
      <c r="IL59" s="167">
        <v>349.479246875</v>
      </c>
      <c r="IM59" s="167">
        <v>284.96736666666663</v>
      </c>
      <c r="IN59" s="167">
        <v>-89.073962499999993</v>
      </c>
      <c r="IO59" s="167">
        <v>-278.3232395833333</v>
      </c>
      <c r="IP59" s="167">
        <v>277.62512291666661</v>
      </c>
      <c r="IQ59" s="167">
        <v>-130.919025</v>
      </c>
      <c r="IR59" s="167">
        <v>-157.62436666666667</v>
      </c>
      <c r="IS59" s="167">
        <v>-274.48599999999999</v>
      </c>
      <c r="IT59" s="167">
        <v>108.88010729166666</v>
      </c>
      <c r="IU59" s="167">
        <v>108.39806458333332</v>
      </c>
      <c r="IV59" s="167">
        <v>131.52226666666667</v>
      </c>
      <c r="IW59" s="167">
        <v>-338.53034479166666</v>
      </c>
      <c r="IX59" s="167">
        <v>160.72363958333332</v>
      </c>
      <c r="IY59" s="167">
        <v>-179.54999062499999</v>
      </c>
      <c r="IZ59" s="167">
        <v>178.60385208333332</v>
      </c>
      <c r="JA59" s="167">
        <v>-9.4229229166666659</v>
      </c>
      <c r="JB59" s="167">
        <v>0</v>
      </c>
      <c r="JC59" s="167">
        <v>23.956666666666667</v>
      </c>
      <c r="JD59" s="167">
        <v>6.6293720930232558</v>
      </c>
      <c r="JE59" s="167">
        <v>6.629522727272728</v>
      </c>
      <c r="JF59" s="167">
        <v>-23.446666666666665</v>
      </c>
      <c r="JG59" s="167">
        <v>5.0949999999999998</v>
      </c>
      <c r="JH59" s="167">
        <v>0</v>
      </c>
      <c r="JI59" s="167">
        <v>-5.4169541666666667</v>
      </c>
      <c r="JJ59" s="167">
        <v>-33.364100000000001</v>
      </c>
      <c r="JK59" s="167">
        <v>-8.403904166666667</v>
      </c>
      <c r="JL59" s="167">
        <v>21.397916666666667</v>
      </c>
      <c r="JM59" s="167">
        <v>54.44991666666666</v>
      </c>
      <c r="JN59" s="167">
        <v>54.334937500000002</v>
      </c>
      <c r="JO59" s="167">
        <v>10.27267</v>
      </c>
      <c r="JP59" s="167">
        <v>12.422452380952381</v>
      </c>
      <c r="JQ59" s="167">
        <v>49.237981249999997</v>
      </c>
      <c r="JR59" s="167">
        <v>49.039320833333335</v>
      </c>
      <c r="JS59" s="167">
        <v>49.434908333333333</v>
      </c>
      <c r="JT59" s="167">
        <v>0</v>
      </c>
      <c r="JU59" s="167">
        <v>-15.685416666666667</v>
      </c>
      <c r="JV59" s="167">
        <v>21.517958333333333</v>
      </c>
      <c r="JW59" s="167">
        <v>7.5043749999999996</v>
      </c>
      <c r="JX59" s="167">
        <v>0</v>
      </c>
      <c r="JY59" s="167">
        <v>-19.835270833333333</v>
      </c>
      <c r="JZ59" s="167">
        <v>59.92866875</v>
      </c>
      <c r="KA59" s="167">
        <v>32.543191666666665</v>
      </c>
      <c r="KB59" s="167">
        <v>-19.716491666666666</v>
      </c>
      <c r="KC59" s="167">
        <v>-58.861620833333333</v>
      </c>
      <c r="KD59" s="167">
        <v>20.715543749999998</v>
      </c>
      <c r="KE59" s="167">
        <v>38.02600833333333</v>
      </c>
      <c r="KF59" s="167">
        <v>8.9499999999999993</v>
      </c>
      <c r="KG59" s="167">
        <v>-8.8791666666666664</v>
      </c>
      <c r="KH59" s="167">
        <v>0</v>
      </c>
      <c r="KI59" s="167">
        <v>66.485482291666671</v>
      </c>
    </row>
    <row r="60" spans="1:295" x14ac:dyDescent="0.3">
      <c r="A60" s="228" t="s">
        <v>2269</v>
      </c>
      <c r="B60" s="228"/>
      <c r="C60" s="155" t="s">
        <v>147</v>
      </c>
      <c r="D60" s="155" t="s">
        <v>147</v>
      </c>
      <c r="E60" s="155" t="s">
        <v>147</v>
      </c>
      <c r="F60" s="155" t="s">
        <v>147</v>
      </c>
      <c r="G60" s="155" t="s">
        <v>147</v>
      </c>
      <c r="H60" s="155" t="s">
        <v>2270</v>
      </c>
      <c r="I60" s="155" t="s">
        <v>147</v>
      </c>
      <c r="J60" s="155" t="s">
        <v>147</v>
      </c>
      <c r="K60" s="155" t="s">
        <v>2270</v>
      </c>
      <c r="L60" s="155" t="s">
        <v>147</v>
      </c>
      <c r="M60" s="155" t="s">
        <v>147</v>
      </c>
      <c r="N60" s="155" t="s">
        <v>147</v>
      </c>
      <c r="O60" s="155" t="s">
        <v>147</v>
      </c>
      <c r="P60" s="155" t="s">
        <v>147</v>
      </c>
      <c r="Q60" s="155" t="s">
        <v>147</v>
      </c>
      <c r="R60" s="155" t="s">
        <v>147</v>
      </c>
      <c r="S60" s="155" t="s">
        <v>147</v>
      </c>
      <c r="T60" s="155" t="s">
        <v>147</v>
      </c>
      <c r="U60" s="155" t="s">
        <v>147</v>
      </c>
      <c r="V60" s="155" t="s">
        <v>147</v>
      </c>
      <c r="W60" s="155" t="s">
        <v>147</v>
      </c>
      <c r="X60" s="155" t="s">
        <v>2270</v>
      </c>
      <c r="Y60" s="155" t="s">
        <v>2270</v>
      </c>
      <c r="Z60" s="155" t="s">
        <v>2270</v>
      </c>
      <c r="AA60" s="155" t="s">
        <v>147</v>
      </c>
      <c r="AB60" s="155" t="s">
        <v>2270</v>
      </c>
      <c r="AC60" s="155" t="s">
        <v>147</v>
      </c>
      <c r="AD60" s="155" t="s">
        <v>147</v>
      </c>
      <c r="AE60" s="155" t="s">
        <v>2270</v>
      </c>
      <c r="AF60" s="155" t="s">
        <v>147</v>
      </c>
      <c r="AG60" s="155" t="s">
        <v>147</v>
      </c>
      <c r="AH60" s="155" t="s">
        <v>147</v>
      </c>
      <c r="AI60" s="155" t="s">
        <v>147</v>
      </c>
      <c r="AJ60" s="155" t="s">
        <v>147</v>
      </c>
      <c r="AK60" s="155" t="s">
        <v>147</v>
      </c>
      <c r="AL60" s="155" t="s">
        <v>2270</v>
      </c>
      <c r="AM60" s="155" t="s">
        <v>147</v>
      </c>
      <c r="AN60" s="155" t="s">
        <v>147</v>
      </c>
      <c r="AO60" s="155" t="s">
        <v>147</v>
      </c>
      <c r="AP60" s="155" t="s">
        <v>2270</v>
      </c>
      <c r="AQ60" s="155" t="s">
        <v>147</v>
      </c>
      <c r="AR60" s="155" t="s">
        <v>147</v>
      </c>
      <c r="AS60" s="155" t="s">
        <v>147</v>
      </c>
      <c r="AT60" s="155" t="s">
        <v>147</v>
      </c>
      <c r="AU60" s="155" t="s">
        <v>147</v>
      </c>
      <c r="AV60" s="155" t="s">
        <v>2270</v>
      </c>
      <c r="AW60" s="155" t="s">
        <v>2270</v>
      </c>
      <c r="AX60" s="155" t="s">
        <v>147</v>
      </c>
      <c r="AY60" s="155" t="s">
        <v>147</v>
      </c>
      <c r="AZ60" s="155" t="s">
        <v>147</v>
      </c>
      <c r="BA60" s="155" t="s">
        <v>147</v>
      </c>
      <c r="BB60" s="155" t="s">
        <v>147</v>
      </c>
      <c r="BC60" s="155" t="s">
        <v>2270</v>
      </c>
      <c r="BD60" s="155" t="s">
        <v>2270</v>
      </c>
      <c r="BE60" s="155" t="s">
        <v>2270</v>
      </c>
      <c r="BF60" s="155" t="s">
        <v>147</v>
      </c>
      <c r="BG60" s="155" t="s">
        <v>147</v>
      </c>
      <c r="BH60" s="155" t="s">
        <v>2270</v>
      </c>
      <c r="BI60" s="155" t="s">
        <v>2270</v>
      </c>
      <c r="BJ60" s="155" t="s">
        <v>2270</v>
      </c>
      <c r="BK60" s="155" t="s">
        <v>2270</v>
      </c>
      <c r="BL60" s="155" t="s">
        <v>2270</v>
      </c>
      <c r="BM60" s="155" t="s">
        <v>2270</v>
      </c>
      <c r="BN60" s="155" t="s">
        <v>147</v>
      </c>
      <c r="BO60" s="155" t="s">
        <v>147</v>
      </c>
      <c r="BP60" s="155" t="s">
        <v>147</v>
      </c>
      <c r="BQ60" s="155" t="s">
        <v>2270</v>
      </c>
      <c r="BR60" s="155" t="s">
        <v>2270</v>
      </c>
      <c r="BS60" s="155" t="s">
        <v>2270</v>
      </c>
      <c r="BT60" s="155" t="s">
        <v>2270</v>
      </c>
      <c r="BU60" s="155" t="s">
        <v>2270</v>
      </c>
      <c r="BV60" s="155" t="s">
        <v>2270</v>
      </c>
      <c r="BW60" s="155" t="s">
        <v>2270</v>
      </c>
      <c r="BX60" s="155" t="s">
        <v>2271</v>
      </c>
      <c r="BY60" s="155" t="s">
        <v>2270</v>
      </c>
      <c r="BZ60" s="155" t="s">
        <v>2270</v>
      </c>
      <c r="CA60" s="155" t="s">
        <v>2270</v>
      </c>
      <c r="CB60" s="155" t="s">
        <v>2270</v>
      </c>
      <c r="CC60" s="155" t="s">
        <v>2270</v>
      </c>
      <c r="CD60" s="155" t="s">
        <v>2270</v>
      </c>
      <c r="CE60" s="155" t="s">
        <v>2270</v>
      </c>
      <c r="CF60" s="155" t="s">
        <v>2270</v>
      </c>
      <c r="CG60" s="155" t="s">
        <v>2270</v>
      </c>
      <c r="CH60" s="155" t="s">
        <v>2270</v>
      </c>
      <c r="CI60" s="155" t="s">
        <v>2270</v>
      </c>
      <c r="CJ60" s="155" t="s">
        <v>2270</v>
      </c>
      <c r="CK60" s="155" t="s">
        <v>2270</v>
      </c>
      <c r="CL60" s="155" t="s">
        <v>2270</v>
      </c>
      <c r="CM60" s="155" t="s">
        <v>2270</v>
      </c>
      <c r="CN60" s="155" t="s">
        <v>2270</v>
      </c>
      <c r="CO60" s="155" t="s">
        <v>2270</v>
      </c>
      <c r="CP60" s="155" t="s">
        <v>2270</v>
      </c>
      <c r="CQ60" s="155" t="s">
        <v>2270</v>
      </c>
      <c r="CR60" s="155" t="s">
        <v>2270</v>
      </c>
      <c r="CS60" s="155" t="s">
        <v>2270</v>
      </c>
      <c r="CT60" s="155" t="s">
        <v>2270</v>
      </c>
      <c r="CU60" s="155" t="s">
        <v>2270</v>
      </c>
      <c r="CV60" s="155" t="s">
        <v>2270</v>
      </c>
      <c r="CW60" s="155" t="s">
        <v>2270</v>
      </c>
      <c r="CX60" s="155" t="s">
        <v>2270</v>
      </c>
      <c r="CY60" s="155" t="s">
        <v>2270</v>
      </c>
      <c r="CZ60" s="155" t="s">
        <v>2270</v>
      </c>
      <c r="DA60" s="155" t="s">
        <v>2270</v>
      </c>
      <c r="DB60" s="155" t="s">
        <v>2270</v>
      </c>
      <c r="DC60" s="155" t="s">
        <v>2270</v>
      </c>
      <c r="DD60" s="155" t="s">
        <v>2270</v>
      </c>
      <c r="DE60" s="155" t="s">
        <v>2270</v>
      </c>
      <c r="DF60" s="155" t="s">
        <v>2270</v>
      </c>
      <c r="DG60" s="155" t="s">
        <v>2270</v>
      </c>
      <c r="DH60" s="155" t="s">
        <v>2270</v>
      </c>
      <c r="DI60" s="155" t="s">
        <v>2270</v>
      </c>
      <c r="DJ60" s="155" t="s">
        <v>2270</v>
      </c>
      <c r="DK60" s="155" t="s">
        <v>2270</v>
      </c>
      <c r="DL60" s="155" t="s">
        <v>2270</v>
      </c>
      <c r="DM60" s="155" t="s">
        <v>2270</v>
      </c>
      <c r="DN60" s="155" t="s">
        <v>2270</v>
      </c>
      <c r="DO60" s="155" t="s">
        <v>2270</v>
      </c>
      <c r="DP60" s="155" t="s">
        <v>2270</v>
      </c>
      <c r="DQ60" s="155" t="s">
        <v>2270</v>
      </c>
      <c r="DR60" s="155" t="s">
        <v>2270</v>
      </c>
      <c r="DS60" s="155" t="s">
        <v>2270</v>
      </c>
      <c r="DT60" s="155" t="s">
        <v>2270</v>
      </c>
      <c r="DU60" s="155" t="s">
        <v>2270</v>
      </c>
      <c r="DV60" s="155" t="s">
        <v>2270</v>
      </c>
      <c r="DW60" s="155" t="s">
        <v>2270</v>
      </c>
      <c r="DX60" s="155" t="s">
        <v>2270</v>
      </c>
      <c r="DY60" s="155" t="s">
        <v>2270</v>
      </c>
      <c r="DZ60" s="155" t="s">
        <v>2270</v>
      </c>
      <c r="EA60" s="155" t="s">
        <v>2270</v>
      </c>
      <c r="EB60" s="155" t="s">
        <v>2270</v>
      </c>
      <c r="EC60" s="155" t="s">
        <v>2270</v>
      </c>
      <c r="ED60" s="155" t="s">
        <v>2270</v>
      </c>
      <c r="EE60" s="155" t="s">
        <v>2270</v>
      </c>
      <c r="EF60" s="155" t="s">
        <v>2270</v>
      </c>
      <c r="EG60" s="155" t="s">
        <v>2270</v>
      </c>
      <c r="EH60" s="155" t="s">
        <v>2270</v>
      </c>
      <c r="EI60" s="155" t="s">
        <v>2270</v>
      </c>
      <c r="EJ60" s="155" t="s">
        <v>2270</v>
      </c>
      <c r="EK60" s="155" t="s">
        <v>2270</v>
      </c>
      <c r="EL60" s="155" t="s">
        <v>2270</v>
      </c>
      <c r="EM60" s="155" t="s">
        <v>2270</v>
      </c>
      <c r="EN60" s="155" t="s">
        <v>2270</v>
      </c>
      <c r="EO60" s="155" t="s">
        <v>2270</v>
      </c>
      <c r="EP60" s="155" t="s">
        <v>2270</v>
      </c>
      <c r="EQ60" s="155" t="s">
        <v>2270</v>
      </c>
      <c r="ER60" s="155" t="s">
        <v>2270</v>
      </c>
      <c r="ES60" s="155" t="s">
        <v>2270</v>
      </c>
      <c r="ET60" s="155" t="s">
        <v>2270</v>
      </c>
      <c r="EU60" s="155" t="s">
        <v>2270</v>
      </c>
      <c r="EV60" s="155" t="s">
        <v>2270</v>
      </c>
      <c r="EW60" s="155" t="s">
        <v>2270</v>
      </c>
      <c r="EX60" s="155" t="s">
        <v>2270</v>
      </c>
      <c r="EY60" s="155" t="s">
        <v>2270</v>
      </c>
      <c r="EZ60" s="155" t="s">
        <v>2270</v>
      </c>
      <c r="FA60" s="155" t="s">
        <v>2270</v>
      </c>
      <c r="FB60" s="155" t="s">
        <v>2270</v>
      </c>
      <c r="FC60" s="155" t="s">
        <v>2270</v>
      </c>
      <c r="FD60" s="155" t="s">
        <v>2270</v>
      </c>
      <c r="FE60" s="155" t="s">
        <v>2270</v>
      </c>
      <c r="FF60" s="155" t="s">
        <v>2270</v>
      </c>
      <c r="FG60" s="155" t="s">
        <v>2270</v>
      </c>
      <c r="FH60" s="155" t="s">
        <v>2270</v>
      </c>
      <c r="FI60" s="155" t="s">
        <v>2270</v>
      </c>
      <c r="FJ60" s="155" t="s">
        <v>2270</v>
      </c>
      <c r="FK60" s="155" t="s">
        <v>2270</v>
      </c>
      <c r="FL60" s="155" t="s">
        <v>2270</v>
      </c>
      <c r="FM60" s="155" t="s">
        <v>2270</v>
      </c>
      <c r="FN60" s="155" t="s">
        <v>2270</v>
      </c>
      <c r="FO60" s="155" t="s">
        <v>2270</v>
      </c>
      <c r="FP60" s="155" t="s">
        <v>2270</v>
      </c>
      <c r="FQ60" s="155" t="s">
        <v>2270</v>
      </c>
      <c r="FR60" s="155" t="s">
        <v>2270</v>
      </c>
      <c r="FS60" s="155" t="s">
        <v>2270</v>
      </c>
      <c r="FT60" s="155" t="s">
        <v>2270</v>
      </c>
      <c r="FU60" s="155" t="s">
        <v>2270</v>
      </c>
      <c r="FV60" s="155" t="s">
        <v>2270</v>
      </c>
      <c r="FW60" s="155" t="s">
        <v>2270</v>
      </c>
      <c r="FX60" s="155" t="s">
        <v>2270</v>
      </c>
      <c r="FY60" s="155" t="s">
        <v>2270</v>
      </c>
      <c r="FZ60" s="155" t="s">
        <v>2270</v>
      </c>
      <c r="GA60" s="155" t="s">
        <v>2270</v>
      </c>
      <c r="GB60" s="155" t="s">
        <v>2270</v>
      </c>
      <c r="GC60" s="155" t="s">
        <v>2270</v>
      </c>
      <c r="GD60" s="155" t="s">
        <v>2270</v>
      </c>
      <c r="GE60" s="155" t="s">
        <v>2270</v>
      </c>
      <c r="GF60" s="155" t="s">
        <v>2270</v>
      </c>
      <c r="GG60" s="155" t="s">
        <v>2270</v>
      </c>
      <c r="GH60" s="155" t="s">
        <v>2270</v>
      </c>
      <c r="GI60" s="155" t="s">
        <v>2270</v>
      </c>
      <c r="GJ60" s="155" t="s">
        <v>2270</v>
      </c>
      <c r="GK60" s="155" t="s">
        <v>2270</v>
      </c>
      <c r="GL60" s="155" t="s">
        <v>2270</v>
      </c>
      <c r="GM60" s="155" t="s">
        <v>2270</v>
      </c>
      <c r="GN60" s="155" t="s">
        <v>2270</v>
      </c>
      <c r="GO60" s="155" t="s">
        <v>2270</v>
      </c>
      <c r="GP60" s="155" t="s">
        <v>2270</v>
      </c>
      <c r="GQ60" s="155" t="s">
        <v>2270</v>
      </c>
      <c r="GR60" s="155" t="s">
        <v>2270</v>
      </c>
      <c r="GS60" s="155" t="s">
        <v>2270</v>
      </c>
      <c r="GT60" s="155" t="s">
        <v>2270</v>
      </c>
      <c r="GU60" s="155" t="s">
        <v>2270</v>
      </c>
      <c r="GV60" s="155" t="s">
        <v>2270</v>
      </c>
      <c r="GW60" s="155" t="s">
        <v>2270</v>
      </c>
      <c r="GX60" s="155" t="s">
        <v>2270</v>
      </c>
      <c r="GY60" s="155" t="s">
        <v>2270</v>
      </c>
      <c r="GZ60" s="155" t="s">
        <v>2270</v>
      </c>
      <c r="HA60" s="155" t="s">
        <v>2270</v>
      </c>
      <c r="HB60" s="155" t="s">
        <v>2270</v>
      </c>
      <c r="HC60" s="155" t="s">
        <v>2270</v>
      </c>
      <c r="HD60" s="155" t="s">
        <v>2270</v>
      </c>
      <c r="HE60" s="155" t="s">
        <v>2271</v>
      </c>
      <c r="HF60" s="155" t="s">
        <v>2271</v>
      </c>
      <c r="HG60" s="155" t="s">
        <v>2271</v>
      </c>
      <c r="HH60" s="155" t="s">
        <v>2271</v>
      </c>
      <c r="HI60" s="155" t="s">
        <v>2271</v>
      </c>
      <c r="HJ60" s="155" t="s">
        <v>2271</v>
      </c>
      <c r="HK60" s="155" t="s">
        <v>2271</v>
      </c>
      <c r="HL60" s="155" t="s">
        <v>2271</v>
      </c>
      <c r="HM60" s="155" t="s">
        <v>2271</v>
      </c>
      <c r="HN60" s="155" t="s">
        <v>2271</v>
      </c>
      <c r="HO60" s="155" t="s">
        <v>2271</v>
      </c>
      <c r="HP60" s="155" t="s">
        <v>2271</v>
      </c>
      <c r="HQ60" s="155" t="s">
        <v>2271</v>
      </c>
      <c r="HR60" s="155" t="s">
        <v>2271</v>
      </c>
      <c r="HS60" s="155" t="s">
        <v>2271</v>
      </c>
      <c r="HT60" s="155" t="s">
        <v>2271</v>
      </c>
      <c r="HU60" s="155" t="s">
        <v>2271</v>
      </c>
      <c r="HV60" s="155" t="s">
        <v>2271</v>
      </c>
      <c r="HW60" s="155" t="s">
        <v>2271</v>
      </c>
      <c r="HX60" s="155" t="s">
        <v>2271</v>
      </c>
      <c r="HY60" s="155" t="s">
        <v>2271</v>
      </c>
      <c r="HZ60" s="155" t="s">
        <v>2271</v>
      </c>
      <c r="IA60" s="155" t="s">
        <v>2271</v>
      </c>
      <c r="IB60" s="155" t="s">
        <v>2271</v>
      </c>
      <c r="IC60" s="155" t="s">
        <v>2271</v>
      </c>
      <c r="ID60" s="155" t="s">
        <v>2271</v>
      </c>
      <c r="IE60" s="155" t="s">
        <v>2271</v>
      </c>
      <c r="IF60" s="155" t="s">
        <v>2271</v>
      </c>
      <c r="IG60" s="155" t="s">
        <v>2271</v>
      </c>
      <c r="IH60" s="155" t="s">
        <v>2271</v>
      </c>
      <c r="II60" s="155" t="s">
        <v>2271</v>
      </c>
      <c r="IJ60" s="155" t="s">
        <v>2271</v>
      </c>
      <c r="IK60" s="155" t="s">
        <v>2271</v>
      </c>
      <c r="IL60" s="155" t="s">
        <v>2271</v>
      </c>
      <c r="IM60" s="155" t="s">
        <v>2271</v>
      </c>
      <c r="IN60" s="155" t="s">
        <v>2271</v>
      </c>
      <c r="IO60" s="155" t="s">
        <v>2271</v>
      </c>
      <c r="IP60" s="155" t="s">
        <v>2271</v>
      </c>
      <c r="IQ60" s="155" t="s">
        <v>2271</v>
      </c>
      <c r="IR60" s="155" t="s">
        <v>147</v>
      </c>
      <c r="IS60" s="155" t="s">
        <v>2270</v>
      </c>
      <c r="IT60" s="155" t="s">
        <v>2271</v>
      </c>
      <c r="IU60" s="155" t="s">
        <v>2271</v>
      </c>
      <c r="IV60" s="155" t="s">
        <v>2271</v>
      </c>
      <c r="IW60" s="155" t="s">
        <v>147</v>
      </c>
      <c r="IX60" s="155" t="s">
        <v>147</v>
      </c>
      <c r="IY60" s="155" t="s">
        <v>147</v>
      </c>
      <c r="IZ60" s="155" t="s">
        <v>147</v>
      </c>
      <c r="JA60" s="155" t="s">
        <v>2270</v>
      </c>
      <c r="JB60" s="155" t="s">
        <v>2271</v>
      </c>
      <c r="JC60" s="155" t="s">
        <v>2270</v>
      </c>
      <c r="JD60" s="155" t="s">
        <v>2271</v>
      </c>
      <c r="JE60" s="155" t="s">
        <v>2271</v>
      </c>
      <c r="JF60" s="155" t="s">
        <v>2271</v>
      </c>
      <c r="JG60" s="155" t="s">
        <v>2271</v>
      </c>
      <c r="JH60" s="155" t="s">
        <v>2270</v>
      </c>
      <c r="JI60" s="155" t="s">
        <v>2270</v>
      </c>
      <c r="JJ60" s="155" t="s">
        <v>2270</v>
      </c>
      <c r="JK60" s="155" t="s">
        <v>2270</v>
      </c>
      <c r="JL60" s="155" t="s">
        <v>2271</v>
      </c>
      <c r="JM60" s="155" t="s">
        <v>2270</v>
      </c>
      <c r="JN60" s="155" t="s">
        <v>2270</v>
      </c>
      <c r="JO60" s="155" t="s">
        <v>2271</v>
      </c>
      <c r="JP60" s="155" t="s">
        <v>2271</v>
      </c>
      <c r="JQ60" s="155" t="s">
        <v>2271</v>
      </c>
      <c r="JR60" s="155" t="s">
        <v>2271</v>
      </c>
      <c r="JS60" s="155" t="s">
        <v>2270</v>
      </c>
      <c r="JT60" s="155" t="s">
        <v>2270</v>
      </c>
      <c r="JU60" s="155" t="s">
        <v>2271</v>
      </c>
      <c r="JV60" s="155" t="s">
        <v>2271</v>
      </c>
      <c r="JW60" s="155" t="s">
        <v>2271</v>
      </c>
      <c r="JX60" s="155" t="s">
        <v>2271</v>
      </c>
      <c r="JY60" s="155" t="s">
        <v>2271</v>
      </c>
      <c r="JZ60" s="155" t="s">
        <v>2271</v>
      </c>
      <c r="KA60" s="155" t="s">
        <v>2271</v>
      </c>
      <c r="KB60" s="155" t="s">
        <v>2271</v>
      </c>
      <c r="KC60" s="155" t="s">
        <v>2271</v>
      </c>
      <c r="KD60" s="155" t="s">
        <v>2271</v>
      </c>
      <c r="KE60" s="155" t="s">
        <v>2271</v>
      </c>
      <c r="KF60" s="155" t="s">
        <v>2271</v>
      </c>
      <c r="KG60" s="155" t="s">
        <v>2271</v>
      </c>
      <c r="KH60" s="155" t="s">
        <v>2270</v>
      </c>
      <c r="KI60" s="155" t="s">
        <v>2270</v>
      </c>
    </row>
    <row r="61" spans="1:295" ht="27" customHeight="1" x14ac:dyDescent="0.3">
      <c r="A61" s="228" t="s">
        <v>3</v>
      </c>
      <c r="B61" s="228"/>
      <c r="C61" s="227" t="s">
        <v>31</v>
      </c>
      <c r="D61" s="227"/>
      <c r="E61" s="227"/>
      <c r="F61" s="227"/>
      <c r="G61" s="227"/>
      <c r="H61" s="227"/>
      <c r="I61" s="227"/>
      <c r="J61" s="227"/>
      <c r="K61" s="227"/>
      <c r="L61" s="227"/>
      <c r="M61" s="227"/>
      <c r="N61" s="227" t="s">
        <v>2272</v>
      </c>
      <c r="O61" s="227"/>
      <c r="P61" s="227"/>
      <c r="Q61" s="227"/>
      <c r="R61" s="227"/>
      <c r="S61" s="227" t="s">
        <v>477</v>
      </c>
      <c r="T61" s="227" t="s">
        <v>31</v>
      </c>
      <c r="U61" s="227"/>
      <c r="V61" s="227"/>
      <c r="W61" s="227"/>
      <c r="X61" s="227" t="s">
        <v>830</v>
      </c>
      <c r="Y61" s="227"/>
      <c r="Z61" s="227"/>
      <c r="AA61" s="227" t="s">
        <v>14</v>
      </c>
      <c r="AB61" s="227" t="s">
        <v>31</v>
      </c>
      <c r="AC61" s="227" t="s">
        <v>2273</v>
      </c>
      <c r="AD61" s="227"/>
      <c r="AE61" s="227" t="s">
        <v>31</v>
      </c>
      <c r="AF61" s="227" t="s">
        <v>2272</v>
      </c>
      <c r="AG61" s="227"/>
      <c r="AH61" s="227" t="s">
        <v>289</v>
      </c>
      <c r="AI61" s="227"/>
      <c r="AJ61" s="227" t="s">
        <v>2273</v>
      </c>
      <c r="AK61" s="227"/>
      <c r="AL61" s="227"/>
      <c r="AM61" s="227"/>
      <c r="AN61" s="227"/>
      <c r="AO61" s="227" t="s">
        <v>2274</v>
      </c>
      <c r="AP61" s="227" t="s">
        <v>2275</v>
      </c>
      <c r="AQ61" s="227" t="s">
        <v>31</v>
      </c>
      <c r="AR61" s="227"/>
      <c r="AS61" s="227"/>
      <c r="AT61" s="227"/>
      <c r="AU61" s="227"/>
      <c r="AV61" s="227"/>
      <c r="AW61" s="227"/>
      <c r="AX61" s="227"/>
      <c r="AY61" s="227"/>
      <c r="AZ61" s="227"/>
      <c r="BA61" s="227" t="s">
        <v>297</v>
      </c>
      <c r="BB61" s="227" t="s">
        <v>477</v>
      </c>
      <c r="BC61" s="227" t="s">
        <v>871</v>
      </c>
      <c r="BD61" s="227" t="s">
        <v>116</v>
      </c>
      <c r="BE61" s="227"/>
      <c r="BF61" s="227" t="s">
        <v>31</v>
      </c>
      <c r="BG61" s="227"/>
      <c r="BH61" s="227"/>
      <c r="BI61" s="227"/>
      <c r="BJ61" s="227"/>
      <c r="BK61" s="227"/>
      <c r="BL61" s="227"/>
      <c r="BM61" s="227"/>
      <c r="BN61" s="227" t="s">
        <v>477</v>
      </c>
      <c r="BO61" s="227"/>
      <c r="BP61" s="227"/>
      <c r="BQ61" s="227"/>
      <c r="BR61" s="227"/>
      <c r="BS61" s="227"/>
      <c r="BT61" s="227" t="s">
        <v>14</v>
      </c>
      <c r="BU61" s="227"/>
      <c r="BV61" s="227" t="s">
        <v>477</v>
      </c>
      <c r="BW61" s="227" t="s">
        <v>2276</v>
      </c>
      <c r="BX61" s="227"/>
      <c r="BY61" s="227"/>
      <c r="BZ61" s="227"/>
      <c r="CA61" s="227" t="s">
        <v>31</v>
      </c>
      <c r="CB61" s="227"/>
      <c r="CC61" s="227" t="s">
        <v>2277</v>
      </c>
      <c r="CD61" s="227"/>
      <c r="CE61" s="227" t="s">
        <v>101</v>
      </c>
      <c r="CF61" s="227" t="s">
        <v>31</v>
      </c>
      <c r="CG61" s="227"/>
      <c r="CH61" s="227"/>
      <c r="CI61" s="227"/>
      <c r="CJ61" s="227" t="s">
        <v>871</v>
      </c>
      <c r="CK61" s="227"/>
      <c r="CL61" s="227" t="s">
        <v>2276</v>
      </c>
      <c r="CM61" s="227"/>
      <c r="CN61" s="227"/>
      <c r="CO61" s="227" t="s">
        <v>31</v>
      </c>
      <c r="CP61" s="227"/>
      <c r="CQ61" s="227"/>
      <c r="CR61" s="227"/>
      <c r="CS61" s="227"/>
      <c r="CT61" s="227"/>
      <c r="CU61" s="227"/>
      <c r="CV61" s="227"/>
      <c r="CW61" s="227" t="s">
        <v>2277</v>
      </c>
      <c r="CX61" s="227" t="s">
        <v>2276</v>
      </c>
      <c r="CY61" s="227"/>
      <c r="CZ61" s="227" t="s">
        <v>2278</v>
      </c>
      <c r="DA61" s="227"/>
      <c r="DB61" s="227"/>
      <c r="DC61" s="227"/>
      <c r="DD61" s="227" t="s">
        <v>31</v>
      </c>
      <c r="DE61" s="227"/>
      <c r="DF61" s="227"/>
      <c r="DG61" s="227" t="s">
        <v>2278</v>
      </c>
      <c r="DH61" s="227"/>
      <c r="DI61" s="227" t="s">
        <v>854</v>
      </c>
      <c r="DJ61" s="227"/>
      <c r="DK61" s="227" t="s">
        <v>555</v>
      </c>
      <c r="DL61" s="227" t="s">
        <v>2278</v>
      </c>
      <c r="DM61" s="227"/>
      <c r="DN61" s="227"/>
      <c r="DO61" s="227"/>
      <c r="DP61" s="227" t="s">
        <v>555</v>
      </c>
      <c r="DQ61" s="227" t="s">
        <v>2278</v>
      </c>
      <c r="DR61" s="227" t="s">
        <v>555</v>
      </c>
      <c r="DS61" s="227" t="s">
        <v>2278</v>
      </c>
      <c r="DT61" s="227"/>
      <c r="DU61" s="227"/>
      <c r="DV61" s="227"/>
      <c r="DW61" s="227" t="s">
        <v>31</v>
      </c>
      <c r="DX61" s="227" t="s">
        <v>555</v>
      </c>
      <c r="DY61" s="227" t="s">
        <v>31</v>
      </c>
      <c r="DZ61" s="227"/>
      <c r="EA61" s="227"/>
      <c r="EB61" s="227"/>
      <c r="EC61" s="227"/>
      <c r="ED61" s="227"/>
      <c r="EE61" s="227" t="s">
        <v>477</v>
      </c>
      <c r="EF61" s="227"/>
      <c r="EG61" s="227" t="s">
        <v>2278</v>
      </c>
      <c r="EH61" s="227" t="s">
        <v>477</v>
      </c>
      <c r="EI61" s="227" t="s">
        <v>2279</v>
      </c>
      <c r="EJ61" s="227" t="s">
        <v>555</v>
      </c>
      <c r="EK61" s="227" t="s">
        <v>31</v>
      </c>
      <c r="EL61" s="227"/>
      <c r="EM61" s="227"/>
      <c r="EN61" s="227"/>
      <c r="EO61" s="227"/>
      <c r="EP61" s="227"/>
      <c r="EQ61" s="227"/>
      <c r="ER61" s="227"/>
      <c r="ES61" s="227"/>
      <c r="ET61" s="227" t="s">
        <v>849</v>
      </c>
      <c r="EU61" s="227"/>
      <c r="EV61" s="227"/>
      <c r="EW61" s="227" t="s">
        <v>31</v>
      </c>
      <c r="EX61" s="227"/>
      <c r="EY61" s="227"/>
      <c r="EZ61" s="227"/>
      <c r="FA61" s="227"/>
      <c r="FB61" s="227"/>
      <c r="FC61" s="227"/>
      <c r="FD61" s="227"/>
      <c r="FE61" s="227"/>
      <c r="FF61" s="227"/>
      <c r="FG61" s="227" t="s">
        <v>861</v>
      </c>
      <c r="FH61" s="227"/>
      <c r="FI61" s="227"/>
      <c r="FJ61" s="227" t="s">
        <v>31</v>
      </c>
      <c r="FK61" s="227"/>
      <c r="FL61" s="227"/>
      <c r="FM61" s="227"/>
      <c r="FN61" s="227"/>
      <c r="FO61" s="227"/>
      <c r="FP61" s="227" t="s">
        <v>297</v>
      </c>
      <c r="FQ61" s="227" t="s">
        <v>116</v>
      </c>
      <c r="FR61" s="227"/>
      <c r="FS61" s="227"/>
      <c r="FT61" s="227"/>
      <c r="FU61" s="227"/>
      <c r="FV61" s="227"/>
      <c r="FW61" s="227" t="s">
        <v>2277</v>
      </c>
      <c r="FX61" s="227" t="s">
        <v>594</v>
      </c>
      <c r="FY61" s="227"/>
      <c r="FZ61" s="227"/>
      <c r="GA61" s="227" t="s">
        <v>555</v>
      </c>
      <c r="GB61" s="227" t="s">
        <v>2273</v>
      </c>
      <c r="GC61" s="227" t="s">
        <v>297</v>
      </c>
      <c r="GD61" s="227" t="s">
        <v>31</v>
      </c>
      <c r="GE61" s="227" t="s">
        <v>116</v>
      </c>
      <c r="GF61" s="227" t="s">
        <v>297</v>
      </c>
      <c r="GG61" s="227" t="s">
        <v>2273</v>
      </c>
      <c r="GH61" s="227" t="s">
        <v>31</v>
      </c>
      <c r="GI61" s="227" t="s">
        <v>297</v>
      </c>
      <c r="GJ61" s="227" t="s">
        <v>31</v>
      </c>
      <c r="GK61" s="227"/>
      <c r="GL61" s="227" t="s">
        <v>2280</v>
      </c>
      <c r="GM61" s="227" t="s">
        <v>31</v>
      </c>
      <c r="GN61" s="227" t="s">
        <v>116</v>
      </c>
      <c r="GO61" s="227" t="s">
        <v>31</v>
      </c>
      <c r="GP61" s="227"/>
      <c r="GQ61" s="227"/>
      <c r="GR61" s="227" t="s">
        <v>318</v>
      </c>
      <c r="GS61" s="227"/>
      <c r="GT61" s="227" t="s">
        <v>297</v>
      </c>
      <c r="GU61" s="227"/>
      <c r="GV61" s="227" t="s">
        <v>31</v>
      </c>
      <c r="GW61" s="227" t="s">
        <v>297</v>
      </c>
      <c r="GX61" s="227" t="s">
        <v>293</v>
      </c>
      <c r="GY61" s="227" t="s">
        <v>31</v>
      </c>
      <c r="GZ61" s="227"/>
      <c r="HA61" s="227" t="s">
        <v>293</v>
      </c>
      <c r="HB61" s="227" t="s">
        <v>477</v>
      </c>
      <c r="HC61" s="227"/>
      <c r="HD61" s="227"/>
      <c r="HE61" s="227"/>
      <c r="HF61" s="227"/>
      <c r="HG61" s="227"/>
      <c r="HH61" s="227"/>
      <c r="HI61" s="227"/>
      <c r="HJ61" s="227"/>
      <c r="HK61" s="227"/>
      <c r="HL61" s="227"/>
      <c r="HM61" s="227" t="s">
        <v>2281</v>
      </c>
      <c r="HN61" s="227"/>
      <c r="HO61" s="227" t="s">
        <v>477</v>
      </c>
      <c r="HP61" s="227"/>
      <c r="HQ61" s="227" t="s">
        <v>2282</v>
      </c>
      <c r="HR61" s="227"/>
      <c r="HS61" s="227" t="s">
        <v>477</v>
      </c>
      <c r="HT61" s="227"/>
      <c r="HU61" s="227" t="s">
        <v>332</v>
      </c>
      <c r="HV61" s="227"/>
      <c r="HW61" s="227" t="s">
        <v>2283</v>
      </c>
      <c r="HX61" s="227"/>
      <c r="HY61" s="227" t="s">
        <v>332</v>
      </c>
      <c r="HZ61" s="227" t="s">
        <v>31</v>
      </c>
      <c r="IA61" s="227" t="s">
        <v>150</v>
      </c>
      <c r="IB61" s="227" t="s">
        <v>67</v>
      </c>
      <c r="IC61" s="227"/>
      <c r="ID61" s="227" t="s">
        <v>2282</v>
      </c>
      <c r="IE61" s="227"/>
      <c r="IF61" s="227"/>
      <c r="IG61" s="227"/>
      <c r="IH61" s="227" t="s">
        <v>67</v>
      </c>
      <c r="II61" s="227"/>
      <c r="IJ61" s="227" t="s">
        <v>477</v>
      </c>
      <c r="IK61" s="227" t="s">
        <v>150</v>
      </c>
      <c r="IL61" s="227" t="s">
        <v>477</v>
      </c>
      <c r="IM61" s="227" t="s">
        <v>150</v>
      </c>
      <c r="IN61" s="227"/>
      <c r="IO61" s="227"/>
      <c r="IP61" s="227"/>
      <c r="IQ61" s="227"/>
      <c r="IR61" s="227" t="s">
        <v>477</v>
      </c>
      <c r="IS61" s="227" t="s">
        <v>2279</v>
      </c>
      <c r="IT61" s="227" t="s">
        <v>332</v>
      </c>
      <c r="IU61" s="227"/>
      <c r="IV61" s="227" t="s">
        <v>150</v>
      </c>
      <c r="IW61" s="227" t="s">
        <v>477</v>
      </c>
      <c r="IX61" s="227"/>
      <c r="IY61" s="227"/>
      <c r="IZ61" s="227"/>
      <c r="JA61" s="227" t="s">
        <v>31</v>
      </c>
      <c r="JB61" s="227" t="s">
        <v>893</v>
      </c>
      <c r="JC61" s="227" t="s">
        <v>31</v>
      </c>
      <c r="JD61" s="227" t="s">
        <v>51</v>
      </c>
      <c r="JE61" s="227"/>
      <c r="JF61" s="227" t="s">
        <v>31</v>
      </c>
      <c r="JG61" s="227"/>
      <c r="JH61" s="227"/>
      <c r="JI61" s="227"/>
      <c r="JJ61" s="227"/>
      <c r="JK61" s="227"/>
      <c r="JL61" s="227" t="s">
        <v>2283</v>
      </c>
      <c r="JM61" s="227" t="s">
        <v>116</v>
      </c>
      <c r="JN61" s="227"/>
      <c r="JO61" s="227" t="s">
        <v>888</v>
      </c>
      <c r="JP61" s="227"/>
      <c r="JQ61" s="227" t="s">
        <v>890</v>
      </c>
      <c r="JR61" s="227"/>
      <c r="JS61" s="227"/>
      <c r="JT61" s="227" t="s">
        <v>31</v>
      </c>
      <c r="JU61" s="227" t="s">
        <v>2282</v>
      </c>
      <c r="JV61" s="227" t="s">
        <v>549</v>
      </c>
      <c r="JW61" s="227" t="s">
        <v>2284</v>
      </c>
      <c r="JX61" s="227"/>
      <c r="JY61" s="227" t="s">
        <v>477</v>
      </c>
      <c r="JZ61" s="227"/>
      <c r="KA61" s="227"/>
      <c r="KB61" s="227"/>
      <c r="KC61" s="227"/>
      <c r="KD61" s="227"/>
      <c r="KE61" s="227"/>
      <c r="KF61" s="227" t="s">
        <v>2282</v>
      </c>
      <c r="KG61" s="227"/>
      <c r="KH61" s="227" t="s">
        <v>477</v>
      </c>
      <c r="KI61" s="227"/>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2285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8"/>
      <c r="B64" s="1" t="s">
        <v>2286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9"/>
      <c r="B65" s="1" t="s">
        <v>2287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0"/>
      <c r="B66" s="1" t="s">
        <v>2288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2289</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8" t="s">
        <v>1630</v>
      </c>
      <c r="B5" s="228"/>
      <c r="C5" s="155">
        <v>42725</v>
      </c>
      <c r="D5" s="155">
        <v>42726</v>
      </c>
      <c r="E5" s="155">
        <v>42727</v>
      </c>
      <c r="F5" s="155">
        <v>42728</v>
      </c>
      <c r="G5" s="155">
        <v>42729</v>
      </c>
      <c r="H5" s="155">
        <v>60100</v>
      </c>
      <c r="I5" s="155">
        <v>42730</v>
      </c>
      <c r="J5" s="155">
        <v>62254</v>
      </c>
      <c r="K5" s="155">
        <v>60101</v>
      </c>
      <c r="L5" s="155">
        <v>43921</v>
      </c>
      <c r="M5" s="155">
        <v>42732</v>
      </c>
      <c r="N5" s="155">
        <v>43773</v>
      </c>
      <c r="O5" s="155">
        <v>43769</v>
      </c>
      <c r="P5" s="155">
        <v>43770</v>
      </c>
      <c r="Q5" s="155">
        <v>43767</v>
      </c>
      <c r="R5" s="155">
        <v>43768</v>
      </c>
      <c r="S5" s="155">
        <v>43836</v>
      </c>
      <c r="T5" s="155">
        <v>62253</v>
      </c>
      <c r="U5" s="155">
        <v>42733</v>
      </c>
      <c r="V5" s="155">
        <v>42734</v>
      </c>
      <c r="W5" s="155">
        <v>42735</v>
      </c>
      <c r="X5" s="155">
        <v>60135</v>
      </c>
      <c r="Y5" s="155">
        <v>60103</v>
      </c>
      <c r="Z5" s="155">
        <v>60104</v>
      </c>
      <c r="AA5" s="155">
        <v>43778</v>
      </c>
      <c r="AB5" s="155">
        <v>60105</v>
      </c>
      <c r="AC5" s="155">
        <v>43760</v>
      </c>
      <c r="AD5" s="155">
        <v>43761</v>
      </c>
      <c r="AE5" s="155">
        <v>60106</v>
      </c>
      <c r="AF5" s="155">
        <v>43772</v>
      </c>
      <c r="AG5" s="155">
        <v>43771</v>
      </c>
      <c r="AH5" s="155">
        <v>43807</v>
      </c>
      <c r="AI5" s="155">
        <v>43808</v>
      </c>
      <c r="AJ5" s="155">
        <v>43763</v>
      </c>
      <c r="AK5" s="155">
        <v>43764</v>
      </c>
      <c r="AL5" s="155">
        <v>60136</v>
      </c>
      <c r="AM5" s="155">
        <v>43765</v>
      </c>
      <c r="AN5" s="155">
        <v>43766</v>
      </c>
      <c r="AO5" s="155">
        <v>43797</v>
      </c>
      <c r="AP5" s="155">
        <v>60141</v>
      </c>
      <c r="AQ5" s="155">
        <v>42737</v>
      </c>
      <c r="AR5" s="155">
        <v>42738</v>
      </c>
      <c r="AS5" s="155">
        <v>42739</v>
      </c>
      <c r="AT5" s="155">
        <v>42746</v>
      </c>
      <c r="AU5" s="155">
        <v>42741</v>
      </c>
      <c r="AV5" s="155">
        <v>60137</v>
      </c>
      <c r="AW5" s="155">
        <v>60138</v>
      </c>
      <c r="AX5" s="155">
        <v>42744</v>
      </c>
      <c r="AY5" s="155">
        <v>42745</v>
      </c>
      <c r="AZ5" s="155">
        <v>43931</v>
      </c>
      <c r="BA5" s="155">
        <v>43795</v>
      </c>
      <c r="BB5" s="155">
        <v>43825</v>
      </c>
      <c r="BC5" s="155">
        <v>60142</v>
      </c>
      <c r="BD5" s="155">
        <v>60143</v>
      </c>
      <c r="BE5" s="155">
        <v>60144</v>
      </c>
      <c r="BF5" s="155">
        <v>42740</v>
      </c>
      <c r="BG5" s="155">
        <v>42747</v>
      </c>
      <c r="BH5" s="155">
        <v>42748</v>
      </c>
      <c r="BI5" s="155">
        <v>60145</v>
      </c>
      <c r="BJ5" s="155">
        <v>60146</v>
      </c>
      <c r="BK5" s="155">
        <v>60147</v>
      </c>
      <c r="BL5" s="155">
        <v>42752</v>
      </c>
      <c r="BM5" s="155">
        <v>42753</v>
      </c>
      <c r="BN5" s="155">
        <v>43817</v>
      </c>
      <c r="BO5" s="155">
        <v>43814</v>
      </c>
      <c r="BP5" s="155">
        <v>43815</v>
      </c>
      <c r="BQ5" s="155">
        <v>60148</v>
      </c>
      <c r="BR5" s="155">
        <v>60149</v>
      </c>
      <c r="BS5" s="155">
        <v>63040</v>
      </c>
      <c r="BT5" s="155">
        <v>62468</v>
      </c>
      <c r="BU5" s="155">
        <v>62469</v>
      </c>
      <c r="BV5" s="155">
        <v>60150</v>
      </c>
      <c r="BW5" s="155">
        <v>43785</v>
      </c>
      <c r="BX5" s="155">
        <v>43784</v>
      </c>
      <c r="BY5" s="155">
        <v>43786</v>
      </c>
      <c r="BZ5" s="155">
        <v>43787</v>
      </c>
      <c r="CA5" s="155">
        <v>60151</v>
      </c>
      <c r="CB5" s="155">
        <v>60152</v>
      </c>
      <c r="CC5" s="155">
        <v>60153</v>
      </c>
      <c r="CD5" s="155">
        <v>60154</v>
      </c>
      <c r="CE5" s="155">
        <v>43800</v>
      </c>
      <c r="CF5" s="155">
        <v>60155</v>
      </c>
      <c r="CG5" s="155">
        <v>60156</v>
      </c>
      <c r="CH5" s="155">
        <v>60157</v>
      </c>
      <c r="CI5" s="155">
        <v>60158</v>
      </c>
      <c r="CJ5" s="155">
        <v>60159</v>
      </c>
      <c r="CK5" s="155">
        <v>43886</v>
      </c>
      <c r="CL5" s="155">
        <v>43780</v>
      </c>
      <c r="CM5" s="155">
        <v>43779</v>
      </c>
      <c r="CN5" s="155">
        <v>43788</v>
      </c>
      <c r="CO5" s="155">
        <v>42758</v>
      </c>
      <c r="CP5" s="155">
        <v>42759</v>
      </c>
      <c r="CQ5" s="155">
        <v>42760</v>
      </c>
      <c r="CR5" s="155">
        <v>42761</v>
      </c>
      <c r="CS5" s="155">
        <v>42762</v>
      </c>
      <c r="CT5" s="155">
        <v>42763</v>
      </c>
      <c r="CU5" s="155">
        <v>60162</v>
      </c>
      <c r="CV5" s="155">
        <v>42765</v>
      </c>
      <c r="CW5" s="155">
        <v>60163</v>
      </c>
      <c r="CX5" s="155">
        <v>43789</v>
      </c>
      <c r="CY5" s="155">
        <v>43790</v>
      </c>
      <c r="CZ5" s="155">
        <v>43871</v>
      </c>
      <c r="DA5" s="155">
        <v>43872</v>
      </c>
      <c r="DB5" s="155">
        <v>43870</v>
      </c>
      <c r="DC5" s="155">
        <v>43869</v>
      </c>
      <c r="DD5" s="155">
        <v>60164</v>
      </c>
      <c r="DE5" s="155">
        <v>60165</v>
      </c>
      <c r="DF5" s="155">
        <v>60166</v>
      </c>
      <c r="DG5" s="155">
        <v>43867</v>
      </c>
      <c r="DH5" s="155">
        <v>43868</v>
      </c>
      <c r="DI5" s="155">
        <v>60170</v>
      </c>
      <c r="DJ5" s="155">
        <v>60171</v>
      </c>
      <c r="DK5" s="155">
        <v>60173</v>
      </c>
      <c r="DL5" s="155">
        <v>43855</v>
      </c>
      <c r="DM5" s="155">
        <v>43856</v>
      </c>
      <c r="DN5" s="155">
        <v>43857</v>
      </c>
      <c r="DO5" s="155">
        <v>43858</v>
      </c>
      <c r="DP5" s="155">
        <v>60177</v>
      </c>
      <c r="DQ5" s="155">
        <v>43859</v>
      </c>
      <c r="DR5" s="155">
        <v>60178</v>
      </c>
      <c r="DS5" s="155">
        <v>43863</v>
      </c>
      <c r="DT5" s="155">
        <v>43864</v>
      </c>
      <c r="DU5" s="155">
        <v>43865</v>
      </c>
      <c r="DV5" s="155">
        <v>43866</v>
      </c>
      <c r="DW5" s="155">
        <v>60179</v>
      </c>
      <c r="DX5" s="155">
        <v>60180</v>
      </c>
      <c r="DY5" s="155">
        <v>42794</v>
      </c>
      <c r="DZ5" s="155">
        <v>42795</v>
      </c>
      <c r="EA5" s="155">
        <v>60181</v>
      </c>
      <c r="EB5" s="155">
        <v>42769</v>
      </c>
      <c r="EC5" s="155">
        <v>42770</v>
      </c>
      <c r="ED5" s="155">
        <v>42771</v>
      </c>
      <c r="EE5" s="155">
        <v>60182</v>
      </c>
      <c r="EF5" s="155">
        <v>60183</v>
      </c>
      <c r="EG5" s="155">
        <v>43853</v>
      </c>
      <c r="EH5" s="155">
        <v>43824</v>
      </c>
      <c r="EI5" s="155">
        <v>60184</v>
      </c>
      <c r="EJ5" s="155">
        <v>60185</v>
      </c>
      <c r="EK5" s="155">
        <v>42772</v>
      </c>
      <c r="EL5" s="155">
        <v>42773</v>
      </c>
      <c r="EM5" s="155">
        <v>43946</v>
      </c>
      <c r="EN5" s="155">
        <v>42775</v>
      </c>
      <c r="EO5" s="155">
        <v>43944</v>
      </c>
      <c r="EP5" s="155">
        <v>60186</v>
      </c>
      <c r="EQ5" s="155">
        <v>60187</v>
      </c>
      <c r="ER5" s="155">
        <v>42779</v>
      </c>
      <c r="ES5" s="155">
        <v>42780</v>
      </c>
      <c r="ET5" s="155">
        <v>43756</v>
      </c>
      <c r="EU5" s="155">
        <v>43757</v>
      </c>
      <c r="EV5" s="155">
        <v>43758</v>
      </c>
      <c r="EW5" s="155">
        <v>43941</v>
      </c>
      <c r="EX5" s="155">
        <v>60201</v>
      </c>
      <c r="EY5" s="155">
        <v>43952</v>
      </c>
      <c r="EZ5" s="155">
        <v>42784</v>
      </c>
      <c r="FA5" s="155">
        <v>42785</v>
      </c>
      <c r="FB5" s="155">
        <v>42786</v>
      </c>
      <c r="FC5" s="155">
        <v>42774</v>
      </c>
      <c r="FD5" s="155">
        <v>42788</v>
      </c>
      <c r="FE5" s="155">
        <v>42789</v>
      </c>
      <c r="FF5" s="155">
        <v>42790</v>
      </c>
      <c r="FG5" s="155">
        <v>43774</v>
      </c>
      <c r="FH5" s="155">
        <v>43775</v>
      </c>
      <c r="FI5" s="155">
        <v>43776</v>
      </c>
      <c r="FJ5" s="155">
        <v>60198</v>
      </c>
      <c r="FK5" s="155">
        <v>60199</v>
      </c>
      <c r="FL5" s="155">
        <v>60200</v>
      </c>
      <c r="FM5" s="155">
        <v>60188</v>
      </c>
      <c r="FN5" s="155">
        <v>60189</v>
      </c>
      <c r="FO5" s="155">
        <v>60190</v>
      </c>
      <c r="FP5" s="155">
        <v>60191</v>
      </c>
      <c r="FQ5" s="155">
        <v>43901</v>
      </c>
      <c r="FR5" s="155">
        <v>60192</v>
      </c>
      <c r="FS5" s="155">
        <v>60194</v>
      </c>
      <c r="FT5" s="155">
        <v>43902</v>
      </c>
      <c r="FU5" s="155">
        <v>43904</v>
      </c>
      <c r="FV5" s="155">
        <v>43903</v>
      </c>
      <c r="FW5" s="155">
        <v>60193</v>
      </c>
      <c r="FX5" s="155">
        <v>43910</v>
      </c>
      <c r="FY5" s="155">
        <v>43911</v>
      </c>
      <c r="FZ5" s="155">
        <v>43912</v>
      </c>
      <c r="GA5" s="155">
        <v>60195</v>
      </c>
      <c r="GB5" s="155">
        <v>43762</v>
      </c>
      <c r="GC5" s="155">
        <v>60196</v>
      </c>
      <c r="GD5" s="155">
        <v>60197</v>
      </c>
      <c r="GE5" s="155">
        <v>60202</v>
      </c>
      <c r="GF5" s="155">
        <v>43809</v>
      </c>
      <c r="GG5" s="155">
        <v>60203</v>
      </c>
      <c r="GH5" s="155">
        <v>42796</v>
      </c>
      <c r="GI5" s="155">
        <v>43806</v>
      </c>
      <c r="GJ5" s="155">
        <v>60204</v>
      </c>
      <c r="GK5" s="155">
        <v>42797</v>
      </c>
      <c r="GL5" s="155">
        <v>60206</v>
      </c>
      <c r="GM5" s="155">
        <v>61715</v>
      </c>
      <c r="GN5" s="155">
        <v>43906</v>
      </c>
      <c r="GO5" s="155">
        <v>60207</v>
      </c>
      <c r="GP5" s="155">
        <v>60208</v>
      </c>
      <c r="GQ5" s="155">
        <v>60209</v>
      </c>
      <c r="GR5" s="155">
        <v>43873</v>
      </c>
      <c r="GS5" s="155">
        <v>43874</v>
      </c>
      <c r="GT5" s="155">
        <v>43811</v>
      </c>
      <c r="GU5" s="155">
        <v>43810</v>
      </c>
      <c r="GV5" s="155">
        <v>60210</v>
      </c>
      <c r="GW5" s="155">
        <v>43805</v>
      </c>
      <c r="GX5" s="155">
        <v>43900</v>
      </c>
      <c r="GY5" s="155">
        <v>42802</v>
      </c>
      <c r="GZ5" s="155">
        <v>42803</v>
      </c>
      <c r="HA5" s="155">
        <v>43899</v>
      </c>
      <c r="HB5" s="155">
        <v>43822</v>
      </c>
      <c r="HC5" s="155">
        <v>43823</v>
      </c>
      <c r="HD5" s="155">
        <v>43812</v>
      </c>
      <c r="HE5" s="155">
        <v>43826</v>
      </c>
      <c r="HF5" s="155">
        <v>43829</v>
      </c>
      <c r="HG5" s="155">
        <v>43830</v>
      </c>
      <c r="HH5" s="155">
        <v>43828</v>
      </c>
      <c r="HI5" s="155">
        <v>43833</v>
      </c>
      <c r="HJ5" s="155">
        <v>43832</v>
      </c>
      <c r="HK5" s="155">
        <v>43835</v>
      </c>
      <c r="HL5" s="155">
        <v>43834</v>
      </c>
      <c r="HM5" s="155">
        <v>43851</v>
      </c>
      <c r="HN5" s="155">
        <v>43852</v>
      </c>
      <c r="HO5" s="155">
        <v>43842</v>
      </c>
      <c r="HP5" s="155">
        <v>43843</v>
      </c>
      <c r="HQ5" s="155">
        <v>43896</v>
      </c>
      <c r="HR5" s="155">
        <v>43892</v>
      </c>
      <c r="HS5" s="155">
        <v>43840</v>
      </c>
      <c r="HT5" s="155">
        <v>43841</v>
      </c>
      <c r="HU5" s="155">
        <v>43881</v>
      </c>
      <c r="HV5" s="155">
        <v>43882</v>
      </c>
      <c r="HW5" s="155">
        <v>43908</v>
      </c>
      <c r="HX5" s="155">
        <v>43907</v>
      </c>
      <c r="HY5" s="155">
        <v>43877</v>
      </c>
      <c r="HZ5" s="155">
        <v>43919</v>
      </c>
      <c r="IA5" s="155">
        <v>43747</v>
      </c>
      <c r="IB5" s="155">
        <v>43803</v>
      </c>
      <c r="IC5" s="155">
        <v>43804</v>
      </c>
      <c r="ID5" s="155">
        <v>43893</v>
      </c>
      <c r="IE5" s="155">
        <v>62973</v>
      </c>
      <c r="IF5" s="155">
        <v>43891</v>
      </c>
      <c r="IG5" s="155">
        <v>60211</v>
      </c>
      <c r="IH5" s="155">
        <v>43801</v>
      </c>
      <c r="II5" s="155">
        <v>43802</v>
      </c>
      <c r="IJ5" s="155">
        <v>43838</v>
      </c>
      <c r="IK5" s="155">
        <v>43753</v>
      </c>
      <c r="IL5" s="155">
        <v>43839</v>
      </c>
      <c r="IM5" s="155">
        <v>43749</v>
      </c>
      <c r="IN5" s="155">
        <v>43750</v>
      </c>
      <c r="IO5" s="155">
        <v>43752</v>
      </c>
      <c r="IP5" s="155">
        <v>43748</v>
      </c>
      <c r="IQ5" s="155">
        <v>43746</v>
      </c>
      <c r="IR5" s="155">
        <v>43837</v>
      </c>
      <c r="IS5" s="155">
        <v>60212</v>
      </c>
      <c r="IT5" s="155">
        <v>43878</v>
      </c>
      <c r="IU5" s="155">
        <v>43879</v>
      </c>
      <c r="IV5" s="155">
        <v>43754</v>
      </c>
      <c r="IW5" s="155">
        <v>43847</v>
      </c>
      <c r="IX5" s="155">
        <v>43848</v>
      </c>
      <c r="IY5" s="155">
        <v>43849</v>
      </c>
      <c r="IZ5" s="155">
        <v>43850</v>
      </c>
      <c r="JA5" s="155">
        <v>60213</v>
      </c>
      <c r="JB5" s="155">
        <v>43914</v>
      </c>
      <c r="JC5" s="155">
        <v>60214</v>
      </c>
      <c r="JD5" s="155">
        <v>43791</v>
      </c>
      <c r="JE5" s="155">
        <v>43792</v>
      </c>
      <c r="JF5" s="155">
        <v>43918</v>
      </c>
      <c r="JG5" s="155">
        <v>43917</v>
      </c>
      <c r="JH5" s="155">
        <v>60215</v>
      </c>
      <c r="JI5" s="155">
        <v>60216</v>
      </c>
      <c r="JJ5" s="155">
        <v>60217</v>
      </c>
      <c r="JK5" s="155">
        <v>60218</v>
      </c>
      <c r="JL5" s="155">
        <v>43909</v>
      </c>
      <c r="JM5" s="155">
        <v>60219</v>
      </c>
      <c r="JN5" s="155">
        <v>60220</v>
      </c>
      <c r="JO5" s="155">
        <v>43793</v>
      </c>
      <c r="JP5" s="155">
        <v>43794</v>
      </c>
      <c r="JQ5" s="155">
        <v>43883</v>
      </c>
      <c r="JR5" s="155">
        <v>43884</v>
      </c>
      <c r="JS5" s="155">
        <v>60222</v>
      </c>
      <c r="JT5" s="155">
        <v>60221</v>
      </c>
      <c r="JU5" s="155">
        <v>62974</v>
      </c>
      <c r="JV5" s="155">
        <v>43898</v>
      </c>
      <c r="JW5" s="155">
        <v>43799</v>
      </c>
      <c r="JX5" s="155">
        <v>43798</v>
      </c>
      <c r="JY5" s="155">
        <v>43818</v>
      </c>
      <c r="JZ5" s="155">
        <v>43845</v>
      </c>
      <c r="KA5" s="155">
        <v>43846</v>
      </c>
      <c r="KB5" s="155">
        <v>43844</v>
      </c>
      <c r="KC5" s="155">
        <v>43819</v>
      </c>
      <c r="KD5" s="155">
        <v>43820</v>
      </c>
      <c r="KE5" s="155">
        <v>43821</v>
      </c>
      <c r="KF5" s="155">
        <v>63016</v>
      </c>
      <c r="KG5" s="155">
        <v>63017</v>
      </c>
      <c r="KH5" s="155">
        <v>63039</v>
      </c>
      <c r="KI5" s="155">
        <v>63041</v>
      </c>
    </row>
    <row r="6" spans="1:295" ht="15" hidden="1" customHeight="1" x14ac:dyDescent="0.3">
      <c r="A6" s="228" t="s">
        <v>1631</v>
      </c>
      <c r="B6" s="228"/>
      <c r="C6" s="155" t="s">
        <v>2290</v>
      </c>
      <c r="D6" s="155" t="s">
        <v>2291</v>
      </c>
      <c r="E6" s="155" t="s">
        <v>2292</v>
      </c>
      <c r="F6" s="155" t="s">
        <v>2293</v>
      </c>
      <c r="G6" s="155" t="s">
        <v>2294</v>
      </c>
      <c r="H6" s="155" t="s">
        <v>2295</v>
      </c>
      <c r="I6" s="155" t="s">
        <v>2296</v>
      </c>
      <c r="J6" s="155"/>
      <c r="K6" s="155" t="s">
        <v>2297</v>
      </c>
      <c r="L6" s="155" t="s">
        <v>2298</v>
      </c>
      <c r="M6" s="155" t="s">
        <v>2299</v>
      </c>
      <c r="N6" s="155" t="s">
        <v>2300</v>
      </c>
      <c r="O6" s="155" t="s">
        <v>2301</v>
      </c>
      <c r="P6" s="155" t="s">
        <v>2302</v>
      </c>
      <c r="Q6" s="155" t="s">
        <v>2303</v>
      </c>
      <c r="R6" s="155" t="s">
        <v>2304</v>
      </c>
      <c r="S6" s="155" t="s">
        <v>2305</v>
      </c>
      <c r="T6" s="155" t="s">
        <v>2306</v>
      </c>
      <c r="U6" s="155" t="s">
        <v>2307</v>
      </c>
      <c r="V6" s="155" t="s">
        <v>2308</v>
      </c>
      <c r="W6" s="155" t="s">
        <v>2309</v>
      </c>
      <c r="X6" s="155" t="s">
        <v>2310</v>
      </c>
      <c r="Y6" s="155" t="s">
        <v>2311</v>
      </c>
      <c r="Z6" s="155" t="s">
        <v>2312</v>
      </c>
      <c r="AA6" s="155" t="s">
        <v>2313</v>
      </c>
      <c r="AB6" s="155" t="s">
        <v>2314</v>
      </c>
      <c r="AC6" s="155" t="s">
        <v>2315</v>
      </c>
      <c r="AD6" s="155" t="s">
        <v>2316</v>
      </c>
      <c r="AE6" s="155" t="s">
        <v>2317</v>
      </c>
      <c r="AF6" s="155" t="s">
        <v>2318</v>
      </c>
      <c r="AG6" s="155" t="s">
        <v>2319</v>
      </c>
      <c r="AH6" s="155" t="s">
        <v>2320</v>
      </c>
      <c r="AI6" s="155" t="s">
        <v>2321</v>
      </c>
      <c r="AJ6" s="155" t="s">
        <v>2322</v>
      </c>
      <c r="AK6" s="155" t="s">
        <v>2323</v>
      </c>
      <c r="AL6" s="155" t="s">
        <v>2324</v>
      </c>
      <c r="AM6" s="155" t="s">
        <v>2325</v>
      </c>
      <c r="AN6" s="155" t="s">
        <v>2326</v>
      </c>
      <c r="AO6" s="155" t="s">
        <v>2327</v>
      </c>
      <c r="AP6" s="155" t="s">
        <v>2328</v>
      </c>
      <c r="AQ6" s="155" t="s">
        <v>2329</v>
      </c>
      <c r="AR6" s="155" t="s">
        <v>2330</v>
      </c>
      <c r="AS6" s="155" t="s">
        <v>2331</v>
      </c>
      <c r="AT6" s="155" t="s">
        <v>2332</v>
      </c>
      <c r="AU6" s="155" t="s">
        <v>2333</v>
      </c>
      <c r="AV6" s="155" t="s">
        <v>2334</v>
      </c>
      <c r="AW6" s="155" t="s">
        <v>2335</v>
      </c>
      <c r="AX6" s="155" t="s">
        <v>2336</v>
      </c>
      <c r="AY6" s="155" t="s">
        <v>2337</v>
      </c>
      <c r="AZ6" s="155" t="s">
        <v>2338</v>
      </c>
      <c r="BA6" s="155" t="s">
        <v>2339</v>
      </c>
      <c r="BB6" s="155" t="s">
        <v>2340</v>
      </c>
      <c r="BC6" s="155" t="s">
        <v>2341</v>
      </c>
      <c r="BD6" s="155" t="s">
        <v>2342</v>
      </c>
      <c r="BE6" s="155" t="s">
        <v>2343</v>
      </c>
      <c r="BF6" s="155" t="s">
        <v>2344</v>
      </c>
      <c r="BG6" s="155" t="s">
        <v>2345</v>
      </c>
      <c r="BH6" s="155" t="s">
        <v>2346</v>
      </c>
      <c r="BI6" s="155" t="s">
        <v>2347</v>
      </c>
      <c r="BJ6" s="155" t="s">
        <v>2348</v>
      </c>
      <c r="BK6" s="155" t="s">
        <v>2349</v>
      </c>
      <c r="BL6" s="155" t="s">
        <v>2350</v>
      </c>
      <c r="BM6" s="155" t="s">
        <v>2351</v>
      </c>
      <c r="BN6" s="155" t="s">
        <v>2352</v>
      </c>
      <c r="BO6" s="155" t="s">
        <v>2353</v>
      </c>
      <c r="BP6" s="155" t="s">
        <v>2354</v>
      </c>
      <c r="BQ6" s="155" t="s">
        <v>2355</v>
      </c>
      <c r="BR6" s="155" t="s">
        <v>2356</v>
      </c>
      <c r="BS6" s="155" t="s">
        <v>2357</v>
      </c>
      <c r="BT6" s="155"/>
      <c r="BU6" s="155"/>
      <c r="BV6" s="155" t="s">
        <v>2358</v>
      </c>
      <c r="BW6" s="155" t="s">
        <v>2359</v>
      </c>
      <c r="BX6" s="155" t="s">
        <v>2360</v>
      </c>
      <c r="BY6" s="155" t="s">
        <v>2361</v>
      </c>
      <c r="BZ6" s="155" t="s">
        <v>2362</v>
      </c>
      <c r="CA6" s="155" t="s">
        <v>2363</v>
      </c>
      <c r="CB6" s="155" t="s">
        <v>2364</v>
      </c>
      <c r="CC6" s="155" t="s">
        <v>2365</v>
      </c>
      <c r="CD6" s="155" t="s">
        <v>2366</v>
      </c>
      <c r="CE6" s="155" t="s">
        <v>2367</v>
      </c>
      <c r="CF6" s="155" t="s">
        <v>2368</v>
      </c>
      <c r="CG6" s="155" t="s">
        <v>2369</v>
      </c>
      <c r="CH6" s="155" t="s">
        <v>1715</v>
      </c>
      <c r="CI6" s="155" t="s">
        <v>2370</v>
      </c>
      <c r="CJ6" s="155" t="s">
        <v>2371</v>
      </c>
      <c r="CK6" s="155" t="s">
        <v>2372</v>
      </c>
      <c r="CL6" s="155" t="s">
        <v>2373</v>
      </c>
      <c r="CM6" s="155" t="s">
        <v>2374</v>
      </c>
      <c r="CN6" s="155" t="s">
        <v>2375</v>
      </c>
      <c r="CO6" s="155" t="s">
        <v>2376</v>
      </c>
      <c r="CP6" s="155" t="s">
        <v>2377</v>
      </c>
      <c r="CQ6" s="155" t="s">
        <v>2378</v>
      </c>
      <c r="CR6" s="155" t="s">
        <v>2379</v>
      </c>
      <c r="CS6" s="155" t="s">
        <v>2380</v>
      </c>
      <c r="CT6" s="155" t="s">
        <v>2381</v>
      </c>
      <c r="CU6" s="155" t="s">
        <v>2382</v>
      </c>
      <c r="CV6" s="155" t="s">
        <v>2383</v>
      </c>
      <c r="CW6" s="155" t="s">
        <v>2384</v>
      </c>
      <c r="CX6" s="155" t="s">
        <v>2385</v>
      </c>
      <c r="CY6" s="155" t="s">
        <v>2386</v>
      </c>
      <c r="CZ6" s="155" t="s">
        <v>2387</v>
      </c>
      <c r="DA6" s="155" t="s">
        <v>2388</v>
      </c>
      <c r="DB6" s="155" t="s">
        <v>2389</v>
      </c>
      <c r="DC6" s="155" t="s">
        <v>2390</v>
      </c>
      <c r="DD6" s="155" t="s">
        <v>2391</v>
      </c>
      <c r="DE6" s="155" t="s">
        <v>2392</v>
      </c>
      <c r="DF6" s="155" t="s">
        <v>2393</v>
      </c>
      <c r="DG6" s="155" t="s">
        <v>2394</v>
      </c>
      <c r="DH6" s="155" t="s">
        <v>2395</v>
      </c>
      <c r="DI6" s="155" t="s">
        <v>2396</v>
      </c>
      <c r="DJ6" s="155" t="s">
        <v>2397</v>
      </c>
      <c r="DK6" s="155" t="s">
        <v>2398</v>
      </c>
      <c r="DL6" s="155" t="s">
        <v>2399</v>
      </c>
      <c r="DM6" s="155" t="s">
        <v>2400</v>
      </c>
      <c r="DN6" s="155" t="s">
        <v>2401</v>
      </c>
      <c r="DO6" s="155" t="s">
        <v>2402</v>
      </c>
      <c r="DP6" s="155" t="s">
        <v>2403</v>
      </c>
      <c r="DQ6" s="155" t="s">
        <v>2404</v>
      </c>
      <c r="DR6" s="155" t="s">
        <v>2405</v>
      </c>
      <c r="DS6" s="155" t="s">
        <v>2406</v>
      </c>
      <c r="DT6" s="155" t="s">
        <v>2407</v>
      </c>
      <c r="DU6" s="155" t="s">
        <v>2408</v>
      </c>
      <c r="DV6" s="155" t="s">
        <v>2409</v>
      </c>
      <c r="DW6" s="155" t="s">
        <v>2410</v>
      </c>
      <c r="DX6" s="155" t="s">
        <v>2411</v>
      </c>
      <c r="DY6" s="155" t="s">
        <v>2412</v>
      </c>
      <c r="DZ6" s="155" t="s">
        <v>2413</v>
      </c>
      <c r="EA6" s="155" t="s">
        <v>2414</v>
      </c>
      <c r="EB6" s="155" t="s">
        <v>2415</v>
      </c>
      <c r="EC6" s="155" t="s">
        <v>2416</v>
      </c>
      <c r="ED6" s="155" t="s">
        <v>2417</v>
      </c>
      <c r="EE6" s="155" t="s">
        <v>2418</v>
      </c>
      <c r="EF6" s="155" t="s">
        <v>2419</v>
      </c>
      <c r="EG6" s="155" t="s">
        <v>2420</v>
      </c>
      <c r="EH6" s="155" t="s">
        <v>2421</v>
      </c>
      <c r="EI6" s="155" t="s">
        <v>2422</v>
      </c>
      <c r="EJ6" s="155" t="s">
        <v>2423</v>
      </c>
      <c r="EK6" s="155" t="s">
        <v>2424</v>
      </c>
      <c r="EL6" s="155" t="s">
        <v>2425</v>
      </c>
      <c r="EM6" s="155" t="s">
        <v>2426</v>
      </c>
      <c r="EN6" s="155" t="s">
        <v>2427</v>
      </c>
      <c r="EO6" s="155" t="s">
        <v>2428</v>
      </c>
      <c r="EP6" s="155" t="s">
        <v>2429</v>
      </c>
      <c r="EQ6" s="155" t="s">
        <v>2430</v>
      </c>
      <c r="ER6" s="155" t="s">
        <v>2431</v>
      </c>
      <c r="ES6" s="155" t="s">
        <v>2432</v>
      </c>
      <c r="ET6" s="155" t="s">
        <v>2433</v>
      </c>
      <c r="EU6" s="155" t="s">
        <v>2434</v>
      </c>
      <c r="EV6" s="155" t="s">
        <v>2435</v>
      </c>
      <c r="EW6" s="155" t="s">
        <v>2436</v>
      </c>
      <c r="EX6" s="155" t="s">
        <v>2437</v>
      </c>
      <c r="EY6" s="155" t="s">
        <v>2438</v>
      </c>
      <c r="EZ6" s="155" t="s">
        <v>2439</v>
      </c>
      <c r="FA6" s="155" t="s">
        <v>2440</v>
      </c>
      <c r="FB6" s="155" t="s">
        <v>2441</v>
      </c>
      <c r="FC6" s="155" t="s">
        <v>2442</v>
      </c>
      <c r="FD6" s="155" t="s">
        <v>2443</v>
      </c>
      <c r="FE6" s="155" t="s">
        <v>2444</v>
      </c>
      <c r="FF6" s="155" t="s">
        <v>2445</v>
      </c>
      <c r="FG6" s="155" t="s">
        <v>2446</v>
      </c>
      <c r="FH6" s="155" t="s">
        <v>2447</v>
      </c>
      <c r="FI6" s="155" t="s">
        <v>2448</v>
      </c>
      <c r="FJ6" s="155" t="s">
        <v>2449</v>
      </c>
      <c r="FK6" s="155" t="s">
        <v>2450</v>
      </c>
      <c r="FL6" s="155" t="s">
        <v>2451</v>
      </c>
      <c r="FM6" s="155" t="s">
        <v>2452</v>
      </c>
      <c r="FN6" s="155" t="s">
        <v>2453</v>
      </c>
      <c r="FO6" s="155" t="s">
        <v>2454</v>
      </c>
      <c r="FP6" s="155" t="s">
        <v>2455</v>
      </c>
      <c r="FQ6" s="155" t="s">
        <v>2456</v>
      </c>
      <c r="FR6" s="155" t="s">
        <v>2457</v>
      </c>
      <c r="FS6" s="155" t="s">
        <v>2458</v>
      </c>
      <c r="FT6" s="155" t="s">
        <v>2459</v>
      </c>
      <c r="FU6" s="155" t="s">
        <v>2460</v>
      </c>
      <c r="FV6" s="155" t="s">
        <v>2461</v>
      </c>
      <c r="FW6" s="155" t="s">
        <v>2462</v>
      </c>
      <c r="FX6" s="155" t="s">
        <v>2463</v>
      </c>
      <c r="FY6" s="155" t="s">
        <v>2464</v>
      </c>
      <c r="FZ6" s="155" t="s">
        <v>2465</v>
      </c>
      <c r="GA6" s="155" t="s">
        <v>2466</v>
      </c>
      <c r="GB6" s="155" t="s">
        <v>2467</v>
      </c>
      <c r="GC6" s="155" t="s">
        <v>2468</v>
      </c>
      <c r="GD6" s="155" t="s">
        <v>2469</v>
      </c>
      <c r="GE6" s="155" t="s">
        <v>2470</v>
      </c>
      <c r="GF6" s="155" t="s">
        <v>2471</v>
      </c>
      <c r="GG6" s="155" t="s">
        <v>2472</v>
      </c>
      <c r="GH6" s="155" t="s">
        <v>2473</v>
      </c>
      <c r="GI6" s="155" t="s">
        <v>2474</v>
      </c>
      <c r="GJ6" s="155" t="s">
        <v>2475</v>
      </c>
      <c r="GK6" s="155" t="s">
        <v>2476</v>
      </c>
      <c r="GL6" s="155" t="s">
        <v>2477</v>
      </c>
      <c r="GM6" s="155"/>
      <c r="GN6" s="155" t="s">
        <v>2478</v>
      </c>
      <c r="GO6" s="155" t="s">
        <v>2479</v>
      </c>
      <c r="GP6" s="155" t="s">
        <v>2480</v>
      </c>
      <c r="GQ6" s="155" t="s">
        <v>2481</v>
      </c>
      <c r="GR6" s="155" t="s">
        <v>2482</v>
      </c>
      <c r="GS6" s="155" t="s">
        <v>2483</v>
      </c>
      <c r="GT6" s="155" t="s">
        <v>2484</v>
      </c>
      <c r="GU6" s="155" t="s">
        <v>2485</v>
      </c>
      <c r="GV6" s="155" t="s">
        <v>2486</v>
      </c>
      <c r="GW6" s="155" t="s">
        <v>2487</v>
      </c>
      <c r="GX6" s="155" t="s">
        <v>2488</v>
      </c>
      <c r="GY6" s="155" t="s">
        <v>2489</v>
      </c>
      <c r="GZ6" s="155" t="s">
        <v>2490</v>
      </c>
      <c r="HA6" s="155" t="s">
        <v>2491</v>
      </c>
      <c r="HB6" s="155" t="s">
        <v>2492</v>
      </c>
      <c r="HC6" s="155" t="s">
        <v>2493</v>
      </c>
      <c r="HD6" s="155" t="s">
        <v>2494</v>
      </c>
      <c r="HE6" s="155" t="s">
        <v>2495</v>
      </c>
      <c r="HF6" s="155" t="s">
        <v>2496</v>
      </c>
      <c r="HG6" s="155" t="s">
        <v>2497</v>
      </c>
      <c r="HH6" s="155" t="s">
        <v>2498</v>
      </c>
      <c r="HI6" s="155" t="s">
        <v>2499</v>
      </c>
      <c r="HJ6" s="155" t="s">
        <v>2500</v>
      </c>
      <c r="HK6" s="155" t="s">
        <v>2501</v>
      </c>
      <c r="HL6" s="155" t="s">
        <v>2502</v>
      </c>
      <c r="HM6" s="155" t="s">
        <v>2503</v>
      </c>
      <c r="HN6" s="155" t="s">
        <v>2504</v>
      </c>
      <c r="HO6" s="155" t="s">
        <v>2505</v>
      </c>
      <c r="HP6" s="155" t="s">
        <v>2506</v>
      </c>
      <c r="HQ6" s="155" t="s">
        <v>2507</v>
      </c>
      <c r="HR6" s="155" t="s">
        <v>2508</v>
      </c>
      <c r="HS6" s="155" t="s">
        <v>2509</v>
      </c>
      <c r="HT6" s="155" t="s">
        <v>2510</v>
      </c>
      <c r="HU6" s="155" t="s">
        <v>2511</v>
      </c>
      <c r="HV6" s="155" t="s">
        <v>2512</v>
      </c>
      <c r="HW6" s="155" t="s">
        <v>2513</v>
      </c>
      <c r="HX6" s="155" t="s">
        <v>2514</v>
      </c>
      <c r="HY6" s="155" t="s">
        <v>2515</v>
      </c>
      <c r="HZ6" s="155" t="s">
        <v>2516</v>
      </c>
      <c r="IA6" s="155" t="s">
        <v>2517</v>
      </c>
      <c r="IB6" s="155" t="s">
        <v>2518</v>
      </c>
      <c r="IC6" s="155" t="s">
        <v>2519</v>
      </c>
      <c r="ID6" s="155" t="s">
        <v>2520</v>
      </c>
      <c r="IE6" s="155" t="s">
        <v>2521</v>
      </c>
      <c r="IF6" s="155" t="s">
        <v>2522</v>
      </c>
      <c r="IG6" s="155" t="s">
        <v>2523</v>
      </c>
      <c r="IH6" s="155" t="s">
        <v>2524</v>
      </c>
      <c r="II6" s="155" t="s">
        <v>2525</v>
      </c>
      <c r="IJ6" s="155" t="s">
        <v>2526</v>
      </c>
      <c r="IK6" s="155" t="s">
        <v>2527</v>
      </c>
      <c r="IL6" s="155" t="s">
        <v>2528</v>
      </c>
      <c r="IM6" s="155" t="s">
        <v>2529</v>
      </c>
      <c r="IN6" s="155" t="s">
        <v>2530</v>
      </c>
      <c r="IO6" s="155" t="s">
        <v>2531</v>
      </c>
      <c r="IP6" s="155" t="s">
        <v>2532</v>
      </c>
      <c r="IQ6" s="155" t="s">
        <v>2533</v>
      </c>
      <c r="IR6" s="155" t="s">
        <v>2534</v>
      </c>
      <c r="IS6" s="155" t="s">
        <v>2535</v>
      </c>
      <c r="IT6" s="155" t="s">
        <v>2536</v>
      </c>
      <c r="IU6" s="155" t="s">
        <v>2537</v>
      </c>
      <c r="IV6" s="155" t="s">
        <v>2538</v>
      </c>
      <c r="IW6" s="155" t="s">
        <v>2539</v>
      </c>
      <c r="IX6" s="155" t="s">
        <v>2540</v>
      </c>
      <c r="IY6" s="155" t="s">
        <v>2541</v>
      </c>
      <c r="IZ6" s="155" t="s">
        <v>2542</v>
      </c>
      <c r="JA6" s="155" t="s">
        <v>2543</v>
      </c>
      <c r="JB6" s="155" t="s">
        <v>2544</v>
      </c>
      <c r="JC6" s="155" t="s">
        <v>2545</v>
      </c>
      <c r="JD6" s="155" t="s">
        <v>2546</v>
      </c>
      <c r="JE6" s="155" t="s">
        <v>2547</v>
      </c>
      <c r="JF6" s="155" t="s">
        <v>2548</v>
      </c>
      <c r="JG6" s="155" t="s">
        <v>2549</v>
      </c>
      <c r="JH6" s="155" t="s">
        <v>2550</v>
      </c>
      <c r="JI6" s="155" t="s">
        <v>2551</v>
      </c>
      <c r="JJ6" s="155" t="s">
        <v>2552</v>
      </c>
      <c r="JK6" s="155" t="s">
        <v>2553</v>
      </c>
      <c r="JL6" s="155" t="s">
        <v>2554</v>
      </c>
      <c r="JM6" s="155" t="s">
        <v>2555</v>
      </c>
      <c r="JN6" s="155" t="s">
        <v>2556</v>
      </c>
      <c r="JO6" s="155" t="s">
        <v>2557</v>
      </c>
      <c r="JP6" s="155" t="s">
        <v>2558</v>
      </c>
      <c r="JQ6" s="155" t="s">
        <v>2559</v>
      </c>
      <c r="JR6" s="155" t="s">
        <v>2560</v>
      </c>
      <c r="JS6" s="155" t="s">
        <v>2561</v>
      </c>
      <c r="JT6" s="155" t="s">
        <v>2562</v>
      </c>
      <c r="JU6" s="155" t="s">
        <v>2563</v>
      </c>
      <c r="JV6" s="155" t="s">
        <v>2564</v>
      </c>
      <c r="JW6" s="155" t="s">
        <v>2565</v>
      </c>
      <c r="JX6" s="155" t="s">
        <v>2566</v>
      </c>
      <c r="JY6" s="155" t="s">
        <v>2567</v>
      </c>
      <c r="JZ6" s="155" t="s">
        <v>2568</v>
      </c>
      <c r="KA6" s="155" t="s">
        <v>2569</v>
      </c>
      <c r="KB6" s="155" t="s">
        <v>2570</v>
      </c>
      <c r="KC6" s="155" t="s">
        <v>2571</v>
      </c>
      <c r="KD6" s="155" t="s">
        <v>2572</v>
      </c>
      <c r="KE6" s="155" t="s">
        <v>2573</v>
      </c>
      <c r="KF6" s="155" t="s">
        <v>2574</v>
      </c>
      <c r="KG6" s="155" t="s">
        <v>2575</v>
      </c>
      <c r="KH6" s="155" t="s">
        <v>2576</v>
      </c>
      <c r="KI6" s="155" t="s">
        <v>2577</v>
      </c>
    </row>
    <row r="7" spans="1:295" ht="27" customHeight="1" x14ac:dyDescent="0.3">
      <c r="A7" s="228" t="s">
        <v>17</v>
      </c>
      <c r="B7" s="228"/>
      <c r="C7" s="227" t="s">
        <v>1925</v>
      </c>
      <c r="D7" s="227"/>
      <c r="E7" s="227"/>
      <c r="F7" s="227" t="s">
        <v>1926</v>
      </c>
      <c r="G7" s="227" t="s">
        <v>1927</v>
      </c>
      <c r="H7" s="227"/>
      <c r="I7" s="227"/>
      <c r="J7" s="227"/>
      <c r="K7" s="227" t="s">
        <v>1928</v>
      </c>
      <c r="L7" s="227"/>
      <c r="M7" s="227"/>
      <c r="N7" s="227" t="s">
        <v>1929</v>
      </c>
      <c r="O7" s="227" t="s">
        <v>1930</v>
      </c>
      <c r="P7" s="227"/>
      <c r="Q7" s="227" t="s">
        <v>1931</v>
      </c>
      <c r="R7" s="227"/>
      <c r="S7" s="227" t="s">
        <v>1932</v>
      </c>
      <c r="T7" s="227"/>
      <c r="U7" s="227" t="s">
        <v>1933</v>
      </c>
      <c r="V7" s="227"/>
      <c r="W7" s="227"/>
      <c r="X7" s="227" t="s">
        <v>1934</v>
      </c>
      <c r="Y7" s="227"/>
      <c r="Z7" s="227"/>
      <c r="AA7" s="227" t="s">
        <v>1935</v>
      </c>
      <c r="AB7" s="227"/>
      <c r="AC7" s="227"/>
      <c r="AD7" s="227"/>
      <c r="AE7" s="227"/>
      <c r="AF7" s="227"/>
      <c r="AG7" s="227"/>
      <c r="AH7" s="227"/>
      <c r="AI7" s="227"/>
      <c r="AJ7" s="227" t="s">
        <v>1936</v>
      </c>
      <c r="AK7" s="227"/>
      <c r="AL7" s="227"/>
      <c r="AM7" s="227" t="s">
        <v>1937</v>
      </c>
      <c r="AN7" s="227"/>
      <c r="AO7" s="227" t="s">
        <v>1938</v>
      </c>
      <c r="AP7" s="227"/>
      <c r="AQ7" s="227" t="s">
        <v>1939</v>
      </c>
      <c r="AR7" s="227"/>
      <c r="AS7" s="227"/>
      <c r="AT7" s="227" t="s">
        <v>1940</v>
      </c>
      <c r="AU7" s="227"/>
      <c r="AV7" s="227" t="s">
        <v>1941</v>
      </c>
      <c r="AW7" s="227"/>
      <c r="AX7" s="227" t="s">
        <v>1940</v>
      </c>
      <c r="AY7" s="227"/>
      <c r="AZ7" s="227"/>
      <c r="BA7" s="227" t="s">
        <v>1942</v>
      </c>
      <c r="BB7" s="227" t="s">
        <v>1943</v>
      </c>
      <c r="BC7" s="227" t="s">
        <v>1944</v>
      </c>
      <c r="BD7" s="227"/>
      <c r="BE7" s="227"/>
      <c r="BF7" s="227" t="s">
        <v>1945</v>
      </c>
      <c r="BG7" s="227"/>
      <c r="BH7" s="227"/>
      <c r="BI7" s="227"/>
      <c r="BJ7" s="227"/>
      <c r="BK7" s="227" t="s">
        <v>1946</v>
      </c>
      <c r="BL7" s="227" t="s">
        <v>1947</v>
      </c>
      <c r="BM7" s="227"/>
      <c r="BN7" s="227" t="s">
        <v>1948</v>
      </c>
      <c r="BO7" s="227"/>
      <c r="BP7" s="227"/>
      <c r="BQ7" s="227" t="s">
        <v>1949</v>
      </c>
      <c r="BR7" s="227"/>
      <c r="BS7" s="227"/>
      <c r="BT7" s="227"/>
      <c r="BU7" s="227" t="s">
        <v>1950</v>
      </c>
      <c r="BV7" s="227" t="s">
        <v>1951</v>
      </c>
      <c r="BW7" s="227" t="s">
        <v>1952</v>
      </c>
      <c r="BX7" s="227"/>
      <c r="BY7" s="227"/>
      <c r="BZ7" s="227"/>
      <c r="CA7" s="227" t="s">
        <v>1953</v>
      </c>
      <c r="CB7" s="227"/>
      <c r="CC7" s="227"/>
      <c r="CD7" s="227"/>
      <c r="CE7" s="227"/>
      <c r="CF7" s="227" t="s">
        <v>1954</v>
      </c>
      <c r="CG7" s="227"/>
      <c r="CH7" s="227"/>
      <c r="CI7" s="227"/>
      <c r="CJ7" s="227" t="s">
        <v>1955</v>
      </c>
      <c r="CK7" s="227"/>
      <c r="CL7" s="227" t="s">
        <v>1956</v>
      </c>
      <c r="CM7" s="227"/>
      <c r="CN7" s="227" t="s">
        <v>1957</v>
      </c>
      <c r="CO7" s="227" t="s">
        <v>1958</v>
      </c>
      <c r="CP7" s="227"/>
      <c r="CQ7" s="227"/>
      <c r="CR7" s="227" t="s">
        <v>1959</v>
      </c>
      <c r="CS7" s="227"/>
      <c r="CT7" s="227"/>
      <c r="CU7" s="227"/>
      <c r="CV7" s="227"/>
      <c r="CW7" s="227" t="s">
        <v>1960</v>
      </c>
      <c r="CX7" s="227" t="s">
        <v>1961</v>
      </c>
      <c r="CY7" s="227"/>
      <c r="CZ7" s="227"/>
      <c r="DA7" s="227"/>
      <c r="DB7" s="227"/>
      <c r="DC7" s="227"/>
      <c r="DD7" s="227" t="s">
        <v>1962</v>
      </c>
      <c r="DE7" s="227"/>
      <c r="DF7" s="227"/>
      <c r="DG7" s="227" t="s">
        <v>1963</v>
      </c>
      <c r="DH7" s="227"/>
      <c r="DI7" s="227" t="s">
        <v>1964</v>
      </c>
      <c r="DJ7" s="227"/>
      <c r="DK7" s="227" t="s">
        <v>1965</v>
      </c>
      <c r="DL7" s="227" t="s">
        <v>1966</v>
      </c>
      <c r="DM7" s="227"/>
      <c r="DN7" s="227"/>
      <c r="DO7" s="227"/>
      <c r="DP7" s="227"/>
      <c r="DQ7" s="227" t="s">
        <v>1967</v>
      </c>
      <c r="DR7" s="227" t="s">
        <v>1968</v>
      </c>
      <c r="DS7" s="227" t="s">
        <v>1969</v>
      </c>
      <c r="DT7" s="227"/>
      <c r="DU7" s="227"/>
      <c r="DV7" s="227"/>
      <c r="DW7" s="227"/>
      <c r="DX7" s="227"/>
      <c r="DY7" s="227"/>
      <c r="DZ7" s="227"/>
      <c r="EA7" s="227" t="s">
        <v>1970</v>
      </c>
      <c r="EB7" s="227" t="s">
        <v>1971</v>
      </c>
      <c r="EC7" s="227"/>
      <c r="ED7" s="227"/>
      <c r="EE7" s="227" t="s">
        <v>1970</v>
      </c>
      <c r="EF7" s="227"/>
      <c r="EG7" s="227" t="s">
        <v>1972</v>
      </c>
      <c r="EH7" s="227" t="s">
        <v>1973</v>
      </c>
      <c r="EI7" s="227"/>
      <c r="EJ7" s="227" t="s">
        <v>1974</v>
      </c>
      <c r="EK7" s="227"/>
      <c r="EL7" s="227"/>
      <c r="EM7" s="227"/>
      <c r="EN7" s="227"/>
      <c r="EO7" s="227"/>
      <c r="EP7" s="227"/>
      <c r="EQ7" s="227"/>
      <c r="ER7" s="227"/>
      <c r="ES7" s="227"/>
      <c r="ET7" s="227" t="s">
        <v>1975</v>
      </c>
      <c r="EU7" s="227" t="s">
        <v>1976</v>
      </c>
      <c r="EV7" s="227" t="s">
        <v>1977</v>
      </c>
      <c r="EW7" s="227" t="s">
        <v>1978</v>
      </c>
      <c r="EX7" s="227" t="s">
        <v>1979</v>
      </c>
      <c r="EY7" s="227" t="s">
        <v>1980</v>
      </c>
      <c r="EZ7" s="227" t="s">
        <v>1981</v>
      </c>
      <c r="FA7" s="227"/>
      <c r="FB7" s="227" t="s">
        <v>1982</v>
      </c>
      <c r="FC7" s="227"/>
      <c r="FD7" s="227" t="s">
        <v>1983</v>
      </c>
      <c r="FE7" s="227"/>
      <c r="FF7" s="227"/>
      <c r="FG7" s="227" t="s">
        <v>1984</v>
      </c>
      <c r="FH7" s="227"/>
      <c r="FI7" s="227"/>
      <c r="FJ7" s="227" t="s">
        <v>1985</v>
      </c>
      <c r="FK7" s="227"/>
      <c r="FL7" s="227"/>
      <c r="FM7" s="227" t="s">
        <v>1986</v>
      </c>
      <c r="FN7" s="227"/>
      <c r="FO7" s="227"/>
      <c r="FP7" s="227" t="s">
        <v>1987</v>
      </c>
      <c r="FQ7" s="227"/>
      <c r="FR7" s="227"/>
      <c r="FS7" s="227" t="s">
        <v>1988</v>
      </c>
      <c r="FT7" s="227" t="s">
        <v>1987</v>
      </c>
      <c r="FU7" s="227"/>
      <c r="FV7" s="227"/>
      <c r="FW7" s="227"/>
      <c r="FX7" s="227" t="s">
        <v>1989</v>
      </c>
      <c r="FY7" s="227" t="s">
        <v>1990</v>
      </c>
      <c r="FZ7" s="227" t="s">
        <v>1991</v>
      </c>
      <c r="GA7" s="227" t="s">
        <v>1992</v>
      </c>
      <c r="GB7" s="227" t="s">
        <v>1993</v>
      </c>
      <c r="GC7" s="227" t="s">
        <v>1994</v>
      </c>
      <c r="GD7" s="227"/>
      <c r="GE7" s="227" t="s">
        <v>1995</v>
      </c>
      <c r="GF7" s="227" t="s">
        <v>1996</v>
      </c>
      <c r="GG7" s="227" t="s">
        <v>1997</v>
      </c>
      <c r="GH7" s="227" t="s">
        <v>1998</v>
      </c>
      <c r="GI7" s="227" t="s">
        <v>1999</v>
      </c>
      <c r="GJ7" s="227"/>
      <c r="GK7" s="227" t="s">
        <v>1998</v>
      </c>
      <c r="GL7" s="227" t="s">
        <v>2000</v>
      </c>
      <c r="GM7" s="227"/>
      <c r="GN7" s="227" t="s">
        <v>2001</v>
      </c>
      <c r="GO7" s="227" t="s">
        <v>2002</v>
      </c>
      <c r="GP7" s="227" t="s">
        <v>1997</v>
      </c>
      <c r="GQ7" s="227"/>
      <c r="GR7" s="227" t="s">
        <v>2003</v>
      </c>
      <c r="GS7" s="227"/>
      <c r="GT7" s="227"/>
      <c r="GU7" s="227" t="s">
        <v>2004</v>
      </c>
      <c r="GV7" s="227" t="s">
        <v>1999</v>
      </c>
      <c r="GW7" s="227"/>
      <c r="GX7" s="227" t="s">
        <v>2005</v>
      </c>
      <c r="GY7" s="227" t="s">
        <v>2006</v>
      </c>
      <c r="GZ7" s="227"/>
      <c r="HA7" s="227" t="s">
        <v>2005</v>
      </c>
      <c r="HB7" s="227" t="s">
        <v>2007</v>
      </c>
      <c r="HC7" s="227"/>
      <c r="HD7" s="227" t="s">
        <v>2008</v>
      </c>
      <c r="HE7" s="227" t="s">
        <v>2009</v>
      </c>
      <c r="HF7" s="227" t="s">
        <v>2010</v>
      </c>
      <c r="HG7" s="227" t="s">
        <v>2011</v>
      </c>
      <c r="HH7" s="227" t="s">
        <v>2009</v>
      </c>
      <c r="HI7" s="227" t="s">
        <v>2012</v>
      </c>
      <c r="HJ7" s="227"/>
      <c r="HK7" s="227"/>
      <c r="HL7" s="227"/>
      <c r="HM7" s="227"/>
      <c r="HN7" s="227"/>
      <c r="HO7" s="227" t="s">
        <v>2013</v>
      </c>
      <c r="HP7" s="227"/>
      <c r="HQ7" s="227"/>
      <c r="HR7" s="227"/>
      <c r="HS7" s="227"/>
      <c r="HT7" s="227"/>
      <c r="HU7" s="227"/>
      <c r="HV7" s="227"/>
      <c r="HW7" s="227"/>
      <c r="HX7" s="227"/>
      <c r="HY7" s="227" t="s">
        <v>2014</v>
      </c>
      <c r="HZ7" s="227"/>
      <c r="IA7" s="227" t="s">
        <v>2015</v>
      </c>
      <c r="IB7" s="227"/>
      <c r="IC7" s="227"/>
      <c r="ID7" s="227"/>
      <c r="IE7" s="227"/>
      <c r="IF7" s="227"/>
      <c r="IG7" s="227"/>
      <c r="IH7" s="227"/>
      <c r="II7" s="227"/>
      <c r="IJ7" s="227" t="s">
        <v>2016</v>
      </c>
      <c r="IK7" s="227"/>
      <c r="IL7" s="227"/>
      <c r="IM7" s="227"/>
      <c r="IN7" s="227"/>
      <c r="IO7" s="227" t="s">
        <v>2017</v>
      </c>
      <c r="IP7" s="227"/>
      <c r="IQ7" s="227" t="s">
        <v>2018</v>
      </c>
      <c r="IR7" s="227"/>
      <c r="IS7" s="227" t="s">
        <v>2019</v>
      </c>
      <c r="IT7" s="227"/>
      <c r="IU7" s="227"/>
      <c r="IV7" s="227"/>
      <c r="IW7" s="227" t="s">
        <v>2020</v>
      </c>
      <c r="IX7" s="227"/>
      <c r="IY7" s="227" t="s">
        <v>2021</v>
      </c>
      <c r="IZ7" s="227" t="s">
        <v>2022</v>
      </c>
      <c r="JA7" s="227" t="s">
        <v>2023</v>
      </c>
      <c r="JB7" s="227" t="s">
        <v>2024</v>
      </c>
      <c r="JC7" s="227"/>
      <c r="JD7" s="227" t="s">
        <v>2025</v>
      </c>
      <c r="JE7" s="227"/>
      <c r="JF7" s="227" t="s">
        <v>2026</v>
      </c>
      <c r="JG7" s="227"/>
      <c r="JH7" s="227"/>
      <c r="JI7" s="227" t="s">
        <v>2027</v>
      </c>
      <c r="JJ7" s="227"/>
      <c r="JK7" s="227"/>
      <c r="JL7" s="227"/>
      <c r="JM7" s="227"/>
      <c r="JN7" s="227"/>
      <c r="JO7" s="227" t="s">
        <v>2028</v>
      </c>
      <c r="JP7" s="227"/>
      <c r="JQ7" s="227" t="s">
        <v>2029</v>
      </c>
      <c r="JR7" s="227"/>
      <c r="JS7" s="227"/>
      <c r="JT7" s="227" t="s">
        <v>2030</v>
      </c>
      <c r="JU7" s="227" t="s">
        <v>2031</v>
      </c>
      <c r="JV7" s="227" t="s">
        <v>2032</v>
      </c>
      <c r="JW7" s="227" t="s">
        <v>2015</v>
      </c>
      <c r="JX7" s="227" t="s">
        <v>2033</v>
      </c>
      <c r="JY7" s="227" t="s">
        <v>2034</v>
      </c>
      <c r="JZ7" s="227" t="s">
        <v>2035</v>
      </c>
      <c r="KA7" s="227"/>
      <c r="KB7" s="227"/>
      <c r="KC7" s="227" t="s">
        <v>2036</v>
      </c>
      <c r="KD7" s="227"/>
      <c r="KE7" s="227"/>
      <c r="KF7" s="227" t="s">
        <v>2031</v>
      </c>
      <c r="KG7" s="227" t="s">
        <v>2037</v>
      </c>
      <c r="KH7" s="227" t="s">
        <v>2038</v>
      </c>
      <c r="KI7" s="227"/>
    </row>
    <row r="8" spans="1:295" ht="27" customHeight="1" x14ac:dyDescent="0.3">
      <c r="A8" s="154" t="s">
        <v>44</v>
      </c>
      <c r="B8" s="154" t="s">
        <v>536</v>
      </c>
      <c r="C8" s="155" t="s">
        <v>397</v>
      </c>
      <c r="D8" s="155" t="s">
        <v>2039</v>
      </c>
      <c r="E8" s="155" t="s">
        <v>2040</v>
      </c>
      <c r="F8" s="155" t="s">
        <v>2041</v>
      </c>
      <c r="G8" s="155" t="s">
        <v>2042</v>
      </c>
      <c r="H8" s="155" t="s">
        <v>418</v>
      </c>
      <c r="I8" s="155" t="s">
        <v>2043</v>
      </c>
      <c r="J8" s="155" t="s">
        <v>2044</v>
      </c>
      <c r="K8" s="155" t="s">
        <v>2045</v>
      </c>
      <c r="L8" s="155" t="s">
        <v>2046</v>
      </c>
      <c r="M8" s="155" t="s">
        <v>402</v>
      </c>
      <c r="N8" s="155" t="s">
        <v>2047</v>
      </c>
      <c r="O8" s="156" t="s">
        <v>2048</v>
      </c>
      <c r="P8" s="155" t="s">
        <v>2049</v>
      </c>
      <c r="Q8" s="155" t="s">
        <v>2050</v>
      </c>
      <c r="R8" s="155" t="s">
        <v>2049</v>
      </c>
      <c r="S8" s="155" t="s">
        <v>2051</v>
      </c>
      <c r="T8" s="155" t="s">
        <v>2044</v>
      </c>
      <c r="U8" s="155" t="s">
        <v>2052</v>
      </c>
      <c r="V8" s="155" t="s">
        <v>2053</v>
      </c>
      <c r="W8" s="155" t="s">
        <v>2054</v>
      </c>
      <c r="X8" s="155" t="s">
        <v>2055</v>
      </c>
      <c r="Y8" s="155" t="s">
        <v>2056</v>
      </c>
      <c r="Z8" s="155" t="s">
        <v>2057</v>
      </c>
      <c r="AA8" s="155" t="s">
        <v>2058</v>
      </c>
      <c r="AB8" s="155" t="s">
        <v>2059</v>
      </c>
      <c r="AC8" s="155" t="s">
        <v>2060</v>
      </c>
      <c r="AD8" s="155" t="s">
        <v>2061</v>
      </c>
      <c r="AE8" s="155" t="s">
        <v>2062</v>
      </c>
      <c r="AF8" s="155" t="s">
        <v>2047</v>
      </c>
      <c r="AG8" s="155" t="s">
        <v>2048</v>
      </c>
      <c r="AH8" s="155" t="s">
        <v>2063</v>
      </c>
      <c r="AI8" s="155" t="s">
        <v>2064</v>
      </c>
      <c r="AJ8" s="156" t="s">
        <v>2065</v>
      </c>
      <c r="AK8" s="156" t="s">
        <v>2066</v>
      </c>
      <c r="AL8" s="155" t="s">
        <v>2067</v>
      </c>
      <c r="AM8" s="155" t="s">
        <v>2065</v>
      </c>
      <c r="AN8" s="155" t="s">
        <v>2066</v>
      </c>
      <c r="AO8" s="155" t="s">
        <v>2068</v>
      </c>
      <c r="AP8" s="155" t="s">
        <v>2069</v>
      </c>
      <c r="AQ8" s="155" t="s">
        <v>2070</v>
      </c>
      <c r="AR8" s="155" t="s">
        <v>2071</v>
      </c>
      <c r="AS8" s="155" t="s">
        <v>2072</v>
      </c>
      <c r="AT8" s="156" t="s">
        <v>2073</v>
      </c>
      <c r="AU8" s="156" t="s">
        <v>2074</v>
      </c>
      <c r="AV8" s="155" t="s">
        <v>2075</v>
      </c>
      <c r="AW8" s="155" t="s">
        <v>2076</v>
      </c>
      <c r="AX8" s="155" t="s">
        <v>2077</v>
      </c>
      <c r="AY8" s="155" t="s">
        <v>2078</v>
      </c>
      <c r="AZ8" s="155" t="s">
        <v>2079</v>
      </c>
      <c r="BA8" s="155" t="s">
        <v>2080</v>
      </c>
      <c r="BB8" s="156" t="s">
        <v>2081</v>
      </c>
      <c r="BC8" s="155" t="s">
        <v>471</v>
      </c>
      <c r="BD8" s="155" t="s">
        <v>2082</v>
      </c>
      <c r="BE8" s="155" t="s">
        <v>2083</v>
      </c>
      <c r="BF8" s="155" t="s">
        <v>2073</v>
      </c>
      <c r="BG8" s="155" t="s">
        <v>2074</v>
      </c>
      <c r="BH8" s="155" t="s">
        <v>2084</v>
      </c>
      <c r="BI8" s="155" t="s">
        <v>2085</v>
      </c>
      <c r="BJ8" s="155" t="s">
        <v>2086</v>
      </c>
      <c r="BK8" s="155" t="s">
        <v>2087</v>
      </c>
      <c r="BL8" s="155" t="s">
        <v>2088</v>
      </c>
      <c r="BM8" s="155" t="s">
        <v>2089</v>
      </c>
      <c r="BN8" s="155" t="s">
        <v>2081</v>
      </c>
      <c r="BO8" s="155" t="s">
        <v>2090</v>
      </c>
      <c r="BP8" s="155" t="s">
        <v>2091</v>
      </c>
      <c r="BQ8" s="155" t="s">
        <v>2092</v>
      </c>
      <c r="BR8" s="155" t="s">
        <v>2093</v>
      </c>
      <c r="BS8" s="155" t="s">
        <v>2094</v>
      </c>
      <c r="BT8" s="155" t="s">
        <v>2095</v>
      </c>
      <c r="BU8" s="155" t="s">
        <v>2095</v>
      </c>
      <c r="BV8" s="155" t="s">
        <v>2096</v>
      </c>
      <c r="BW8" s="155" t="s">
        <v>2097</v>
      </c>
      <c r="BX8" s="155" t="s">
        <v>2098</v>
      </c>
      <c r="BY8" s="155" t="s">
        <v>2099</v>
      </c>
      <c r="BZ8" s="155" t="s">
        <v>2100</v>
      </c>
      <c r="CA8" s="155" t="s">
        <v>2101</v>
      </c>
      <c r="CB8" s="155" t="s">
        <v>2102</v>
      </c>
      <c r="CC8" s="155" t="s">
        <v>2103</v>
      </c>
      <c r="CD8" s="155" t="s">
        <v>2104</v>
      </c>
      <c r="CE8" s="155" t="s">
        <v>2105</v>
      </c>
      <c r="CF8" s="155" t="s">
        <v>2106</v>
      </c>
      <c r="CG8" s="155" t="s">
        <v>2107</v>
      </c>
      <c r="CH8" s="155" t="s">
        <v>2108</v>
      </c>
      <c r="CI8" s="155" t="s">
        <v>2109</v>
      </c>
      <c r="CJ8" s="155" t="s">
        <v>2110</v>
      </c>
      <c r="CK8" s="155" t="s">
        <v>2111</v>
      </c>
      <c r="CL8" s="155" t="s">
        <v>2112</v>
      </c>
      <c r="CM8" s="155" t="s">
        <v>2113</v>
      </c>
      <c r="CN8" s="155" t="s">
        <v>2114</v>
      </c>
      <c r="CO8" s="155" t="s">
        <v>2115</v>
      </c>
      <c r="CP8" s="155" t="s">
        <v>2116</v>
      </c>
      <c r="CQ8" s="155" t="s">
        <v>2117</v>
      </c>
      <c r="CR8" s="155" t="s">
        <v>2118</v>
      </c>
      <c r="CS8" s="155" t="s">
        <v>2119</v>
      </c>
      <c r="CT8" s="155" t="s">
        <v>2120</v>
      </c>
      <c r="CU8" s="155" t="s">
        <v>2121</v>
      </c>
      <c r="CV8" s="155" t="s">
        <v>2122</v>
      </c>
      <c r="CW8" s="155" t="s">
        <v>2123</v>
      </c>
      <c r="CX8" s="155" t="s">
        <v>2124</v>
      </c>
      <c r="CY8" s="155" t="s">
        <v>2125</v>
      </c>
      <c r="CZ8" s="155" t="s">
        <v>2126</v>
      </c>
      <c r="DA8" s="155" t="s">
        <v>2127</v>
      </c>
      <c r="DB8" s="155" t="s">
        <v>2128</v>
      </c>
      <c r="DC8" s="155" t="s">
        <v>2129</v>
      </c>
      <c r="DD8" s="155" t="s">
        <v>2108</v>
      </c>
      <c r="DE8" s="155" t="s">
        <v>2109</v>
      </c>
      <c r="DF8" s="155" t="s">
        <v>2130</v>
      </c>
      <c r="DG8" s="155" t="s">
        <v>2131</v>
      </c>
      <c r="DH8" s="155" t="s">
        <v>2132</v>
      </c>
      <c r="DI8" s="155" t="s">
        <v>2133</v>
      </c>
      <c r="DJ8" s="155" t="s">
        <v>2134</v>
      </c>
      <c r="DK8" s="155" t="s">
        <v>2135</v>
      </c>
      <c r="DL8" s="155" t="s">
        <v>2125</v>
      </c>
      <c r="DM8" s="155" t="s">
        <v>2126</v>
      </c>
      <c r="DN8" s="155" t="s">
        <v>2127</v>
      </c>
      <c r="DO8" s="155" t="s">
        <v>2136</v>
      </c>
      <c r="DP8" s="155" t="s">
        <v>2137</v>
      </c>
      <c r="DQ8" s="155" t="s">
        <v>2138</v>
      </c>
      <c r="DR8" s="155" t="s">
        <v>2139</v>
      </c>
      <c r="DS8" s="155" t="s">
        <v>2140</v>
      </c>
      <c r="DT8" s="155" t="s">
        <v>2141</v>
      </c>
      <c r="DU8" s="155" t="s">
        <v>2124</v>
      </c>
      <c r="DV8" s="155" t="s">
        <v>2125</v>
      </c>
      <c r="DW8" s="155" t="s">
        <v>2130</v>
      </c>
      <c r="DX8" s="155" t="s">
        <v>2139</v>
      </c>
      <c r="DY8" s="155" t="s">
        <v>2142</v>
      </c>
      <c r="DZ8" s="155" t="s">
        <v>2143</v>
      </c>
      <c r="EA8" s="155" t="s">
        <v>2144</v>
      </c>
      <c r="EB8" s="155" t="s">
        <v>2145</v>
      </c>
      <c r="EC8" s="155" t="s">
        <v>2146</v>
      </c>
      <c r="ED8" s="155" t="s">
        <v>2147</v>
      </c>
      <c r="EE8" s="155" t="s">
        <v>2148</v>
      </c>
      <c r="EF8" s="155" t="s">
        <v>2149</v>
      </c>
      <c r="EG8" s="155" t="s">
        <v>2082</v>
      </c>
      <c r="EH8" s="155" t="s">
        <v>2092</v>
      </c>
      <c r="EI8" s="155" t="s">
        <v>2150</v>
      </c>
      <c r="EJ8" s="155" t="s">
        <v>2151</v>
      </c>
      <c r="EK8" s="155" t="s">
        <v>2152</v>
      </c>
      <c r="EL8" s="155" t="s">
        <v>2153</v>
      </c>
      <c r="EM8" s="155" t="s">
        <v>2154</v>
      </c>
      <c r="EN8" s="155" t="s">
        <v>2155</v>
      </c>
      <c r="EO8" s="155" t="s">
        <v>513</v>
      </c>
      <c r="EP8" s="155" t="s">
        <v>2156</v>
      </c>
      <c r="EQ8" s="155" t="s">
        <v>2157</v>
      </c>
      <c r="ER8" s="155" t="s">
        <v>2158</v>
      </c>
      <c r="ES8" s="155" t="s">
        <v>2159</v>
      </c>
      <c r="ET8" s="155" t="s">
        <v>2160</v>
      </c>
      <c r="EU8" s="155" t="s">
        <v>2161</v>
      </c>
      <c r="EV8" s="155" t="s">
        <v>2162</v>
      </c>
      <c r="EW8" s="155" t="s">
        <v>2163</v>
      </c>
      <c r="EX8" s="155" t="s">
        <v>2164</v>
      </c>
      <c r="EY8" s="155" t="s">
        <v>2165</v>
      </c>
      <c r="EZ8" s="155" t="s">
        <v>2166</v>
      </c>
      <c r="FA8" s="155" t="s">
        <v>2167</v>
      </c>
      <c r="FB8" s="155" t="s">
        <v>2149</v>
      </c>
      <c r="FC8" s="155" t="s">
        <v>2154</v>
      </c>
      <c r="FD8" s="155" t="s">
        <v>2168</v>
      </c>
      <c r="FE8" s="155" t="s">
        <v>2169</v>
      </c>
      <c r="FF8" s="155" t="s">
        <v>2170</v>
      </c>
      <c r="FG8" s="155" t="s">
        <v>2171</v>
      </c>
      <c r="FH8" s="155" t="s">
        <v>2172</v>
      </c>
      <c r="FI8" s="155" t="s">
        <v>2173</v>
      </c>
      <c r="FJ8" s="155" t="s">
        <v>2101</v>
      </c>
      <c r="FK8" s="155" t="s">
        <v>2102</v>
      </c>
      <c r="FL8" s="155" t="s">
        <v>2174</v>
      </c>
      <c r="FM8" s="155" t="s">
        <v>2142</v>
      </c>
      <c r="FN8" s="155" t="s">
        <v>2143</v>
      </c>
      <c r="FO8" s="155" t="s">
        <v>2175</v>
      </c>
      <c r="FP8" s="155" t="s">
        <v>2176</v>
      </c>
      <c r="FQ8" s="156" t="s">
        <v>2177</v>
      </c>
      <c r="FR8" s="155" t="s">
        <v>2178</v>
      </c>
      <c r="FS8" s="155" t="s">
        <v>2179</v>
      </c>
      <c r="FT8" s="155" t="s">
        <v>2180</v>
      </c>
      <c r="FU8" s="155" t="s">
        <v>2181</v>
      </c>
      <c r="FV8" s="155" t="s">
        <v>2182</v>
      </c>
      <c r="FW8" s="155" t="s">
        <v>2183</v>
      </c>
      <c r="FX8" s="155" t="s">
        <v>2184</v>
      </c>
      <c r="FY8" s="155" t="s">
        <v>2185</v>
      </c>
      <c r="FZ8" s="155" t="s">
        <v>2186</v>
      </c>
      <c r="GA8" s="155" t="s">
        <v>2151</v>
      </c>
      <c r="GB8" s="156" t="s">
        <v>2187</v>
      </c>
      <c r="GC8" s="155" t="s">
        <v>2176</v>
      </c>
      <c r="GD8" s="155" t="s">
        <v>2175</v>
      </c>
      <c r="GE8" s="155" t="s">
        <v>2188</v>
      </c>
      <c r="GF8" s="156" t="s">
        <v>2189</v>
      </c>
      <c r="GG8" s="155" t="s">
        <v>2190</v>
      </c>
      <c r="GH8" s="155" t="s">
        <v>2191</v>
      </c>
      <c r="GI8" s="155" t="s">
        <v>2124</v>
      </c>
      <c r="GJ8" s="155" t="s">
        <v>2192</v>
      </c>
      <c r="GK8" s="155" t="s">
        <v>2193</v>
      </c>
      <c r="GL8" s="155" t="s">
        <v>2194</v>
      </c>
      <c r="GM8" s="155" t="s">
        <v>2195</v>
      </c>
      <c r="GN8" s="155" t="s">
        <v>2196</v>
      </c>
      <c r="GO8" s="155" t="s">
        <v>2197</v>
      </c>
      <c r="GP8" s="155" t="s">
        <v>2198</v>
      </c>
      <c r="GQ8" s="156" t="s">
        <v>2197</v>
      </c>
      <c r="GR8" s="155" t="s">
        <v>324</v>
      </c>
      <c r="GS8" s="155" t="s">
        <v>2199</v>
      </c>
      <c r="GT8" s="155" t="s">
        <v>2200</v>
      </c>
      <c r="GU8" s="155" t="s">
        <v>2201</v>
      </c>
      <c r="GV8" s="155" t="s">
        <v>2202</v>
      </c>
      <c r="GW8" s="155" t="s">
        <v>2203</v>
      </c>
      <c r="GX8" s="155" t="s">
        <v>2204</v>
      </c>
      <c r="GY8" s="155" t="s">
        <v>2205</v>
      </c>
      <c r="GZ8" s="155" t="s">
        <v>2206</v>
      </c>
      <c r="HA8" s="155" t="s">
        <v>2207</v>
      </c>
      <c r="HB8" s="156" t="s">
        <v>2208</v>
      </c>
      <c r="HC8" s="156" t="s">
        <v>2209</v>
      </c>
      <c r="HD8" s="155" t="s">
        <v>2210</v>
      </c>
      <c r="HE8" s="155" t="s">
        <v>2210</v>
      </c>
      <c r="HF8" s="155" t="s">
        <v>499</v>
      </c>
      <c r="HG8" s="155" t="s">
        <v>499</v>
      </c>
      <c r="HH8" s="155" t="s">
        <v>2211</v>
      </c>
      <c r="HI8" s="156" t="s">
        <v>2208</v>
      </c>
      <c r="HJ8" s="156" t="s">
        <v>2209</v>
      </c>
      <c r="HK8" s="155" t="s">
        <v>2212</v>
      </c>
      <c r="HL8" s="155" t="s">
        <v>2213</v>
      </c>
      <c r="HM8" s="155" t="s">
        <v>2214</v>
      </c>
      <c r="HN8" s="155" t="s">
        <v>2215</v>
      </c>
      <c r="HO8" s="155" t="s">
        <v>2216</v>
      </c>
      <c r="HP8" s="155" t="s">
        <v>2217</v>
      </c>
      <c r="HQ8" s="155" t="s">
        <v>2218</v>
      </c>
      <c r="HR8" s="155" t="s">
        <v>2219</v>
      </c>
      <c r="HS8" s="155" t="s">
        <v>2220</v>
      </c>
      <c r="HT8" s="155" t="s">
        <v>2221</v>
      </c>
      <c r="HU8" s="155" t="s">
        <v>2222</v>
      </c>
      <c r="HV8" s="155" t="s">
        <v>2223</v>
      </c>
      <c r="HW8" s="155" t="s">
        <v>2224</v>
      </c>
      <c r="HX8" s="155" t="s">
        <v>2225</v>
      </c>
      <c r="HY8" s="155" t="s">
        <v>2226</v>
      </c>
      <c r="HZ8" s="155" t="s">
        <v>2227</v>
      </c>
      <c r="IA8" s="155" t="s">
        <v>2228</v>
      </c>
      <c r="IB8" s="155" t="s">
        <v>2229</v>
      </c>
      <c r="IC8" s="155" t="s">
        <v>2230</v>
      </c>
      <c r="ID8" s="155" t="s">
        <v>2231</v>
      </c>
      <c r="IE8" s="155" t="s">
        <v>2232</v>
      </c>
      <c r="IF8" s="155" t="s">
        <v>2218</v>
      </c>
      <c r="IG8" s="155" t="s">
        <v>2219</v>
      </c>
      <c r="IH8" s="155" t="s">
        <v>2233</v>
      </c>
      <c r="II8" s="155" t="s">
        <v>2234</v>
      </c>
      <c r="IJ8" s="155" t="s">
        <v>2211</v>
      </c>
      <c r="IK8" s="155" t="s">
        <v>2150</v>
      </c>
      <c r="IL8" s="156" t="s">
        <v>2235</v>
      </c>
      <c r="IM8" s="156" t="s">
        <v>2236</v>
      </c>
      <c r="IN8" s="155" t="s">
        <v>2237</v>
      </c>
      <c r="IO8" s="155" t="s">
        <v>2236</v>
      </c>
      <c r="IP8" s="155" t="s">
        <v>2238</v>
      </c>
      <c r="IQ8" s="155" t="s">
        <v>2239</v>
      </c>
      <c r="IR8" s="155" t="s">
        <v>2240</v>
      </c>
      <c r="IS8" s="156" t="s">
        <v>2238</v>
      </c>
      <c r="IT8" s="155" t="s">
        <v>2241</v>
      </c>
      <c r="IU8" s="155" t="s">
        <v>2242</v>
      </c>
      <c r="IV8" s="155" t="s">
        <v>2239</v>
      </c>
      <c r="IW8" s="156" t="s">
        <v>2235</v>
      </c>
      <c r="IX8" s="155" t="s">
        <v>2240</v>
      </c>
      <c r="IY8" s="155" t="s">
        <v>521</v>
      </c>
      <c r="IZ8" s="155" t="s">
        <v>521</v>
      </c>
      <c r="JA8" s="155" t="s">
        <v>2243</v>
      </c>
      <c r="JB8" s="155" t="s">
        <v>2244</v>
      </c>
      <c r="JC8" s="155" t="s">
        <v>2245</v>
      </c>
      <c r="JD8" s="155" t="s">
        <v>2246</v>
      </c>
      <c r="JE8" s="155" t="s">
        <v>2247</v>
      </c>
      <c r="JF8" s="155" t="s">
        <v>2245</v>
      </c>
      <c r="JG8" s="155" t="s">
        <v>2248</v>
      </c>
      <c r="JH8" s="155" t="s">
        <v>2249</v>
      </c>
      <c r="JI8" s="155" t="s">
        <v>2248</v>
      </c>
      <c r="JJ8" s="155" t="s">
        <v>2250</v>
      </c>
      <c r="JK8" s="155" t="s">
        <v>2251</v>
      </c>
      <c r="JL8" s="155" t="s">
        <v>2252</v>
      </c>
      <c r="JM8" s="155" t="s">
        <v>2253</v>
      </c>
      <c r="JN8" s="155" t="s">
        <v>2254</v>
      </c>
      <c r="JO8" s="155" t="s">
        <v>2255</v>
      </c>
      <c r="JP8" s="155" t="s">
        <v>2256</v>
      </c>
      <c r="JQ8" s="155" t="s">
        <v>2257</v>
      </c>
      <c r="JR8" s="155" t="s">
        <v>2258</v>
      </c>
      <c r="JS8" s="155" t="s">
        <v>2259</v>
      </c>
      <c r="JT8" s="155" t="s">
        <v>2260</v>
      </c>
      <c r="JU8" s="155" t="s">
        <v>2232</v>
      </c>
      <c r="JV8" s="155" t="s">
        <v>2261</v>
      </c>
      <c r="JW8" s="155" t="s">
        <v>2262</v>
      </c>
      <c r="JX8" s="155" t="s">
        <v>2263</v>
      </c>
      <c r="JY8" s="155" t="s">
        <v>2264</v>
      </c>
      <c r="JZ8" s="155" t="s">
        <v>2265</v>
      </c>
      <c r="KA8" s="155" t="s">
        <v>2212</v>
      </c>
      <c r="KB8" s="155" t="s">
        <v>2266</v>
      </c>
      <c r="KC8" s="155" t="s">
        <v>2265</v>
      </c>
      <c r="KD8" s="155" t="s">
        <v>2213</v>
      </c>
      <c r="KE8" s="155" t="s">
        <v>2267</v>
      </c>
      <c r="KF8" s="155" t="s">
        <v>2268</v>
      </c>
      <c r="KG8" s="155" t="s">
        <v>2268</v>
      </c>
      <c r="KH8" s="155" t="s">
        <v>501</v>
      </c>
      <c r="KI8" s="155" t="s">
        <v>2094</v>
      </c>
    </row>
    <row r="9" spans="1:295" ht="18" customHeight="1" x14ac:dyDescent="0.3">
      <c r="A9" s="157" t="s">
        <v>48</v>
      </c>
      <c r="B9" s="157" t="s">
        <v>758</v>
      </c>
      <c r="C9" s="158"/>
      <c r="D9" s="159">
        <v>2.0625</v>
      </c>
      <c r="E9" s="159">
        <v>-6.8926999999999996</v>
      </c>
      <c r="F9" s="159">
        <v>2.9209000000000001</v>
      </c>
      <c r="G9" s="159">
        <v>7.4955999999999996</v>
      </c>
      <c r="H9" s="158"/>
      <c r="I9" s="159">
        <v>12.3864</v>
      </c>
      <c r="J9" s="158"/>
      <c r="K9" s="159">
        <v>9.0761000000000003</v>
      </c>
      <c r="L9" s="159">
        <v>3.2119</v>
      </c>
      <c r="M9" s="159">
        <v>4.75</v>
      </c>
      <c r="N9" s="159">
        <v>-8.8800000000000008</v>
      </c>
      <c r="O9" s="160">
        <v>-17.600000000000001</v>
      </c>
      <c r="P9" s="159">
        <v>-6.6</v>
      </c>
      <c r="Q9" s="159">
        <v>2.484</v>
      </c>
      <c r="R9" s="158"/>
      <c r="S9" s="159">
        <v>3.8887</v>
      </c>
      <c r="T9" s="159">
        <v>6.9043000000000001</v>
      </c>
      <c r="U9" s="159">
        <v>3.4268999999999998</v>
      </c>
      <c r="V9" s="159">
        <v>3.1996000000000002</v>
      </c>
      <c r="W9" s="159">
        <v>6.0205000000000002</v>
      </c>
      <c r="X9" s="159">
        <v>11.087400000000001</v>
      </c>
      <c r="Y9" s="159">
        <v>-6.2644000000000002</v>
      </c>
      <c r="Z9" s="159">
        <v>1.8086</v>
      </c>
      <c r="AA9" s="158"/>
      <c r="AB9" s="159">
        <v>-1.1438999999999999</v>
      </c>
      <c r="AC9" s="159">
        <v>-0.99299999999999999</v>
      </c>
      <c r="AD9" s="159">
        <v>-0.98499999999999999</v>
      </c>
      <c r="AE9" s="159">
        <v>4.4909999999999997</v>
      </c>
      <c r="AF9" s="159">
        <v>-11.1</v>
      </c>
      <c r="AG9" s="159">
        <v>-19.8</v>
      </c>
      <c r="AH9" s="159">
        <v>-0.373</v>
      </c>
      <c r="AI9" s="159">
        <v>0.27900000000000003</v>
      </c>
      <c r="AJ9" s="159">
        <v>-17.989999999999998</v>
      </c>
      <c r="AK9" s="159">
        <v>-18.04</v>
      </c>
      <c r="AL9" s="158"/>
      <c r="AM9" s="159">
        <v>-9.61</v>
      </c>
      <c r="AN9" s="159">
        <v>-9.56</v>
      </c>
      <c r="AO9" s="159">
        <v>0.73480000000000001</v>
      </c>
      <c r="AP9" s="159">
        <v>3.8311000000000002</v>
      </c>
      <c r="AQ9" s="159">
        <v>18.5762</v>
      </c>
      <c r="AR9" s="159">
        <v>20.753399999999999</v>
      </c>
      <c r="AS9" s="159">
        <v>-16.975300000000001</v>
      </c>
      <c r="AT9" s="159">
        <v>-10.8507</v>
      </c>
      <c r="AU9" s="159">
        <v>-10.9826</v>
      </c>
      <c r="AV9" s="159">
        <v>1.2621</v>
      </c>
      <c r="AW9" s="159">
        <v>1.3527</v>
      </c>
      <c r="AX9" s="159">
        <v>-17.2807</v>
      </c>
      <c r="AY9" s="159">
        <v>-15.003399999999999</v>
      </c>
      <c r="AZ9" s="159">
        <v>1.5905</v>
      </c>
      <c r="BA9" s="159">
        <v>7.6351000000000004</v>
      </c>
      <c r="BB9" s="159">
        <v>57.106099999999998</v>
      </c>
      <c r="BC9" s="159">
        <v>10.835699999999999</v>
      </c>
      <c r="BD9" s="159">
        <v>-4.9000000000000004</v>
      </c>
      <c r="BE9" s="159">
        <v>-5.3</v>
      </c>
      <c r="BF9" s="159">
        <v>-26.692799999999998</v>
      </c>
      <c r="BG9" s="159">
        <v>-26.665500000000002</v>
      </c>
      <c r="BH9" s="159">
        <v>-1.8197000000000001</v>
      </c>
      <c r="BI9" s="158"/>
      <c r="BJ9" s="159">
        <v>3.5036</v>
      </c>
      <c r="BK9" s="159">
        <v>2.4609000000000001</v>
      </c>
      <c r="BL9" s="158"/>
      <c r="BM9" s="159">
        <v>-0.38100000000000001</v>
      </c>
      <c r="BN9" s="159">
        <v>-125.40049999999999</v>
      </c>
      <c r="BO9" s="159">
        <v>45.991399999999999</v>
      </c>
      <c r="BP9" s="159">
        <v>46.052399999999999</v>
      </c>
      <c r="BQ9" s="159">
        <v>58.017299999999999</v>
      </c>
      <c r="BR9" s="159">
        <v>-158.67140000000001</v>
      </c>
      <c r="BS9" s="158"/>
      <c r="BT9" s="158"/>
      <c r="BU9" s="158"/>
      <c r="BV9" s="159">
        <v>16.456299999999999</v>
      </c>
      <c r="BW9" s="159">
        <v>6.73</v>
      </c>
      <c r="BX9" s="159">
        <v>3.78</v>
      </c>
      <c r="BY9" s="159">
        <v>-13.35</v>
      </c>
      <c r="BZ9" s="159">
        <v>-0.71</v>
      </c>
      <c r="CA9" s="159">
        <v>-21.161000000000001</v>
      </c>
      <c r="CB9" s="159">
        <v>-21.428899999999999</v>
      </c>
      <c r="CC9" s="159">
        <v>23.8095</v>
      </c>
      <c r="CD9" s="159">
        <v>23.4771</v>
      </c>
      <c r="CE9" s="159">
        <v>-6.968</v>
      </c>
      <c r="CF9" s="159">
        <v>-13.994</v>
      </c>
      <c r="CG9" s="159">
        <v>-14.3384</v>
      </c>
      <c r="CH9" s="159">
        <v>3.1459999999999999</v>
      </c>
      <c r="CI9" s="159">
        <v>15.272</v>
      </c>
      <c r="CJ9" s="158"/>
      <c r="CK9" s="158"/>
      <c r="CL9" s="159">
        <v>47.3</v>
      </c>
      <c r="CM9" s="159">
        <v>-25.6</v>
      </c>
      <c r="CN9" s="159">
        <v>-2.19</v>
      </c>
      <c r="CO9" s="159">
        <v>29.3705</v>
      </c>
      <c r="CP9" s="159">
        <v>29.492000000000001</v>
      </c>
      <c r="CQ9" s="159">
        <v>28.698899999999998</v>
      </c>
      <c r="CR9" s="159">
        <v>96.011899999999997</v>
      </c>
      <c r="CS9" s="159">
        <v>95.411900000000003</v>
      </c>
      <c r="CT9" s="159">
        <v>-28.815899999999999</v>
      </c>
      <c r="CU9" s="159">
        <v>-73.588399999999993</v>
      </c>
      <c r="CV9" s="159">
        <v>-28.889299999999999</v>
      </c>
      <c r="CW9" s="159">
        <v>2.8176999999999999</v>
      </c>
      <c r="CX9" s="159">
        <v>29.22</v>
      </c>
      <c r="CY9" s="159">
        <v>11.48</v>
      </c>
      <c r="CZ9" s="159">
        <v>4.8486000000000002</v>
      </c>
      <c r="DA9" s="159">
        <v>5.0811999999999999</v>
      </c>
      <c r="DB9" s="159">
        <v>-7.45</v>
      </c>
      <c r="DC9" s="158"/>
      <c r="DD9" s="159">
        <v>-16.8994</v>
      </c>
      <c r="DE9" s="159">
        <v>-16.391300000000001</v>
      </c>
      <c r="DF9" s="159">
        <v>47.309600000000003</v>
      </c>
      <c r="DG9" s="159">
        <v>1.52E-2</v>
      </c>
      <c r="DH9" s="159">
        <v>-3.7766999999999999</v>
      </c>
      <c r="DI9" s="159">
        <v>13.9</v>
      </c>
      <c r="DJ9" s="159">
        <v>13.5</v>
      </c>
      <c r="DK9" s="159">
        <v>-4.6288999999999998</v>
      </c>
      <c r="DL9" s="159">
        <v>-2.6181000000000001</v>
      </c>
      <c r="DM9" s="159">
        <v>31.232500000000002</v>
      </c>
      <c r="DN9" s="159">
        <v>3.1600999999999999</v>
      </c>
      <c r="DO9" s="159">
        <v>-2.4</v>
      </c>
      <c r="DP9" s="159">
        <v>0.52</v>
      </c>
      <c r="DQ9" s="159">
        <v>5.3475000000000001</v>
      </c>
      <c r="DR9" s="159">
        <v>-48.607799999999997</v>
      </c>
      <c r="DS9" s="159">
        <v>-3.61</v>
      </c>
      <c r="DT9" s="159">
        <v>-3.73</v>
      </c>
      <c r="DU9" s="159">
        <v>10.76</v>
      </c>
      <c r="DV9" s="159">
        <v>18.75</v>
      </c>
      <c r="DW9" s="159">
        <v>-44.218200000000003</v>
      </c>
      <c r="DX9" s="159">
        <v>-22.090900000000001</v>
      </c>
      <c r="DY9" s="159">
        <v>-42.2027</v>
      </c>
      <c r="DZ9" s="159">
        <v>-41.3</v>
      </c>
      <c r="EA9" s="160">
        <v>-11.058999999999999</v>
      </c>
      <c r="EB9" s="159">
        <v>-24.504000000000001</v>
      </c>
      <c r="EC9" s="159">
        <v>-33.386000000000003</v>
      </c>
      <c r="ED9" s="159">
        <v>-33.328400000000002</v>
      </c>
      <c r="EE9" s="159">
        <v>-28.774899999999999</v>
      </c>
      <c r="EF9" s="159">
        <v>-25.8688</v>
      </c>
      <c r="EG9" s="159">
        <v>-4.4690000000000003</v>
      </c>
      <c r="EH9" s="159">
        <v>-130.1242</v>
      </c>
      <c r="EI9" s="159">
        <v>-13.151899999999999</v>
      </c>
      <c r="EJ9" s="158"/>
      <c r="EK9" s="159">
        <v>-8.7809000000000008</v>
      </c>
      <c r="EL9" s="159">
        <v>-8.0124999999999993</v>
      </c>
      <c r="EM9" s="159">
        <v>19.750800000000002</v>
      </c>
      <c r="EN9" s="159">
        <v>-23.959499999999998</v>
      </c>
      <c r="EO9" s="159">
        <v>-22.600100000000001</v>
      </c>
      <c r="EP9" s="159">
        <v>3.0880000000000001</v>
      </c>
      <c r="EQ9" s="159">
        <v>-26.888300000000001</v>
      </c>
      <c r="ER9" s="159">
        <v>-26.7225</v>
      </c>
      <c r="ES9" s="159">
        <v>15.4412</v>
      </c>
      <c r="ET9" s="159">
        <v>0</v>
      </c>
      <c r="EU9" s="159">
        <v>-9.84</v>
      </c>
      <c r="EV9" s="159">
        <v>-8.4</v>
      </c>
      <c r="EW9" s="159">
        <v>1.1758</v>
      </c>
      <c r="EX9" s="159">
        <v>-32.358499999999999</v>
      </c>
      <c r="EY9" s="159">
        <v>-6.4668999999999999</v>
      </c>
      <c r="EZ9" s="159">
        <v>4.7813999999999997</v>
      </c>
      <c r="FA9" s="159">
        <v>1.919</v>
      </c>
      <c r="FB9" s="159">
        <v>16.6556</v>
      </c>
      <c r="FC9" s="159">
        <v>-26.804600000000001</v>
      </c>
      <c r="FD9" s="158"/>
      <c r="FE9" s="159">
        <v>1.5538000000000001</v>
      </c>
      <c r="FF9" s="159">
        <v>1.798</v>
      </c>
      <c r="FG9" s="159">
        <v>0</v>
      </c>
      <c r="FH9" s="159">
        <v>0</v>
      </c>
      <c r="FI9" s="159">
        <v>0</v>
      </c>
      <c r="FJ9" s="159">
        <v>8.2053999999999991</v>
      </c>
      <c r="FK9" s="159">
        <v>8.2053999999999991</v>
      </c>
      <c r="FL9" s="159">
        <v>-23.7788</v>
      </c>
      <c r="FM9" s="159">
        <v>26.028400000000001</v>
      </c>
      <c r="FN9" s="159">
        <v>25.970700000000001</v>
      </c>
      <c r="FO9" s="159">
        <v>-9.7546999999999997</v>
      </c>
      <c r="FP9" s="158"/>
      <c r="FQ9" s="159">
        <v>23.5123</v>
      </c>
      <c r="FR9" s="159">
        <v>-19.87</v>
      </c>
      <c r="FS9" s="159">
        <v>-2.6162000000000001</v>
      </c>
      <c r="FT9" s="159">
        <v>0.27950000000000003</v>
      </c>
      <c r="FU9" s="159">
        <v>1.51</v>
      </c>
      <c r="FV9" s="159">
        <v>-0.13</v>
      </c>
      <c r="FW9" s="159">
        <v>-25.4741</v>
      </c>
      <c r="FX9" s="158"/>
      <c r="FY9" s="159">
        <v>2.8769999999999998</v>
      </c>
      <c r="FZ9" s="159">
        <v>1.0209999999999999</v>
      </c>
      <c r="GA9" s="158"/>
      <c r="GB9" s="159">
        <v>9.4499999999999993</v>
      </c>
      <c r="GC9" s="159">
        <v>-11.887600000000001</v>
      </c>
      <c r="GD9" s="159">
        <v>-3.3289</v>
      </c>
      <c r="GE9" s="159">
        <v>-3.51</v>
      </c>
      <c r="GF9" s="159">
        <v>26.9161</v>
      </c>
      <c r="GG9" s="158"/>
      <c r="GH9" s="159">
        <v>18.9618</v>
      </c>
      <c r="GI9" s="159">
        <v>-1.7878000000000001</v>
      </c>
      <c r="GJ9" s="159">
        <v>-1.7813000000000001</v>
      </c>
      <c r="GK9" s="159">
        <v>1.9903</v>
      </c>
      <c r="GL9" s="158"/>
      <c r="GM9" s="158"/>
      <c r="GN9" s="159">
        <v>-11.213900000000001</v>
      </c>
      <c r="GO9" s="159">
        <v>-11.922700000000001</v>
      </c>
      <c r="GP9" s="159">
        <v>7.1786000000000003</v>
      </c>
      <c r="GQ9" s="159">
        <v>-33.444699999999997</v>
      </c>
      <c r="GR9" s="159">
        <v>10.5907</v>
      </c>
      <c r="GS9" s="159">
        <v>10.314500000000001</v>
      </c>
      <c r="GT9" s="159">
        <v>96.322999999999993</v>
      </c>
      <c r="GU9" s="159">
        <v>-6.2224000000000004</v>
      </c>
      <c r="GV9" s="159">
        <v>-11.972200000000001</v>
      </c>
      <c r="GW9" s="159">
        <v>10.7925</v>
      </c>
      <c r="GX9" s="159">
        <v>2.8477999999999999</v>
      </c>
      <c r="GY9" s="159">
        <v>5.6773999999999996</v>
      </c>
      <c r="GZ9" s="159">
        <v>5.6332000000000004</v>
      </c>
      <c r="HA9" s="159">
        <v>2.2017000000000002</v>
      </c>
      <c r="HB9" s="159">
        <v>25.645199999999999</v>
      </c>
      <c r="HC9" s="159">
        <v>27.067399999999999</v>
      </c>
      <c r="HD9" s="159">
        <v>9.2200000000000006</v>
      </c>
      <c r="HE9" s="159">
        <v>-10.410399999999999</v>
      </c>
      <c r="HF9" s="159">
        <v>0</v>
      </c>
      <c r="HG9" s="159">
        <v>45.485799999999998</v>
      </c>
      <c r="HH9" s="159">
        <v>66.286199999999994</v>
      </c>
      <c r="HI9" s="159">
        <v>10.8247</v>
      </c>
      <c r="HJ9" s="159">
        <v>12.435499999999999</v>
      </c>
      <c r="HK9" s="159">
        <v>-16.480699999999999</v>
      </c>
      <c r="HL9" s="159">
        <v>-17.245799999999999</v>
      </c>
      <c r="HM9" s="159">
        <v>0</v>
      </c>
      <c r="HN9" s="159">
        <v>0</v>
      </c>
      <c r="HO9" s="158"/>
      <c r="HP9" s="158"/>
      <c r="HQ9" s="159">
        <v>-13.396699999999999</v>
      </c>
      <c r="HR9" s="159">
        <v>-12.792400000000001</v>
      </c>
      <c r="HS9" s="159">
        <v>0.74960000000000004</v>
      </c>
      <c r="HT9" s="159">
        <v>0.14080000000000001</v>
      </c>
      <c r="HU9" s="159">
        <v>1.79</v>
      </c>
      <c r="HV9" s="159">
        <v>1.88</v>
      </c>
      <c r="HW9" s="159">
        <v>-33.6</v>
      </c>
      <c r="HX9" s="159">
        <v>-33.799999999999997</v>
      </c>
      <c r="HY9" s="159">
        <v>0.79190000000000005</v>
      </c>
      <c r="HZ9" s="159">
        <v>-12</v>
      </c>
      <c r="IA9" s="159">
        <v>66.557400000000001</v>
      </c>
      <c r="IB9" s="159">
        <v>17.925999999999998</v>
      </c>
      <c r="IC9" s="159">
        <v>18.041399999999999</v>
      </c>
      <c r="ID9" s="159">
        <v>-20.8</v>
      </c>
      <c r="IE9" s="159">
        <v>-42.7</v>
      </c>
      <c r="IF9" s="159">
        <v>0.5</v>
      </c>
      <c r="IG9" s="159">
        <v>0</v>
      </c>
      <c r="IH9" s="159">
        <v>-17.535299999999999</v>
      </c>
      <c r="II9" s="159">
        <v>-17.632200000000001</v>
      </c>
      <c r="IJ9" s="159">
        <v>-111.78189999999999</v>
      </c>
      <c r="IK9" s="159">
        <v>42.846200000000003</v>
      </c>
      <c r="IL9" s="159">
        <v>-226.73240000000001</v>
      </c>
      <c r="IM9" s="159">
        <v>-5.7252000000000001</v>
      </c>
      <c r="IN9" s="159">
        <v>8.4093</v>
      </c>
      <c r="IO9" s="159">
        <v>89.3142</v>
      </c>
      <c r="IP9" s="159">
        <v>72.488900000000001</v>
      </c>
      <c r="IQ9" s="159">
        <v>108.29689999999999</v>
      </c>
      <c r="IR9" s="159">
        <v>118.0107</v>
      </c>
      <c r="IS9" s="159">
        <v>26.391200000000001</v>
      </c>
      <c r="IT9" s="159">
        <v>20.402999999999999</v>
      </c>
      <c r="IU9" s="159">
        <v>23.142600000000002</v>
      </c>
      <c r="IV9" s="159">
        <v>2.3997000000000002</v>
      </c>
      <c r="IW9" s="159">
        <v>154.489</v>
      </c>
      <c r="IX9" s="159">
        <v>-217.52539999999999</v>
      </c>
      <c r="IY9" s="159">
        <v>76.644000000000005</v>
      </c>
      <c r="IZ9" s="159">
        <v>-68.254099999999994</v>
      </c>
      <c r="JA9" s="159">
        <v>-0.63109999999999999</v>
      </c>
      <c r="JB9" s="158"/>
      <c r="JC9" s="159">
        <v>-5.52</v>
      </c>
      <c r="JD9" s="159">
        <v>-0.186</v>
      </c>
      <c r="JE9" s="159">
        <v>-0.19700000000000001</v>
      </c>
      <c r="JF9" s="159">
        <v>1.1200000000000001</v>
      </c>
      <c r="JG9" s="159">
        <v>1.36</v>
      </c>
      <c r="JH9" s="159">
        <v>-3.3250000000000002</v>
      </c>
      <c r="JI9" s="159">
        <v>-7.5578000000000003</v>
      </c>
      <c r="JJ9" s="159">
        <v>7.8537999999999997</v>
      </c>
      <c r="JK9" s="159">
        <v>-9.6666000000000007</v>
      </c>
      <c r="JL9" s="159">
        <v>4.9000000000000004</v>
      </c>
      <c r="JM9" s="159">
        <v>1.121</v>
      </c>
      <c r="JN9" s="159">
        <v>1.0860000000000001</v>
      </c>
      <c r="JO9" s="158"/>
      <c r="JP9" s="158"/>
      <c r="JQ9" s="159">
        <v>4.8270999999999997</v>
      </c>
      <c r="JR9" s="159">
        <v>4.0465999999999998</v>
      </c>
      <c r="JS9" s="159">
        <v>3.7166000000000001</v>
      </c>
      <c r="JT9" s="158"/>
      <c r="JU9" s="159">
        <v>28.1</v>
      </c>
      <c r="JV9" s="159">
        <v>2.7121</v>
      </c>
      <c r="JW9" s="159">
        <v>-0.6</v>
      </c>
      <c r="JX9" s="158"/>
      <c r="JY9" s="159">
        <v>-6.7892000000000001</v>
      </c>
      <c r="JZ9" s="159">
        <v>-12.9396</v>
      </c>
      <c r="KA9" s="159">
        <v>-13.881399999999999</v>
      </c>
      <c r="KB9" s="159">
        <v>-4.5326000000000004</v>
      </c>
      <c r="KC9" s="159">
        <v>7.7462</v>
      </c>
      <c r="KD9" s="159">
        <v>-7.4942000000000002</v>
      </c>
      <c r="KE9" s="159">
        <v>0</v>
      </c>
      <c r="KF9" s="159">
        <v>-29.6</v>
      </c>
      <c r="KG9" s="159">
        <v>11.7</v>
      </c>
      <c r="KH9" s="158"/>
      <c r="KI9" s="159">
        <v>-54.5199</v>
      </c>
    </row>
    <row r="10" spans="1:295" ht="18" customHeight="1" x14ac:dyDescent="0.3">
      <c r="A10" s="157" t="s">
        <v>48</v>
      </c>
      <c r="B10" s="157" t="s">
        <v>759</v>
      </c>
      <c r="C10" s="161"/>
      <c r="D10" s="162">
        <v>1.7837000000000001</v>
      </c>
      <c r="E10" s="162">
        <v>-6.3548</v>
      </c>
      <c r="F10" s="162">
        <v>2.5257000000000001</v>
      </c>
      <c r="G10" s="162">
        <v>7.2774999999999999</v>
      </c>
      <c r="H10" s="161"/>
      <c r="I10" s="162">
        <v>11.029299999999999</v>
      </c>
      <c r="J10" s="161"/>
      <c r="K10" s="162">
        <v>7.7948000000000004</v>
      </c>
      <c r="L10" s="162">
        <v>2.6819000000000002</v>
      </c>
      <c r="M10" s="162">
        <v>4.1348000000000003</v>
      </c>
      <c r="N10" s="162">
        <v>-15.54</v>
      </c>
      <c r="O10" s="162">
        <v>-17.600000000000001</v>
      </c>
      <c r="P10" s="162">
        <v>-4.4000000000000004</v>
      </c>
      <c r="Q10" s="162">
        <v>1.6559999999999999</v>
      </c>
      <c r="R10" s="162">
        <v>-13.2</v>
      </c>
      <c r="S10" s="162">
        <v>3.8976000000000002</v>
      </c>
      <c r="T10" s="162">
        <v>3.5926</v>
      </c>
      <c r="U10" s="162">
        <v>3.6116000000000001</v>
      </c>
      <c r="V10" s="162">
        <v>3.4882</v>
      </c>
      <c r="W10" s="162">
        <v>6.4353999999999996</v>
      </c>
      <c r="X10" s="162">
        <v>10.8848</v>
      </c>
      <c r="Y10" s="162">
        <v>-5.8800999999999997</v>
      </c>
      <c r="Z10" s="162">
        <v>2.5630999999999999</v>
      </c>
      <c r="AA10" s="161"/>
      <c r="AB10" s="162">
        <v>-1.2325999999999999</v>
      </c>
      <c r="AC10" s="162">
        <v>-0.995</v>
      </c>
      <c r="AD10" s="162">
        <v>-0.97699999999999998</v>
      </c>
      <c r="AE10" s="162">
        <v>3.8479999999999999</v>
      </c>
      <c r="AF10" s="162">
        <v>-6.66</v>
      </c>
      <c r="AG10" s="162">
        <v>-17.600000000000001</v>
      </c>
      <c r="AH10" s="162">
        <v>-1.508</v>
      </c>
      <c r="AI10" s="162">
        <v>0.27500000000000002</v>
      </c>
      <c r="AJ10" s="162">
        <v>-18.32</v>
      </c>
      <c r="AK10" s="162">
        <v>-18.399999999999999</v>
      </c>
      <c r="AL10" s="161"/>
      <c r="AM10" s="162">
        <v>-8.42</v>
      </c>
      <c r="AN10" s="162">
        <v>-8.6300000000000008</v>
      </c>
      <c r="AO10" s="162">
        <v>0.28449999999999998</v>
      </c>
      <c r="AP10" s="162">
        <v>3.883</v>
      </c>
      <c r="AQ10" s="162">
        <v>13.9673</v>
      </c>
      <c r="AR10" s="162">
        <v>14.5352</v>
      </c>
      <c r="AS10" s="162">
        <v>-4.6768999999999998</v>
      </c>
      <c r="AT10" s="162">
        <v>-14.0657</v>
      </c>
      <c r="AU10" s="162">
        <v>-14.422499999999999</v>
      </c>
      <c r="AV10" s="162">
        <v>12.367800000000001</v>
      </c>
      <c r="AW10" s="162">
        <v>13.529500000000001</v>
      </c>
      <c r="AX10" s="162">
        <v>-15.9411</v>
      </c>
      <c r="AY10" s="162">
        <v>-14.0657</v>
      </c>
      <c r="AZ10" s="162">
        <v>2.7742</v>
      </c>
      <c r="BA10" s="162">
        <v>16.870100000000001</v>
      </c>
      <c r="BB10" s="162">
        <v>40.833399999999997</v>
      </c>
      <c r="BC10" s="162">
        <v>9.0450999999999997</v>
      </c>
      <c r="BD10" s="162">
        <v>-4.5999999999999996</v>
      </c>
      <c r="BE10" s="162">
        <v>-4.9000000000000004</v>
      </c>
      <c r="BF10" s="162">
        <v>-22.9162</v>
      </c>
      <c r="BG10" s="162">
        <v>-22.582599999999999</v>
      </c>
      <c r="BH10" s="162">
        <v>-1.8865000000000001</v>
      </c>
      <c r="BI10" s="161"/>
      <c r="BJ10" s="162">
        <v>1.4951000000000001</v>
      </c>
      <c r="BK10" s="162">
        <v>2.0299</v>
      </c>
      <c r="BL10" s="161"/>
      <c r="BM10" s="162">
        <v>-0.17460000000000001</v>
      </c>
      <c r="BN10" s="162">
        <v>-99.765000000000001</v>
      </c>
      <c r="BO10" s="162">
        <v>42.2376</v>
      </c>
      <c r="BP10" s="162">
        <v>42.268099999999997</v>
      </c>
      <c r="BQ10" s="162">
        <v>59.079799999999999</v>
      </c>
      <c r="BR10" s="162">
        <v>-145.50309999999999</v>
      </c>
      <c r="BS10" s="161"/>
      <c r="BT10" s="161"/>
      <c r="BU10" s="161"/>
      <c r="BV10" s="162">
        <v>14.1211</v>
      </c>
      <c r="BW10" s="162">
        <v>6.52</v>
      </c>
      <c r="BX10" s="162">
        <v>3.75</v>
      </c>
      <c r="BY10" s="162">
        <v>-14.62</v>
      </c>
      <c r="BZ10" s="162">
        <v>-1.69</v>
      </c>
      <c r="CA10" s="162">
        <v>-22.232700000000001</v>
      </c>
      <c r="CB10" s="162">
        <v>-21.161000000000001</v>
      </c>
      <c r="CC10" s="162">
        <v>24.314499999999999</v>
      </c>
      <c r="CD10" s="162">
        <v>23.5458</v>
      </c>
      <c r="CE10" s="162">
        <v>-6.1942000000000004</v>
      </c>
      <c r="CF10" s="162">
        <v>-14.518000000000001</v>
      </c>
      <c r="CG10" s="162">
        <v>-14.502000000000001</v>
      </c>
      <c r="CH10" s="162">
        <v>1.766</v>
      </c>
      <c r="CI10" s="162">
        <v>13.774900000000001</v>
      </c>
      <c r="CJ10" s="161"/>
      <c r="CK10" s="161"/>
      <c r="CL10" s="162">
        <v>41.9</v>
      </c>
      <c r="CM10" s="162">
        <v>-22.7</v>
      </c>
      <c r="CN10" s="162">
        <v>-2.1</v>
      </c>
      <c r="CO10" s="162">
        <v>27.069800000000001</v>
      </c>
      <c r="CP10" s="162">
        <v>27.628599999999999</v>
      </c>
      <c r="CQ10" s="162">
        <v>26.4314</v>
      </c>
      <c r="CR10" s="162">
        <v>91.665199999999999</v>
      </c>
      <c r="CS10" s="162">
        <v>92.259100000000004</v>
      </c>
      <c r="CT10" s="162">
        <v>-25.960899999999999</v>
      </c>
      <c r="CU10" s="162">
        <v>-71.306399999999996</v>
      </c>
      <c r="CV10" s="162">
        <v>-26.084199999999999</v>
      </c>
      <c r="CW10" s="162">
        <v>2.8929</v>
      </c>
      <c r="CX10" s="162">
        <v>28.32</v>
      </c>
      <c r="CY10" s="162">
        <v>12.04</v>
      </c>
      <c r="CZ10" s="162">
        <v>4.8486000000000002</v>
      </c>
      <c r="DA10" s="162">
        <v>5.1787999999999998</v>
      </c>
      <c r="DB10" s="162">
        <v>-7.78</v>
      </c>
      <c r="DC10" s="161"/>
      <c r="DD10" s="162">
        <v>-15.317600000000001</v>
      </c>
      <c r="DE10" s="162">
        <v>-16.264199999999999</v>
      </c>
      <c r="DF10" s="162">
        <v>44.944899999999997</v>
      </c>
      <c r="DG10" s="162">
        <v>1.52E-2</v>
      </c>
      <c r="DH10" s="162">
        <v>-3.8609</v>
      </c>
      <c r="DI10" s="163">
        <v>15.05</v>
      </c>
      <c r="DJ10" s="163">
        <v>14.7</v>
      </c>
      <c r="DK10" s="162">
        <v>-4.3787000000000003</v>
      </c>
      <c r="DL10" s="162">
        <v>-2.9921000000000002</v>
      </c>
      <c r="DM10" s="162">
        <v>30.601600000000001</v>
      </c>
      <c r="DN10" s="162">
        <v>2.7890000000000001</v>
      </c>
      <c r="DO10" s="162">
        <v>-2.65</v>
      </c>
      <c r="DP10" s="162">
        <v>0.49</v>
      </c>
      <c r="DQ10" s="162">
        <v>6.6959999999999997</v>
      </c>
      <c r="DR10" s="162">
        <v>-43.202500000000001</v>
      </c>
      <c r="DS10" s="162">
        <v>-3.44</v>
      </c>
      <c r="DT10" s="162">
        <v>-3.57</v>
      </c>
      <c r="DU10" s="162">
        <v>10.06</v>
      </c>
      <c r="DV10" s="162">
        <v>17.89</v>
      </c>
      <c r="DW10" s="162">
        <v>-42.563600000000001</v>
      </c>
      <c r="DX10" s="162">
        <v>-21.090900000000001</v>
      </c>
      <c r="DY10" s="162">
        <v>-40.807200000000002</v>
      </c>
      <c r="DZ10" s="162">
        <v>-40.5364</v>
      </c>
      <c r="EA10" s="162">
        <v>-11.058999999999999</v>
      </c>
      <c r="EB10" s="162">
        <v>-24.903700000000001</v>
      </c>
      <c r="EC10" s="162">
        <v>-34.128300000000003</v>
      </c>
      <c r="ED10" s="162">
        <v>-33.866599999999998</v>
      </c>
      <c r="EE10" s="162">
        <v>-24.2544</v>
      </c>
      <c r="EF10" s="162">
        <v>-22.300599999999999</v>
      </c>
      <c r="EG10" s="162">
        <v>-4.617</v>
      </c>
      <c r="EH10" s="162">
        <v>-129.4288</v>
      </c>
      <c r="EI10" s="162">
        <v>-16.1676</v>
      </c>
      <c r="EJ10" s="161"/>
      <c r="EK10" s="162">
        <v>-8.6951999999999998</v>
      </c>
      <c r="EL10" s="162">
        <v>-7.8970000000000002</v>
      </c>
      <c r="EM10" s="162">
        <v>17.7117</v>
      </c>
      <c r="EN10" s="162">
        <v>-23.814299999999999</v>
      </c>
      <c r="EO10" s="162">
        <v>-21.172699999999999</v>
      </c>
      <c r="EP10" s="162">
        <v>15.375999999999999</v>
      </c>
      <c r="EQ10" s="162">
        <v>-30.184000000000001</v>
      </c>
      <c r="ER10" s="162">
        <v>-31.134699999999999</v>
      </c>
      <c r="ES10" s="162">
        <v>6.2713999999999999</v>
      </c>
      <c r="ET10" s="162">
        <v>-16.84</v>
      </c>
      <c r="EU10" s="162">
        <v>-8.99</v>
      </c>
      <c r="EV10" s="162">
        <v>8.9</v>
      </c>
      <c r="EW10" s="162">
        <v>1.0513999999999999</v>
      </c>
      <c r="EX10" s="162">
        <v>-32.564100000000003</v>
      </c>
      <c r="EY10" s="162">
        <v>-6.7526999999999999</v>
      </c>
      <c r="EZ10" s="162">
        <v>4.4602000000000004</v>
      </c>
      <c r="FA10" s="162">
        <v>2.0533999999999999</v>
      </c>
      <c r="FB10" s="162">
        <v>14.957100000000001</v>
      </c>
      <c r="FC10" s="162">
        <v>-25.7011</v>
      </c>
      <c r="FD10" s="161"/>
      <c r="FE10" s="162">
        <v>2.0619999999999998</v>
      </c>
      <c r="FF10" s="162">
        <v>2.2284000000000002</v>
      </c>
      <c r="FG10" s="162">
        <v>0</v>
      </c>
      <c r="FH10" s="162">
        <v>0</v>
      </c>
      <c r="FI10" s="162">
        <v>0</v>
      </c>
      <c r="FJ10" s="162">
        <v>8.3727999999999998</v>
      </c>
      <c r="FK10" s="162">
        <v>8.8751999999999995</v>
      </c>
      <c r="FL10" s="162">
        <v>-23.7788</v>
      </c>
      <c r="FM10" s="162">
        <v>25.885999999999999</v>
      </c>
      <c r="FN10" s="162">
        <v>25.339200000000002</v>
      </c>
      <c r="FO10" s="162">
        <v>-10.2418</v>
      </c>
      <c r="FP10" s="161"/>
      <c r="FQ10" s="162">
        <v>24.029900000000001</v>
      </c>
      <c r="FR10" s="162">
        <v>-19.170000000000002</v>
      </c>
      <c r="FS10" s="162">
        <v>-2.7204999999999999</v>
      </c>
      <c r="FT10" s="162">
        <v>0.28860000000000002</v>
      </c>
      <c r="FU10" s="162">
        <v>1.41</v>
      </c>
      <c r="FV10" s="162">
        <v>-0.15</v>
      </c>
      <c r="FW10" s="162">
        <v>-23.7653</v>
      </c>
      <c r="FX10" s="161"/>
      <c r="FY10" s="162">
        <v>2.9590000000000001</v>
      </c>
      <c r="FZ10" s="162">
        <v>0.97699999999999998</v>
      </c>
      <c r="GA10" s="161"/>
      <c r="GB10" s="162">
        <v>9.65</v>
      </c>
      <c r="GC10" s="162">
        <v>-10.3002</v>
      </c>
      <c r="GD10" s="162">
        <v>-1.8741000000000001</v>
      </c>
      <c r="GE10" s="163">
        <v>-3.57</v>
      </c>
      <c r="GF10" s="162">
        <v>25.8095</v>
      </c>
      <c r="GG10" s="161"/>
      <c r="GH10" s="162">
        <v>18.165600000000001</v>
      </c>
      <c r="GI10" s="162">
        <v>-2.2031000000000001</v>
      </c>
      <c r="GJ10" s="162">
        <v>-2.3033000000000001</v>
      </c>
      <c r="GK10" s="162">
        <v>1.9018999999999999</v>
      </c>
      <c r="GL10" s="161"/>
      <c r="GM10" s="161"/>
      <c r="GN10" s="162">
        <v>-11.0158</v>
      </c>
      <c r="GO10" s="162">
        <v>-12.165900000000001</v>
      </c>
      <c r="GP10" s="162">
        <v>6.4019000000000004</v>
      </c>
      <c r="GQ10" s="162">
        <v>-33.0246</v>
      </c>
      <c r="GR10" s="162">
        <v>10.327400000000001</v>
      </c>
      <c r="GS10" s="162">
        <v>9.5245999999999995</v>
      </c>
      <c r="GT10" s="162">
        <v>97.6935</v>
      </c>
      <c r="GU10" s="162">
        <v>-6.1086999999999998</v>
      </c>
      <c r="GV10" s="162">
        <v>-10.4345</v>
      </c>
      <c r="GW10" s="162">
        <v>10.3505</v>
      </c>
      <c r="GX10" s="162">
        <v>2.5872000000000002</v>
      </c>
      <c r="GY10" s="162">
        <v>5.5602</v>
      </c>
      <c r="GZ10" s="162">
        <v>5.6173999999999999</v>
      </c>
      <c r="HA10" s="162">
        <v>2.0305</v>
      </c>
      <c r="HB10" s="162">
        <v>25.367999999999999</v>
      </c>
      <c r="HC10" s="162">
        <v>27.4467</v>
      </c>
      <c r="HD10" s="162">
        <v>7.96</v>
      </c>
      <c r="HE10" s="162">
        <v>-8.9202999999999992</v>
      </c>
      <c r="HF10" s="162">
        <v>0</v>
      </c>
      <c r="HG10" s="162">
        <v>41.7134</v>
      </c>
      <c r="HH10" s="162">
        <v>67.677800000000005</v>
      </c>
      <c r="HI10" s="162">
        <v>9.6836000000000002</v>
      </c>
      <c r="HJ10" s="162">
        <v>10.977499999999999</v>
      </c>
      <c r="HK10" s="162">
        <v>-16.1738</v>
      </c>
      <c r="HL10" s="162">
        <v>-17.0335</v>
      </c>
      <c r="HM10" s="162">
        <v>0</v>
      </c>
      <c r="HN10" s="162">
        <v>0</v>
      </c>
      <c r="HO10" s="161"/>
      <c r="HP10" s="161"/>
      <c r="HQ10" s="162">
        <v>-13.451599999999999</v>
      </c>
      <c r="HR10" s="162">
        <v>-12.7814</v>
      </c>
      <c r="HS10" s="162">
        <v>1.0886</v>
      </c>
      <c r="HT10" s="162">
        <v>0.97240000000000004</v>
      </c>
      <c r="HU10" s="162">
        <v>1.34</v>
      </c>
      <c r="HV10" s="162">
        <v>1.36</v>
      </c>
      <c r="HW10" s="162">
        <v>-32.9</v>
      </c>
      <c r="HX10" s="162">
        <v>-33.4</v>
      </c>
      <c r="HY10" s="162">
        <v>0.82669999999999999</v>
      </c>
      <c r="HZ10" s="162">
        <v>-12.48</v>
      </c>
      <c r="IA10" s="162">
        <v>67.742400000000004</v>
      </c>
      <c r="IB10" s="162">
        <v>19.866900000000001</v>
      </c>
      <c r="IC10" s="162">
        <v>19.947900000000001</v>
      </c>
      <c r="ID10" s="162">
        <v>-20.8</v>
      </c>
      <c r="IE10" s="162">
        <v>-43.5</v>
      </c>
      <c r="IF10" s="162">
        <v>0.8</v>
      </c>
      <c r="IG10" s="162">
        <v>0</v>
      </c>
      <c r="IH10" s="162">
        <v>-17.727</v>
      </c>
      <c r="II10" s="161"/>
      <c r="IJ10" s="162">
        <v>-113.4705</v>
      </c>
      <c r="IK10" s="162">
        <v>47.061500000000002</v>
      </c>
      <c r="IL10" s="162">
        <v>-227.21549999999999</v>
      </c>
      <c r="IM10" s="162">
        <v>-5.7042000000000002</v>
      </c>
      <c r="IN10" s="162">
        <v>7.7443</v>
      </c>
      <c r="IO10" s="162">
        <v>87.182299999999998</v>
      </c>
      <c r="IP10" s="162">
        <v>76.9512</v>
      </c>
      <c r="IQ10" s="162">
        <v>105.44240000000001</v>
      </c>
      <c r="IR10" s="162">
        <v>116.9238</v>
      </c>
      <c r="IS10" s="162">
        <v>26.0532</v>
      </c>
      <c r="IT10" s="162">
        <v>22.928899999999999</v>
      </c>
      <c r="IU10" s="162">
        <v>21.189800000000002</v>
      </c>
      <c r="IV10" s="162">
        <v>0.9728</v>
      </c>
      <c r="IW10" s="162">
        <v>154.8989</v>
      </c>
      <c r="IX10" s="162">
        <v>-217.86930000000001</v>
      </c>
      <c r="IY10" s="162">
        <v>75.614000000000004</v>
      </c>
      <c r="IZ10" s="162">
        <v>-67.142300000000006</v>
      </c>
      <c r="JA10" s="162">
        <v>-0.98270000000000002</v>
      </c>
      <c r="JB10" s="161"/>
      <c r="JC10" s="162">
        <v>-5.68</v>
      </c>
      <c r="JD10" s="162">
        <v>-0.157</v>
      </c>
      <c r="JE10" s="162">
        <v>-0.16400000000000001</v>
      </c>
      <c r="JF10" s="162">
        <v>1.2</v>
      </c>
      <c r="JG10" s="162">
        <v>1.28</v>
      </c>
      <c r="JH10" s="162">
        <v>-3.0352999999999999</v>
      </c>
      <c r="JI10" s="162">
        <v>-7.7042999999999999</v>
      </c>
      <c r="JJ10" s="162">
        <v>8.4398</v>
      </c>
      <c r="JK10" s="162">
        <v>-10.6645</v>
      </c>
      <c r="JL10" s="162">
        <v>5</v>
      </c>
      <c r="JM10" s="162">
        <v>3.53</v>
      </c>
      <c r="JN10" s="162">
        <v>4.3220000000000001</v>
      </c>
      <c r="JO10" s="161"/>
      <c r="JP10" s="161"/>
      <c r="JQ10" s="162">
        <v>3.9195000000000002</v>
      </c>
      <c r="JR10" s="162">
        <v>3.4811000000000001</v>
      </c>
      <c r="JS10" s="162">
        <v>3.7401</v>
      </c>
      <c r="JT10" s="161"/>
      <c r="JU10" s="162">
        <v>28.1</v>
      </c>
      <c r="JV10" s="162">
        <v>2.8132000000000001</v>
      </c>
      <c r="JW10" s="162">
        <v>-0.56999999999999995</v>
      </c>
      <c r="JX10" s="161"/>
      <c r="JY10" s="162">
        <v>-6.2502000000000004</v>
      </c>
      <c r="JZ10" s="162">
        <v>-13.978400000000001</v>
      </c>
      <c r="KA10" s="162">
        <v>-14.6533</v>
      </c>
      <c r="KB10" s="162">
        <v>-4.7114000000000003</v>
      </c>
      <c r="KC10" s="162">
        <v>7.6532</v>
      </c>
      <c r="KD10" s="162">
        <v>-6.9972000000000003</v>
      </c>
      <c r="KE10" s="162">
        <v>0</v>
      </c>
      <c r="KF10" s="162">
        <v>-29.7</v>
      </c>
      <c r="KG10" s="162">
        <v>12.2</v>
      </c>
      <c r="KH10" s="161"/>
      <c r="KI10" s="162">
        <v>-51.322699999999998</v>
      </c>
    </row>
    <row r="11" spans="1:295" ht="18" customHeight="1" x14ac:dyDescent="0.3">
      <c r="A11" s="157" t="s">
        <v>48</v>
      </c>
      <c r="B11" s="157" t="s">
        <v>760</v>
      </c>
      <c r="C11" s="161"/>
      <c r="D11" s="162">
        <v>1.6754</v>
      </c>
      <c r="E11" s="162">
        <v>-6.3158000000000003</v>
      </c>
      <c r="F11" s="162">
        <v>2.4014000000000002</v>
      </c>
      <c r="G11" s="162">
        <v>6.6243999999999996</v>
      </c>
      <c r="H11" s="161"/>
      <c r="I11" s="162">
        <v>11.6096</v>
      </c>
      <c r="J11" s="161"/>
      <c r="K11" s="162">
        <v>7.9733999999999998</v>
      </c>
      <c r="L11" s="162">
        <v>2.7269000000000001</v>
      </c>
      <c r="M11" s="162">
        <v>4.2137000000000002</v>
      </c>
      <c r="N11" s="162">
        <v>-15.54</v>
      </c>
      <c r="O11" s="162">
        <v>-19.8</v>
      </c>
      <c r="P11" s="162">
        <v>-4.4000000000000004</v>
      </c>
      <c r="Q11" s="161"/>
      <c r="R11" s="161"/>
      <c r="S11" s="162">
        <v>3.8262999999999998</v>
      </c>
      <c r="T11" s="162">
        <v>3.7244999999999999</v>
      </c>
      <c r="U11" s="162">
        <v>3.6937000000000002</v>
      </c>
      <c r="V11" s="162">
        <v>3.5604</v>
      </c>
      <c r="W11" s="162">
        <v>6.4813000000000001</v>
      </c>
      <c r="X11" s="162">
        <v>11.111800000000001</v>
      </c>
      <c r="Y11" s="162">
        <v>-5.9287000000000001</v>
      </c>
      <c r="Z11" s="162">
        <v>2.6823999999999999</v>
      </c>
      <c r="AA11" s="161"/>
      <c r="AB11" s="162">
        <v>-1.1782999999999999</v>
      </c>
      <c r="AC11" s="162">
        <v>-1.1160000000000001</v>
      </c>
      <c r="AD11" s="162">
        <v>-1.1100000000000001</v>
      </c>
      <c r="AE11" s="162">
        <v>3.7570000000000001</v>
      </c>
      <c r="AF11" s="162">
        <v>-4.4400000000000004</v>
      </c>
      <c r="AG11" s="161"/>
      <c r="AH11" s="162">
        <v>-1.2709999999999999</v>
      </c>
      <c r="AI11" s="162">
        <v>0.26900000000000002</v>
      </c>
      <c r="AJ11" s="162">
        <v>-19.440000000000001</v>
      </c>
      <c r="AK11" s="162">
        <v>-19.510000000000002</v>
      </c>
      <c r="AL11" s="161"/>
      <c r="AM11" s="162">
        <v>-8.4700000000000006</v>
      </c>
      <c r="AN11" s="162">
        <v>-8.41</v>
      </c>
      <c r="AO11" s="162">
        <v>0.33239999999999997</v>
      </c>
      <c r="AP11" s="162">
        <v>3.9026999999999998</v>
      </c>
      <c r="AQ11" s="162">
        <v>16.328399999999998</v>
      </c>
      <c r="AR11" s="162">
        <v>17.421199999999999</v>
      </c>
      <c r="AS11" s="162">
        <v>-4.1131000000000002</v>
      </c>
      <c r="AT11" s="162">
        <v>-14.7355</v>
      </c>
      <c r="AU11" s="162">
        <v>-13.504899999999999</v>
      </c>
      <c r="AV11" s="162">
        <v>1.6095999999999999</v>
      </c>
      <c r="AW11" s="162">
        <v>2.8801999999999999</v>
      </c>
      <c r="AX11" s="162">
        <v>-12.994</v>
      </c>
      <c r="AY11" s="162">
        <v>-10.8507</v>
      </c>
      <c r="AZ11" s="162">
        <v>1.5905</v>
      </c>
      <c r="BA11" s="162">
        <v>7.1478000000000002</v>
      </c>
      <c r="BB11" s="162">
        <v>43.040500000000002</v>
      </c>
      <c r="BC11" s="162">
        <v>11.3992</v>
      </c>
      <c r="BD11" s="162">
        <v>-5.4</v>
      </c>
      <c r="BE11" s="162">
        <v>-5.6</v>
      </c>
      <c r="BF11" s="162">
        <v>-24.990100000000002</v>
      </c>
      <c r="BG11" s="162">
        <v>-24.8474</v>
      </c>
      <c r="BH11" s="162">
        <v>-2.0449999999999999</v>
      </c>
      <c r="BI11" s="161"/>
      <c r="BJ11" s="162">
        <v>0.94099999999999995</v>
      </c>
      <c r="BK11" s="162">
        <v>1.2243999999999999</v>
      </c>
      <c r="BL11" s="161"/>
      <c r="BM11" s="162">
        <v>-3.6900000000000002E-2</v>
      </c>
      <c r="BN11" s="162">
        <v>-122.6233</v>
      </c>
      <c r="BO11" s="162">
        <v>43.275199999999998</v>
      </c>
      <c r="BP11" s="162">
        <v>43.122599999999998</v>
      </c>
      <c r="BQ11" s="162">
        <v>68.577799999999996</v>
      </c>
      <c r="BR11" s="162">
        <v>-159.9504</v>
      </c>
      <c r="BS11" s="161"/>
      <c r="BT11" s="161"/>
      <c r="BU11" s="161"/>
      <c r="BV11" s="162">
        <v>14.131</v>
      </c>
      <c r="BW11" s="162">
        <v>6.96</v>
      </c>
      <c r="BX11" s="162">
        <v>4.08</v>
      </c>
      <c r="BY11" s="162">
        <v>-14.65</v>
      </c>
      <c r="BZ11" s="162">
        <v>-1.51</v>
      </c>
      <c r="CA11" s="162">
        <v>-21.428899999999999</v>
      </c>
      <c r="CB11" s="162">
        <v>-21.562899999999999</v>
      </c>
      <c r="CC11" s="162">
        <v>24.7637</v>
      </c>
      <c r="CD11" s="162">
        <v>24.3718</v>
      </c>
      <c r="CE11" s="162">
        <v>-5.9927999999999999</v>
      </c>
      <c r="CF11" s="162">
        <v>-15.6974</v>
      </c>
      <c r="CG11" s="162">
        <v>-15.5641</v>
      </c>
      <c r="CH11" s="162">
        <v>0.90410000000000001</v>
      </c>
      <c r="CI11" s="162">
        <v>12.540900000000001</v>
      </c>
      <c r="CJ11" s="161"/>
      <c r="CK11" s="161"/>
      <c r="CL11" s="162">
        <v>40.1</v>
      </c>
      <c r="CM11" s="162">
        <v>-20.7</v>
      </c>
      <c r="CN11" s="162">
        <v>-2.1</v>
      </c>
      <c r="CO11" s="162">
        <v>25.416899999999998</v>
      </c>
      <c r="CP11" s="162">
        <v>25.597999999999999</v>
      </c>
      <c r="CQ11" s="162">
        <v>24.818200000000001</v>
      </c>
      <c r="CR11" s="162">
        <v>96.472099999999998</v>
      </c>
      <c r="CS11" s="162">
        <v>96.240399999999994</v>
      </c>
      <c r="CT11" s="162">
        <v>-27.5123</v>
      </c>
      <c r="CU11" s="162">
        <v>-73.586399999999998</v>
      </c>
      <c r="CV11" s="162">
        <v>-28.9678</v>
      </c>
      <c r="CW11" s="162">
        <v>2.742</v>
      </c>
      <c r="CX11" s="162">
        <v>27.3</v>
      </c>
      <c r="CY11" s="162">
        <v>11.82</v>
      </c>
      <c r="CZ11" s="162">
        <v>4.6924000000000001</v>
      </c>
      <c r="DA11" s="162">
        <v>5.0811999999999999</v>
      </c>
      <c r="DB11" s="162">
        <v>-7.85</v>
      </c>
      <c r="DC11" s="161"/>
      <c r="DD11" s="162">
        <v>-15.246700000000001</v>
      </c>
      <c r="DE11" s="162">
        <v>-14.0801</v>
      </c>
      <c r="DF11" s="162">
        <v>43.964799999999997</v>
      </c>
      <c r="DG11" s="162">
        <v>1.5299999999999999E-2</v>
      </c>
      <c r="DH11" s="162">
        <v>-3.6684000000000001</v>
      </c>
      <c r="DI11" s="162">
        <v>16.2</v>
      </c>
      <c r="DJ11" s="162">
        <v>15.9</v>
      </c>
      <c r="DK11" s="162">
        <v>-4.3395999999999999</v>
      </c>
      <c r="DL11" s="162">
        <v>-3.3660999999999999</v>
      </c>
      <c r="DM11" s="162">
        <v>30.601600000000001</v>
      </c>
      <c r="DN11" s="162">
        <v>2.4178999999999999</v>
      </c>
      <c r="DO11" s="162">
        <v>-3.01</v>
      </c>
      <c r="DP11" s="162">
        <v>0.69</v>
      </c>
      <c r="DQ11" s="162">
        <v>5.2854999999999999</v>
      </c>
      <c r="DR11" s="162">
        <v>-44.362499999999997</v>
      </c>
      <c r="DS11" s="162">
        <v>-2.58</v>
      </c>
      <c r="DT11" s="162">
        <v>-2.65</v>
      </c>
      <c r="DU11" s="162">
        <v>7.9</v>
      </c>
      <c r="DV11" s="162">
        <v>17.59</v>
      </c>
      <c r="DW11" s="162">
        <v>-43.145499999999998</v>
      </c>
      <c r="DX11" s="162">
        <v>-22.072700000000001</v>
      </c>
      <c r="DY11" s="162">
        <v>-41.831600000000002</v>
      </c>
      <c r="DZ11" s="162">
        <v>-40.9818</v>
      </c>
      <c r="EA11" s="162">
        <v>-12.1214</v>
      </c>
      <c r="EB11" s="162">
        <v>-28.186399999999999</v>
      </c>
      <c r="EC11" s="162">
        <v>-36.539400000000001</v>
      </c>
      <c r="ED11" s="162">
        <v>-37.257199999999997</v>
      </c>
      <c r="EE11" s="162">
        <v>-26.270299999999999</v>
      </c>
      <c r="EF11" s="162">
        <v>-20.9696</v>
      </c>
      <c r="EG11" s="162">
        <v>-4.601</v>
      </c>
      <c r="EH11" s="162">
        <v>-141.39160000000001</v>
      </c>
      <c r="EI11" s="162">
        <v>-4.6123000000000003</v>
      </c>
      <c r="EJ11" s="161"/>
      <c r="EK11" s="162">
        <v>-8.6881000000000004</v>
      </c>
      <c r="EL11" s="162">
        <v>-8.3856000000000002</v>
      </c>
      <c r="EM11" s="162">
        <v>24.534600000000001</v>
      </c>
      <c r="EN11" s="162">
        <v>-24.183299999999999</v>
      </c>
      <c r="EO11" s="162">
        <v>-21.616700000000002</v>
      </c>
      <c r="EP11" s="162">
        <v>11.28</v>
      </c>
      <c r="EQ11" s="162">
        <v>-28.614799999999999</v>
      </c>
      <c r="ER11" s="162">
        <v>-28.168600000000001</v>
      </c>
      <c r="ES11" s="162">
        <v>13.2111</v>
      </c>
      <c r="ET11" s="162">
        <v>0</v>
      </c>
      <c r="EU11" s="162">
        <v>-7.53</v>
      </c>
      <c r="EV11" s="162">
        <v>14.1</v>
      </c>
      <c r="EW11" s="162">
        <v>1.0705</v>
      </c>
      <c r="EX11" s="162">
        <v>-32.669400000000003</v>
      </c>
      <c r="EY11" s="162">
        <v>-5.7976000000000001</v>
      </c>
      <c r="EZ11" s="162">
        <v>5.548</v>
      </c>
      <c r="FA11" s="162">
        <v>2.4235000000000002</v>
      </c>
      <c r="FB11" s="162">
        <v>16.722200000000001</v>
      </c>
      <c r="FC11" s="162">
        <v>-29.740100000000002</v>
      </c>
      <c r="FD11" s="161"/>
      <c r="FE11" s="162">
        <v>0.87170000000000003</v>
      </c>
      <c r="FF11" s="162">
        <v>1.0854999999999999</v>
      </c>
      <c r="FG11" s="162">
        <v>0</v>
      </c>
      <c r="FH11" s="162">
        <v>0</v>
      </c>
      <c r="FI11" s="162">
        <v>0</v>
      </c>
      <c r="FJ11" s="162">
        <v>8.2053999999999991</v>
      </c>
      <c r="FK11" s="162">
        <v>8.2053999999999991</v>
      </c>
      <c r="FL11" s="162">
        <v>-21.099499999999999</v>
      </c>
      <c r="FM11" s="162">
        <v>25.471900000000002</v>
      </c>
      <c r="FN11" s="162">
        <v>25.878699999999998</v>
      </c>
      <c r="FO11" s="162">
        <v>-10.0046</v>
      </c>
      <c r="FP11" s="161"/>
      <c r="FQ11" s="162">
        <v>22.1158</v>
      </c>
      <c r="FR11" s="162">
        <v>-20.12</v>
      </c>
      <c r="FS11" s="162">
        <v>-2.6143000000000001</v>
      </c>
      <c r="FT11" s="162">
        <v>0.27950000000000003</v>
      </c>
      <c r="FU11" s="162">
        <v>0.91</v>
      </c>
      <c r="FV11" s="162">
        <v>1.17</v>
      </c>
      <c r="FW11" s="162">
        <v>-21.8005</v>
      </c>
      <c r="FX11" s="161"/>
      <c r="FY11" s="162">
        <v>2.8980000000000001</v>
      </c>
      <c r="FZ11" s="162">
        <v>0.99199999999999999</v>
      </c>
      <c r="GA11" s="161"/>
      <c r="GB11" s="162">
        <v>9.56</v>
      </c>
      <c r="GC11" s="162">
        <v>-11.451000000000001</v>
      </c>
      <c r="GD11" s="162">
        <v>-3.6173999999999999</v>
      </c>
      <c r="GE11" s="162">
        <v>-3.63</v>
      </c>
      <c r="GF11" s="162">
        <v>25.361999999999998</v>
      </c>
      <c r="GG11" s="161"/>
      <c r="GH11" s="162">
        <v>17.812999999999999</v>
      </c>
      <c r="GI11" s="162">
        <v>-1.9034</v>
      </c>
      <c r="GJ11" s="162">
        <v>-2.0543999999999998</v>
      </c>
      <c r="GK11" s="162">
        <v>1.9084000000000001</v>
      </c>
      <c r="GL11" s="161"/>
      <c r="GM11" s="161"/>
      <c r="GN11" s="162">
        <v>-11.5753</v>
      </c>
      <c r="GO11" s="162">
        <v>-12.232799999999999</v>
      </c>
      <c r="GP11" s="162">
        <v>6.2416999999999998</v>
      </c>
      <c r="GQ11" s="162">
        <v>-32.688400000000001</v>
      </c>
      <c r="GR11" s="162">
        <v>7.7569999999999997</v>
      </c>
      <c r="GS11" s="162">
        <v>6.6054000000000004</v>
      </c>
      <c r="GT11" s="162">
        <v>89.001000000000005</v>
      </c>
      <c r="GU11" s="162">
        <v>-6.6151</v>
      </c>
      <c r="GV11" s="162">
        <v>-10.4893</v>
      </c>
      <c r="GW11" s="162">
        <v>10.629899999999999</v>
      </c>
      <c r="GX11" s="162">
        <v>2.5215000000000001</v>
      </c>
      <c r="GY11" s="162">
        <v>5.6627000000000001</v>
      </c>
      <c r="GZ11" s="162">
        <v>5.6806999999999999</v>
      </c>
      <c r="HA11" s="162">
        <v>2</v>
      </c>
      <c r="HB11" s="162">
        <v>26.179500000000001</v>
      </c>
      <c r="HC11" s="162">
        <v>27.429200000000002</v>
      </c>
      <c r="HD11" s="162">
        <v>7.12</v>
      </c>
      <c r="HE11" s="162">
        <v>-11.974</v>
      </c>
      <c r="HF11" s="162">
        <v>-3.7006000000000001</v>
      </c>
      <c r="HG11" s="162">
        <v>41.403100000000002</v>
      </c>
      <c r="HH11" s="162">
        <v>72.108699999999999</v>
      </c>
      <c r="HI11" s="162">
        <v>8.3779000000000003</v>
      </c>
      <c r="HJ11" s="162">
        <v>8.5695999999999994</v>
      </c>
      <c r="HK11" s="162">
        <v>-15.148899999999999</v>
      </c>
      <c r="HL11" s="162">
        <v>-16.814399999999999</v>
      </c>
      <c r="HM11" s="162">
        <v>0</v>
      </c>
      <c r="HN11" s="162">
        <v>0</v>
      </c>
      <c r="HO11" s="161"/>
      <c r="HP11" s="161"/>
      <c r="HQ11" s="162">
        <v>-12.979200000000001</v>
      </c>
      <c r="HR11" s="162">
        <v>-12.7155</v>
      </c>
      <c r="HS11" s="162">
        <v>1.4881</v>
      </c>
      <c r="HT11" s="162">
        <v>1.8577999999999999</v>
      </c>
      <c r="HU11" s="162">
        <v>1.18</v>
      </c>
      <c r="HV11" s="162">
        <v>1.04</v>
      </c>
      <c r="HW11" s="162">
        <v>-31.8</v>
      </c>
      <c r="HX11" s="162">
        <v>-32.5</v>
      </c>
      <c r="HY11" s="162">
        <v>0.65100000000000002</v>
      </c>
      <c r="HZ11" s="162">
        <v>-12.56</v>
      </c>
      <c r="IA11" s="162">
        <v>62.311199999999999</v>
      </c>
      <c r="IB11" s="162">
        <v>19.466100000000001</v>
      </c>
      <c r="IC11" s="162">
        <v>20.0124</v>
      </c>
      <c r="ID11" s="163">
        <v>-20.8</v>
      </c>
      <c r="IE11" s="162">
        <v>-43.1</v>
      </c>
      <c r="IF11" s="162">
        <v>0.7</v>
      </c>
      <c r="IG11" s="162">
        <v>0</v>
      </c>
      <c r="IH11" s="162">
        <v>-17.431799999999999</v>
      </c>
      <c r="II11" s="162">
        <v>-17.389399999999998</v>
      </c>
      <c r="IJ11" s="162">
        <v>-128.64179999999999</v>
      </c>
      <c r="IK11" s="162">
        <v>55.290199999999999</v>
      </c>
      <c r="IL11" s="162">
        <v>-223.21610000000001</v>
      </c>
      <c r="IM11" s="162">
        <v>-0.64329999999999998</v>
      </c>
      <c r="IN11" s="162">
        <v>9.8940999999999999</v>
      </c>
      <c r="IO11" s="162">
        <v>83.206800000000001</v>
      </c>
      <c r="IP11" s="162">
        <v>76.691199999999995</v>
      </c>
      <c r="IQ11" s="162">
        <v>101.03959999999999</v>
      </c>
      <c r="IR11" s="162">
        <v>115.2303</v>
      </c>
      <c r="IS11" s="162">
        <v>20.488099999999999</v>
      </c>
      <c r="IT11" s="162">
        <v>20.228899999999999</v>
      </c>
      <c r="IU11" s="162">
        <v>21.305700000000002</v>
      </c>
      <c r="IV11" s="162">
        <v>4.5513000000000003</v>
      </c>
      <c r="IW11" s="162">
        <v>150.93520000000001</v>
      </c>
      <c r="IX11" s="162">
        <v>-215.6559</v>
      </c>
      <c r="IY11" s="162">
        <v>77.981200000000001</v>
      </c>
      <c r="IZ11" s="162">
        <v>-68.117699999999999</v>
      </c>
      <c r="JA11" s="162">
        <v>-1.4051</v>
      </c>
      <c r="JB11" s="161"/>
      <c r="JC11" s="162">
        <v>-5.28</v>
      </c>
      <c r="JD11" s="162">
        <v>-0.29799999999999999</v>
      </c>
      <c r="JE11" s="162">
        <v>-0.317</v>
      </c>
      <c r="JF11" s="162">
        <v>0.72</v>
      </c>
      <c r="JG11" s="162">
        <v>1.76</v>
      </c>
      <c r="JH11" s="162">
        <v>-3.2902999999999998</v>
      </c>
      <c r="JI11" s="162">
        <v>-8.5251999999999999</v>
      </c>
      <c r="JJ11" s="162">
        <v>8.4398</v>
      </c>
      <c r="JK11" s="162">
        <v>-10.371600000000001</v>
      </c>
      <c r="JL11" s="162">
        <v>5.2</v>
      </c>
      <c r="JM11" s="162">
        <v>4.4909999999999997</v>
      </c>
      <c r="JN11" s="162">
        <v>2.59</v>
      </c>
      <c r="JO11" s="161"/>
      <c r="JP11" s="161"/>
      <c r="JQ11" s="162">
        <v>3.5720000000000001</v>
      </c>
      <c r="JR11" s="162">
        <v>4.6970999999999998</v>
      </c>
      <c r="JS11" s="162">
        <v>4.5270000000000001</v>
      </c>
      <c r="JT11" s="161"/>
      <c r="JU11" s="162">
        <v>27.4</v>
      </c>
      <c r="JV11" s="162">
        <v>2.5676000000000001</v>
      </c>
      <c r="JW11" s="162">
        <v>-0.61</v>
      </c>
      <c r="JX11" s="161"/>
      <c r="JY11" s="162">
        <v>-5.1139999999999999</v>
      </c>
      <c r="JZ11" s="162">
        <v>-14.7536</v>
      </c>
      <c r="KA11" s="162">
        <v>-15.3231</v>
      </c>
      <c r="KB11" s="162">
        <v>-3.5657000000000001</v>
      </c>
      <c r="KC11" s="162">
        <v>8.2843999999999998</v>
      </c>
      <c r="KD11" s="162">
        <v>-7.3295000000000003</v>
      </c>
      <c r="KE11" s="162">
        <v>0</v>
      </c>
      <c r="KF11" s="162">
        <v>-29.3</v>
      </c>
      <c r="KG11" s="162">
        <v>11.9</v>
      </c>
      <c r="KH11" s="161"/>
      <c r="KI11" s="162">
        <v>-53.158700000000003</v>
      </c>
    </row>
    <row r="12" spans="1:295" ht="18" customHeight="1" x14ac:dyDescent="0.3">
      <c r="A12" s="157" t="s">
        <v>48</v>
      </c>
      <c r="B12" s="157" t="s">
        <v>761</v>
      </c>
      <c r="C12" s="161"/>
      <c r="D12" s="162">
        <v>1.4274</v>
      </c>
      <c r="E12" s="162">
        <v>-6.0559000000000003</v>
      </c>
      <c r="F12" s="162">
        <v>2.4138999999999999</v>
      </c>
      <c r="G12" s="162">
        <v>7.0370999999999997</v>
      </c>
      <c r="H12" s="161"/>
      <c r="I12" s="162">
        <v>11.324299999999999</v>
      </c>
      <c r="J12" s="161"/>
      <c r="K12" s="162">
        <v>7.7743000000000002</v>
      </c>
      <c r="L12" s="162">
        <v>2.5508999999999999</v>
      </c>
      <c r="M12" s="162">
        <v>4.1223999999999998</v>
      </c>
      <c r="N12" s="162">
        <v>-15.54</v>
      </c>
      <c r="O12" s="162">
        <v>-17.600000000000001</v>
      </c>
      <c r="P12" s="161"/>
      <c r="Q12" s="161"/>
      <c r="R12" s="161"/>
      <c r="S12" s="162">
        <v>3.6341000000000001</v>
      </c>
      <c r="T12" s="162">
        <v>3.7644000000000002</v>
      </c>
      <c r="U12" s="162">
        <v>3.4649999999999999</v>
      </c>
      <c r="V12" s="162">
        <v>3.3429000000000002</v>
      </c>
      <c r="W12" s="162">
        <v>6.1222000000000003</v>
      </c>
      <c r="X12" s="162">
        <v>10.8727</v>
      </c>
      <c r="Y12" s="162">
        <v>-5.8244999999999996</v>
      </c>
      <c r="Z12" s="162">
        <v>2.573</v>
      </c>
      <c r="AA12" s="161"/>
      <c r="AB12" s="162">
        <v>-1.2643</v>
      </c>
      <c r="AC12" s="162">
        <v>-1.1040000000000001</v>
      </c>
      <c r="AD12" s="162">
        <v>-1.091</v>
      </c>
      <c r="AE12" s="162">
        <v>4.0449999999999999</v>
      </c>
      <c r="AF12" s="162">
        <v>-4.4400000000000004</v>
      </c>
      <c r="AG12" s="161"/>
      <c r="AH12" s="162">
        <v>-1.33</v>
      </c>
      <c r="AI12" s="162">
        <v>0.27200000000000002</v>
      </c>
      <c r="AJ12" s="162">
        <v>-19.100000000000001</v>
      </c>
      <c r="AK12" s="162">
        <v>-19.329999999999998</v>
      </c>
      <c r="AL12" s="161"/>
      <c r="AM12" s="162">
        <v>-8.31</v>
      </c>
      <c r="AN12" s="162">
        <v>-8.34</v>
      </c>
      <c r="AO12" s="162">
        <v>0.91190000000000004</v>
      </c>
      <c r="AP12" s="162">
        <v>3.6816</v>
      </c>
      <c r="AQ12" s="162">
        <v>14.4411</v>
      </c>
      <c r="AR12" s="162">
        <v>17.892299999999999</v>
      </c>
      <c r="AS12" s="162">
        <v>-4.5320999999999998</v>
      </c>
      <c r="AT12" s="162">
        <v>-16.744900000000001</v>
      </c>
      <c r="AU12" s="162">
        <v>-15.4779</v>
      </c>
      <c r="AV12" s="162">
        <v>12.202</v>
      </c>
      <c r="AW12" s="162">
        <v>17.4116</v>
      </c>
      <c r="AX12" s="162">
        <v>-15.8072</v>
      </c>
      <c r="AY12" s="162">
        <v>-12.190300000000001</v>
      </c>
      <c r="AZ12" s="162">
        <v>2.7742</v>
      </c>
      <c r="BA12" s="162">
        <v>11.2166</v>
      </c>
      <c r="BB12" s="162">
        <v>35.743699999999997</v>
      </c>
      <c r="BC12" s="162">
        <v>9.8407999999999998</v>
      </c>
      <c r="BD12" s="162">
        <v>-5.6</v>
      </c>
      <c r="BE12" s="162">
        <v>-5.8</v>
      </c>
      <c r="BF12" s="162">
        <v>-21.841000000000001</v>
      </c>
      <c r="BG12" s="162">
        <v>-22.1188</v>
      </c>
      <c r="BH12" s="162">
        <v>-1.744</v>
      </c>
      <c r="BI12" s="161"/>
      <c r="BJ12" s="162">
        <v>0.313</v>
      </c>
      <c r="BK12" s="162">
        <v>1.3218000000000001</v>
      </c>
      <c r="BL12" s="161"/>
      <c r="BM12" s="162">
        <v>-0.25819999999999999</v>
      </c>
      <c r="BN12" s="162">
        <v>-114.9327</v>
      </c>
      <c r="BO12" s="162">
        <v>41.1389</v>
      </c>
      <c r="BP12" s="162">
        <v>41.1389</v>
      </c>
      <c r="BQ12" s="162">
        <v>68.297399999999996</v>
      </c>
      <c r="BR12" s="162">
        <v>-157.6763</v>
      </c>
      <c r="BS12" s="161"/>
      <c r="BT12" s="161"/>
      <c r="BU12" s="161"/>
      <c r="BV12" s="163">
        <v>11.7409</v>
      </c>
      <c r="BW12" s="162">
        <v>7.05</v>
      </c>
      <c r="BX12" s="162">
        <v>3.91</v>
      </c>
      <c r="BY12" s="162">
        <v>-14.89</v>
      </c>
      <c r="BZ12" s="162">
        <v>-1.04</v>
      </c>
      <c r="CA12" s="162">
        <v>-21.696899999999999</v>
      </c>
      <c r="CB12" s="162">
        <v>-21.428899999999999</v>
      </c>
      <c r="CC12" s="162">
        <v>23.861999999999998</v>
      </c>
      <c r="CD12" s="162">
        <v>23.4224</v>
      </c>
      <c r="CE12" s="162">
        <v>-6.5391000000000004</v>
      </c>
      <c r="CF12" s="162">
        <v>-15.5199</v>
      </c>
      <c r="CG12" s="162">
        <v>-15.2288</v>
      </c>
      <c r="CH12" s="162">
        <v>1.4846999999999999</v>
      </c>
      <c r="CI12" s="162">
        <v>12.5952</v>
      </c>
      <c r="CJ12" s="161"/>
      <c r="CK12" s="161"/>
      <c r="CL12" s="162">
        <v>40.4</v>
      </c>
      <c r="CM12" s="162">
        <v>-22.2</v>
      </c>
      <c r="CN12" s="162">
        <v>-2.0099999999999998</v>
      </c>
      <c r="CO12" s="162">
        <v>26.108499999999999</v>
      </c>
      <c r="CP12" s="162">
        <v>26.809200000000001</v>
      </c>
      <c r="CQ12" s="162">
        <v>24.8169</v>
      </c>
      <c r="CR12" s="162">
        <v>95.438599999999994</v>
      </c>
      <c r="CS12" s="162">
        <v>95.406199999999998</v>
      </c>
      <c r="CT12" s="162">
        <v>-28.571000000000002</v>
      </c>
      <c r="CU12" s="162">
        <v>-73.644400000000005</v>
      </c>
      <c r="CV12" s="162">
        <v>-29.712</v>
      </c>
      <c r="CW12" s="162">
        <v>2.8138000000000001</v>
      </c>
      <c r="CX12" s="162">
        <v>26.82</v>
      </c>
      <c r="CY12" s="162">
        <v>11.54</v>
      </c>
      <c r="CZ12" s="162">
        <v>4.5361000000000002</v>
      </c>
      <c r="DA12" s="162">
        <v>4.7881999999999998</v>
      </c>
      <c r="DB12" s="162">
        <v>-7.25</v>
      </c>
      <c r="DC12" s="161"/>
      <c r="DD12" s="162">
        <v>-15.177099999999999</v>
      </c>
      <c r="DE12" s="162">
        <v>-14.783099999999999</v>
      </c>
      <c r="DF12" s="162">
        <v>44.110199999999999</v>
      </c>
      <c r="DG12" s="162">
        <v>1.52E-2</v>
      </c>
      <c r="DH12" s="162">
        <v>-3.6006999999999998</v>
      </c>
      <c r="DI12" s="161"/>
      <c r="DJ12" s="161"/>
      <c r="DK12" s="162">
        <v>-4.3140000000000001</v>
      </c>
      <c r="DL12" s="162">
        <v>-3.3660999999999999</v>
      </c>
      <c r="DM12" s="162">
        <v>29.970700000000001</v>
      </c>
      <c r="DN12" s="162">
        <v>2.2324000000000002</v>
      </c>
      <c r="DO12" s="162">
        <v>-3.18</v>
      </c>
      <c r="DP12" s="162">
        <v>0.57999999999999996</v>
      </c>
      <c r="DQ12" s="162">
        <v>6.1379999999999999</v>
      </c>
      <c r="DR12" s="162">
        <v>-46.002600000000001</v>
      </c>
      <c r="DS12" s="162">
        <v>-3.74</v>
      </c>
      <c r="DT12" s="162">
        <v>-3.89</v>
      </c>
      <c r="DU12" s="162">
        <v>10.31</v>
      </c>
      <c r="DV12" s="162">
        <v>17.149999999999999</v>
      </c>
      <c r="DW12" s="162">
        <v>-42.9636</v>
      </c>
      <c r="DX12" s="162">
        <v>-21.2727</v>
      </c>
      <c r="DY12" s="162">
        <v>-41.038899999999998</v>
      </c>
      <c r="DZ12" s="162">
        <v>-41.118200000000002</v>
      </c>
      <c r="EA12" s="162">
        <v>-10.2621</v>
      </c>
      <c r="EB12" s="162">
        <v>-28.322099999999999</v>
      </c>
      <c r="EC12" s="162">
        <v>-36.5702</v>
      </c>
      <c r="ED12" s="162">
        <v>-36.0321</v>
      </c>
      <c r="EE12" s="162">
        <v>-25.043700000000001</v>
      </c>
      <c r="EF12" s="162">
        <v>-22.274100000000001</v>
      </c>
      <c r="EG12" s="162">
        <v>-4.633</v>
      </c>
      <c r="EH12" s="162">
        <v>-141.58090000000001</v>
      </c>
      <c r="EI12" s="162">
        <v>3.1743000000000001</v>
      </c>
      <c r="EJ12" s="161"/>
      <c r="EK12" s="162">
        <v>-8.1034000000000006</v>
      </c>
      <c r="EL12" s="162">
        <v>-8.1087000000000007</v>
      </c>
      <c r="EM12" s="162">
        <v>22.8721</v>
      </c>
      <c r="EN12" s="162">
        <v>-23.381499999999999</v>
      </c>
      <c r="EO12" s="162">
        <v>-21.472100000000001</v>
      </c>
      <c r="EP12" s="162">
        <v>16.911999999999999</v>
      </c>
      <c r="EQ12" s="162">
        <v>-31.747299999999999</v>
      </c>
      <c r="ER12" s="162">
        <v>-31.244199999999999</v>
      </c>
      <c r="ES12" s="162">
        <v>10.542999999999999</v>
      </c>
      <c r="ET12" s="162">
        <v>-9.92</v>
      </c>
      <c r="EU12" s="162">
        <v>-11.63</v>
      </c>
      <c r="EV12" s="162">
        <v>-0.1</v>
      </c>
      <c r="EW12" s="162">
        <v>1.0752999999999999</v>
      </c>
      <c r="EX12" s="162">
        <v>-33.1843</v>
      </c>
      <c r="EY12" s="162">
        <v>-6.1942000000000004</v>
      </c>
      <c r="EZ12" s="162">
        <v>5.0395000000000003</v>
      </c>
      <c r="FA12" s="162">
        <v>1.3943000000000001</v>
      </c>
      <c r="FB12" s="162">
        <v>15.608499999999999</v>
      </c>
      <c r="FC12" s="162">
        <v>-26.8322</v>
      </c>
      <c r="FD12" s="161"/>
      <c r="FE12" s="162">
        <v>1.6426000000000001</v>
      </c>
      <c r="FF12" s="162">
        <v>1.8363</v>
      </c>
      <c r="FG12" s="162">
        <v>0</v>
      </c>
      <c r="FH12" s="162">
        <v>0</v>
      </c>
      <c r="FI12" s="162">
        <v>0</v>
      </c>
      <c r="FJ12" s="162">
        <v>8.8751999999999995</v>
      </c>
      <c r="FK12" s="162">
        <v>9.2101000000000006</v>
      </c>
      <c r="FL12" s="162">
        <v>-21.769300000000001</v>
      </c>
      <c r="FM12" s="162">
        <v>26.5794</v>
      </c>
      <c r="FN12" s="162">
        <v>26.314399999999999</v>
      </c>
      <c r="FO12" s="162">
        <v>-10.0838</v>
      </c>
      <c r="FP12" s="161"/>
      <c r="FQ12" s="162">
        <v>21.4176</v>
      </c>
      <c r="FR12" s="162">
        <v>-20.16</v>
      </c>
      <c r="FS12" s="162">
        <v>-2.5099999999999998</v>
      </c>
      <c r="FT12" s="162">
        <v>0.28039999999999998</v>
      </c>
      <c r="FU12" s="162">
        <v>1.34</v>
      </c>
      <c r="FV12" s="162">
        <v>1.79</v>
      </c>
      <c r="FW12" s="162">
        <v>-22.437899999999999</v>
      </c>
      <c r="FX12" s="161"/>
      <c r="FY12" s="162">
        <v>2.9409999999999998</v>
      </c>
      <c r="FZ12" s="162">
        <v>0.90500000000000003</v>
      </c>
      <c r="GA12" s="161"/>
      <c r="GB12" s="162">
        <v>9.9600000000000009</v>
      </c>
      <c r="GC12" s="162">
        <v>-12.186400000000001</v>
      </c>
      <c r="GD12" s="162">
        <v>-4.1891999999999996</v>
      </c>
      <c r="GE12" s="162">
        <v>-3.48</v>
      </c>
      <c r="GF12" s="162">
        <v>26.321000000000002</v>
      </c>
      <c r="GG12" s="161"/>
      <c r="GH12" s="162">
        <v>18.1234</v>
      </c>
      <c r="GI12" s="162">
        <v>-1.9802999999999999</v>
      </c>
      <c r="GJ12" s="162">
        <v>-2.1137999999999999</v>
      </c>
      <c r="GK12" s="162">
        <v>1.8460000000000001</v>
      </c>
      <c r="GL12" s="161"/>
      <c r="GM12" s="161"/>
      <c r="GN12" s="162">
        <v>-11.167899999999999</v>
      </c>
      <c r="GO12" s="162">
        <v>-12.3729</v>
      </c>
      <c r="GP12" s="162">
        <v>6.6078999999999999</v>
      </c>
      <c r="GQ12" s="162">
        <v>-32.772500000000001</v>
      </c>
      <c r="GR12" s="162">
        <v>8.5498999999999992</v>
      </c>
      <c r="GS12" s="162">
        <v>7.6723999999999997</v>
      </c>
      <c r="GT12" s="162">
        <v>92.746099999999998</v>
      </c>
      <c r="GU12" s="162">
        <v>-6.3484999999999996</v>
      </c>
      <c r="GV12" s="162">
        <v>-10.677899999999999</v>
      </c>
      <c r="GW12" s="162">
        <v>10.3276</v>
      </c>
      <c r="GX12" s="162">
        <v>2.3277999999999999</v>
      </c>
      <c r="GY12" s="162">
        <v>5.67</v>
      </c>
      <c r="GZ12" s="162">
        <v>5.6726999999999999</v>
      </c>
      <c r="HA12" s="162">
        <v>2</v>
      </c>
      <c r="HB12" s="162">
        <v>27.6128</v>
      </c>
      <c r="HC12" s="162">
        <v>29.1342</v>
      </c>
      <c r="HD12" s="162">
        <v>4.6100000000000003</v>
      </c>
      <c r="HE12" s="162">
        <v>-11.4123</v>
      </c>
      <c r="HF12" s="162">
        <v>-9.2424999999999997</v>
      </c>
      <c r="HG12" s="162">
        <v>38.785600000000002</v>
      </c>
      <c r="HH12" s="162">
        <v>77.057400000000001</v>
      </c>
      <c r="HI12" s="162">
        <v>10.206</v>
      </c>
      <c r="HJ12" s="162">
        <v>10.0123</v>
      </c>
      <c r="HK12" s="162">
        <v>-15.761200000000001</v>
      </c>
      <c r="HL12" s="162">
        <v>-16.756900000000002</v>
      </c>
      <c r="HM12" s="162">
        <v>0</v>
      </c>
      <c r="HN12" s="162">
        <v>0</v>
      </c>
      <c r="HO12" s="161"/>
      <c r="HP12" s="161"/>
      <c r="HQ12" s="162">
        <v>-14.671099999999999</v>
      </c>
      <c r="HR12" s="162">
        <v>-13.6439</v>
      </c>
      <c r="HS12" s="162">
        <v>1.8461000000000001</v>
      </c>
      <c r="HT12" s="162">
        <v>1.9081999999999999</v>
      </c>
      <c r="HU12" s="162">
        <v>0.93</v>
      </c>
      <c r="HV12" s="162">
        <v>0.94</v>
      </c>
      <c r="HW12" s="162">
        <v>-33.6</v>
      </c>
      <c r="HX12" s="162">
        <v>-33.799999999999997</v>
      </c>
      <c r="HY12" s="162">
        <v>0.65100000000000002</v>
      </c>
      <c r="HZ12" s="162">
        <v>-12.48</v>
      </c>
      <c r="IA12" s="162">
        <v>75.190799999999996</v>
      </c>
      <c r="IB12" s="162">
        <v>17.676600000000001</v>
      </c>
      <c r="IC12" s="162">
        <v>17.865200000000002</v>
      </c>
      <c r="ID12" s="162">
        <v>-20.8</v>
      </c>
      <c r="IE12" s="162">
        <v>-46.1</v>
      </c>
      <c r="IF12" s="162">
        <v>2.2000000000000002</v>
      </c>
      <c r="IG12" s="162">
        <v>1.6</v>
      </c>
      <c r="IH12" s="162">
        <v>-17.614999999999998</v>
      </c>
      <c r="II12" s="162">
        <v>-17.4709</v>
      </c>
      <c r="IJ12" s="162">
        <v>-138.50700000000001</v>
      </c>
      <c r="IK12" s="162">
        <v>67.631100000000004</v>
      </c>
      <c r="IL12" s="162">
        <v>-228.55590000000001</v>
      </c>
      <c r="IM12" s="162">
        <v>-5.7698999999999998</v>
      </c>
      <c r="IN12" s="162">
        <v>8.3411000000000008</v>
      </c>
      <c r="IO12" s="162">
        <v>90.211299999999994</v>
      </c>
      <c r="IP12" s="162">
        <v>73.447400000000002</v>
      </c>
      <c r="IQ12" s="162">
        <v>107.1799</v>
      </c>
      <c r="IR12" s="162">
        <v>124.14960000000001</v>
      </c>
      <c r="IS12" s="162">
        <v>25.9803</v>
      </c>
      <c r="IT12" s="162">
        <v>20.665900000000001</v>
      </c>
      <c r="IU12" s="162">
        <v>20.998799999999999</v>
      </c>
      <c r="IV12" s="162">
        <v>0.65759999999999996</v>
      </c>
      <c r="IW12" s="162">
        <v>159.72909999999999</v>
      </c>
      <c r="IX12" s="162">
        <v>-221.0643</v>
      </c>
      <c r="IY12" s="162">
        <v>79.362499999999997</v>
      </c>
      <c r="IZ12" s="162">
        <v>-69.743899999999996</v>
      </c>
      <c r="JA12" s="162">
        <v>-0.3967</v>
      </c>
      <c r="JB12" s="161"/>
      <c r="JC12" s="162">
        <v>-5.76</v>
      </c>
      <c r="JD12" s="162">
        <v>-0.36</v>
      </c>
      <c r="JE12" s="162">
        <v>-0.376</v>
      </c>
      <c r="JF12" s="162">
        <v>2</v>
      </c>
      <c r="JG12" s="162">
        <v>0.48</v>
      </c>
      <c r="JH12" s="162">
        <v>-2.7785000000000002</v>
      </c>
      <c r="JI12" s="162">
        <v>-6.5324</v>
      </c>
      <c r="JJ12" s="162">
        <v>11.4855</v>
      </c>
      <c r="JK12" s="162">
        <v>-13.447800000000001</v>
      </c>
      <c r="JL12" s="162">
        <v>4.0999999999999996</v>
      </c>
      <c r="JM12" s="162">
        <v>2.9049999999999998</v>
      </c>
      <c r="JN12" s="162">
        <v>3.5190000000000001</v>
      </c>
      <c r="JO12" s="161"/>
      <c r="JP12" s="161"/>
      <c r="JQ12" s="162">
        <v>3.9552</v>
      </c>
      <c r="JR12" s="162">
        <v>4.3860000000000001</v>
      </c>
      <c r="JS12" s="162">
        <v>4.2766999999999999</v>
      </c>
      <c r="JT12" s="161"/>
      <c r="JU12" s="162">
        <v>32.200000000000003</v>
      </c>
      <c r="JV12" s="162">
        <v>2.8778999999999999</v>
      </c>
      <c r="JW12" s="162">
        <v>-0.6</v>
      </c>
      <c r="JX12" s="161"/>
      <c r="JY12" s="162">
        <v>-6.1219000000000001</v>
      </c>
      <c r="JZ12" s="162">
        <v>-14.1595</v>
      </c>
      <c r="KA12" s="162">
        <v>-14.727</v>
      </c>
      <c r="KB12" s="162">
        <v>-4.4611999999999998</v>
      </c>
      <c r="KC12" s="162">
        <v>8.0327000000000002</v>
      </c>
      <c r="KD12" s="162">
        <v>-7.7229000000000001</v>
      </c>
      <c r="KE12" s="162">
        <v>0</v>
      </c>
      <c r="KF12" s="162">
        <v>-33.9</v>
      </c>
      <c r="KG12" s="162">
        <v>16.5</v>
      </c>
      <c r="KH12" s="161"/>
      <c r="KI12" s="162">
        <v>-51.435499999999998</v>
      </c>
    </row>
    <row r="13" spans="1:295" ht="18" customHeight="1" x14ac:dyDescent="0.3">
      <c r="A13" s="157" t="s">
        <v>48</v>
      </c>
      <c r="B13" s="157" t="s">
        <v>762</v>
      </c>
      <c r="C13" s="161"/>
      <c r="D13" s="162">
        <v>2.4649000000000001</v>
      </c>
      <c r="E13" s="162">
        <v>-6.6089000000000002</v>
      </c>
      <c r="F13" s="162">
        <v>2.5634999999999999</v>
      </c>
      <c r="G13" s="162">
        <v>7.3487999999999998</v>
      </c>
      <c r="H13" s="161"/>
      <c r="I13" s="162">
        <v>11.4976</v>
      </c>
      <c r="J13" s="161"/>
      <c r="K13" s="162">
        <v>7.8132000000000001</v>
      </c>
      <c r="L13" s="162">
        <v>2.5929000000000002</v>
      </c>
      <c r="M13" s="162">
        <v>4.0372000000000003</v>
      </c>
      <c r="N13" s="162">
        <v>-13.32</v>
      </c>
      <c r="O13" s="162">
        <v>-17.600000000000001</v>
      </c>
      <c r="P13" s="161"/>
      <c r="Q13" s="161"/>
      <c r="R13" s="161"/>
      <c r="S13" s="162">
        <v>3.7847</v>
      </c>
      <c r="T13" s="162">
        <v>3.8849999999999998</v>
      </c>
      <c r="U13" s="162">
        <v>3.5087999999999999</v>
      </c>
      <c r="V13" s="162">
        <v>3.4319000000000002</v>
      </c>
      <c r="W13" s="162">
        <v>6.4633000000000003</v>
      </c>
      <c r="X13" s="162">
        <v>11.0518</v>
      </c>
      <c r="Y13" s="162">
        <v>-5.8765000000000001</v>
      </c>
      <c r="Z13" s="162">
        <v>2.7039</v>
      </c>
      <c r="AA13" s="161"/>
      <c r="AB13" s="162">
        <v>-1.1895</v>
      </c>
      <c r="AC13" s="162">
        <v>-1.1519999999999999</v>
      </c>
      <c r="AD13" s="162">
        <v>-1.139</v>
      </c>
      <c r="AE13" s="162">
        <v>3.6749999999999998</v>
      </c>
      <c r="AF13" s="162">
        <v>-6.66</v>
      </c>
      <c r="AG13" s="161"/>
      <c r="AH13" s="162">
        <v>-1.202</v>
      </c>
      <c r="AI13" s="162">
        <v>0.26400000000000001</v>
      </c>
      <c r="AJ13" s="162">
        <v>-19.52</v>
      </c>
      <c r="AK13" s="162">
        <v>-19.52</v>
      </c>
      <c r="AL13" s="161"/>
      <c r="AM13" s="162">
        <v>-8.5500000000000007</v>
      </c>
      <c r="AN13" s="162">
        <v>-8.6300000000000008</v>
      </c>
      <c r="AO13" s="162">
        <v>0.34549999999999997</v>
      </c>
      <c r="AP13" s="162">
        <v>3.7942999999999998</v>
      </c>
      <c r="AQ13" s="162">
        <v>17.652699999999999</v>
      </c>
      <c r="AR13" s="162">
        <v>19.5059</v>
      </c>
      <c r="AS13" s="162">
        <v>-4.4957000000000003</v>
      </c>
      <c r="AT13" s="162">
        <v>-13.5299</v>
      </c>
      <c r="AU13" s="162">
        <v>-13.1152</v>
      </c>
      <c r="AV13" s="162">
        <v>0.55489999999999995</v>
      </c>
      <c r="AW13" s="162">
        <v>0.45190000000000002</v>
      </c>
      <c r="AX13" s="162">
        <v>-12.726100000000001</v>
      </c>
      <c r="AY13" s="162">
        <v>-10.8507</v>
      </c>
      <c r="AZ13" s="162">
        <v>1.196</v>
      </c>
      <c r="BA13" s="162">
        <v>5.9349999999999996</v>
      </c>
      <c r="BB13" s="162">
        <v>43.6083</v>
      </c>
      <c r="BC13" s="162">
        <v>12.0951</v>
      </c>
      <c r="BD13" s="162">
        <v>-5.5</v>
      </c>
      <c r="BE13" s="162">
        <v>-5.8</v>
      </c>
      <c r="BF13" s="162">
        <v>-25.625499999999999</v>
      </c>
      <c r="BG13" s="162">
        <v>-25.6358</v>
      </c>
      <c r="BH13" s="162">
        <v>-1.9646999999999999</v>
      </c>
      <c r="BI13" s="161"/>
      <c r="BJ13" s="162">
        <v>0.44729999999999998</v>
      </c>
      <c r="BK13" s="162">
        <v>1.266</v>
      </c>
      <c r="BL13" s="161"/>
      <c r="BM13" s="162">
        <v>-0.219</v>
      </c>
      <c r="BN13" s="162">
        <v>-130.22239999999999</v>
      </c>
      <c r="BO13" s="162">
        <v>40.955800000000004</v>
      </c>
      <c r="BP13" s="162">
        <v>41.383099999999999</v>
      </c>
      <c r="BQ13" s="162">
        <v>74.139700000000005</v>
      </c>
      <c r="BR13" s="162">
        <v>-166.99950000000001</v>
      </c>
      <c r="BS13" s="161"/>
      <c r="BT13" s="161"/>
      <c r="BU13" s="161"/>
      <c r="BV13" s="162">
        <v>9.3507999999999996</v>
      </c>
      <c r="BW13" s="162">
        <v>6.34</v>
      </c>
      <c r="BX13" s="162">
        <v>3.07</v>
      </c>
      <c r="BY13" s="162">
        <v>-15.95</v>
      </c>
      <c r="BZ13" s="162">
        <v>-1.0900000000000001</v>
      </c>
      <c r="CA13" s="162">
        <v>-20.6252</v>
      </c>
      <c r="CB13" s="162">
        <v>-21.027100000000001</v>
      </c>
      <c r="CC13" s="162">
        <v>24.479199999999999</v>
      </c>
      <c r="CD13" s="162">
        <v>24.505199999999999</v>
      </c>
      <c r="CE13" s="162">
        <v>-6.0846</v>
      </c>
      <c r="CF13" s="162">
        <v>-15.3932</v>
      </c>
      <c r="CG13" s="162">
        <v>-15.184200000000001</v>
      </c>
      <c r="CH13" s="162">
        <v>0.4224</v>
      </c>
      <c r="CI13" s="162">
        <v>12.8453</v>
      </c>
      <c r="CJ13" s="161"/>
      <c r="CK13" s="161"/>
      <c r="CL13" s="162">
        <v>38.5</v>
      </c>
      <c r="CM13" s="162">
        <v>-21.6</v>
      </c>
      <c r="CN13" s="162">
        <v>-1.97</v>
      </c>
      <c r="CO13" s="162">
        <v>26.2378</v>
      </c>
      <c r="CP13" s="162">
        <v>26.428799999999999</v>
      </c>
      <c r="CQ13" s="162">
        <v>25.192799999999998</v>
      </c>
      <c r="CR13" s="162">
        <v>98.896900000000002</v>
      </c>
      <c r="CS13" s="162">
        <v>99.465299999999999</v>
      </c>
      <c r="CT13" s="162">
        <v>-29.0852</v>
      </c>
      <c r="CU13" s="162">
        <v>-73.912599999999998</v>
      </c>
      <c r="CV13" s="162">
        <v>-29.746400000000001</v>
      </c>
      <c r="CW13" s="162">
        <v>2.8231000000000002</v>
      </c>
      <c r="CX13" s="162">
        <v>23.95</v>
      </c>
      <c r="CY13" s="162">
        <v>11.46</v>
      </c>
      <c r="CZ13" s="162">
        <v>4.0674000000000001</v>
      </c>
      <c r="DA13" s="162">
        <v>4.3975999999999997</v>
      </c>
      <c r="DB13" s="162">
        <v>-7.02</v>
      </c>
      <c r="DC13" s="161"/>
      <c r="DD13" s="162">
        <v>-14.5185</v>
      </c>
      <c r="DE13" s="162">
        <v>-14.770300000000001</v>
      </c>
      <c r="DF13" s="162">
        <v>44.952800000000003</v>
      </c>
      <c r="DG13" s="162">
        <v>1.52E-2</v>
      </c>
      <c r="DH13" s="162">
        <v>-3.5112000000000001</v>
      </c>
      <c r="DI13" s="161"/>
      <c r="DJ13" s="161"/>
      <c r="DK13" s="162">
        <v>-4.3250000000000002</v>
      </c>
      <c r="DL13" s="162">
        <v>-3.7402000000000002</v>
      </c>
      <c r="DM13" s="162">
        <v>29.6553</v>
      </c>
      <c r="DN13" s="162">
        <v>1.8613</v>
      </c>
      <c r="DO13" s="162">
        <v>-3.35</v>
      </c>
      <c r="DP13" s="162">
        <v>0.8</v>
      </c>
      <c r="DQ13" s="162">
        <v>6.0759999999999996</v>
      </c>
      <c r="DR13" s="162">
        <v>-45.575099999999999</v>
      </c>
      <c r="DS13" s="162">
        <v>-3.83</v>
      </c>
      <c r="DT13" s="162">
        <v>-4.04</v>
      </c>
      <c r="DU13" s="162">
        <v>10.01</v>
      </c>
      <c r="DV13" s="162">
        <v>17.059999999999999</v>
      </c>
      <c r="DW13" s="162">
        <v>-45.454500000000003</v>
      </c>
      <c r="DX13" s="162">
        <v>-22.7545</v>
      </c>
      <c r="DY13" s="162">
        <v>-41.708799999999997</v>
      </c>
      <c r="DZ13" s="162">
        <v>-41.127299999999998</v>
      </c>
      <c r="EA13" s="162">
        <v>-14.129200000000001</v>
      </c>
      <c r="EB13" s="162">
        <v>-31.620999999999999</v>
      </c>
      <c r="EC13" s="162">
        <v>-38.795900000000003</v>
      </c>
      <c r="ED13" s="162">
        <v>-38.504199999999997</v>
      </c>
      <c r="EE13" s="162">
        <v>-18.810600000000001</v>
      </c>
      <c r="EF13" s="162">
        <v>-15.196400000000001</v>
      </c>
      <c r="EG13" s="162">
        <v>-4.5529999999999999</v>
      </c>
      <c r="EH13" s="162">
        <v>-150.14089999999999</v>
      </c>
      <c r="EI13" s="162">
        <v>11.0176</v>
      </c>
      <c r="EJ13" s="161"/>
      <c r="EK13" s="162">
        <v>-8.3902000000000001</v>
      </c>
      <c r="EL13" s="162">
        <v>-7.6483999999999996</v>
      </c>
      <c r="EM13" s="162">
        <v>26.112100000000002</v>
      </c>
      <c r="EN13" s="162">
        <v>-26.630199999999999</v>
      </c>
      <c r="EO13" s="162">
        <v>-23.880299999999998</v>
      </c>
      <c r="EP13" s="162">
        <v>18.448</v>
      </c>
      <c r="EQ13" s="162">
        <v>-31.283999999999999</v>
      </c>
      <c r="ER13" s="162">
        <v>-31.128</v>
      </c>
      <c r="ES13" s="162">
        <v>14.1937</v>
      </c>
      <c r="ET13" s="162">
        <v>-9.67</v>
      </c>
      <c r="EU13" s="162">
        <v>-8.81</v>
      </c>
      <c r="EV13" s="162">
        <v>-0.2</v>
      </c>
      <c r="EW13" s="162">
        <v>1.0063</v>
      </c>
      <c r="EX13" s="162">
        <v>-38.397399999999998</v>
      </c>
      <c r="EY13" s="162">
        <v>-6.2064000000000004</v>
      </c>
      <c r="EZ13" s="162">
        <v>5.0347</v>
      </c>
      <c r="FA13" s="162">
        <v>1.1131</v>
      </c>
      <c r="FB13" s="162">
        <v>17.510899999999999</v>
      </c>
      <c r="FC13" s="162">
        <v>-25.4908</v>
      </c>
      <c r="FD13" s="161"/>
      <c r="FE13" s="162">
        <v>1.5467</v>
      </c>
      <c r="FF13" s="162">
        <v>1.7612000000000001</v>
      </c>
      <c r="FG13" s="162">
        <v>0</v>
      </c>
      <c r="FH13" s="162">
        <v>0</v>
      </c>
      <c r="FI13" s="162">
        <v>0</v>
      </c>
      <c r="FJ13" s="162">
        <v>8.2053999999999991</v>
      </c>
      <c r="FK13" s="162">
        <v>8.5403000000000002</v>
      </c>
      <c r="FL13" s="162">
        <v>-22.271699999999999</v>
      </c>
      <c r="FM13" s="162">
        <v>26.5688</v>
      </c>
      <c r="FN13" s="162">
        <v>26.7654</v>
      </c>
      <c r="FO13" s="162">
        <v>-9.8133999999999997</v>
      </c>
      <c r="FP13" s="161"/>
      <c r="FQ13" s="162">
        <v>20.904900000000001</v>
      </c>
      <c r="FR13" s="162">
        <v>-20.13</v>
      </c>
      <c r="FS13" s="162">
        <v>-2.5081000000000002</v>
      </c>
      <c r="FT13" s="162">
        <v>0.28770000000000001</v>
      </c>
      <c r="FU13" s="162">
        <v>0.95</v>
      </c>
      <c r="FV13" s="162">
        <v>2.23</v>
      </c>
      <c r="FW13" s="162">
        <v>-21.508199999999999</v>
      </c>
      <c r="FX13" s="161"/>
      <c r="FY13" s="162">
        <v>2.9609999999999999</v>
      </c>
      <c r="FZ13" s="162">
        <v>0.96299999999999997</v>
      </c>
      <c r="GA13" s="161"/>
      <c r="GB13" s="162">
        <v>10.45</v>
      </c>
      <c r="GC13" s="162">
        <v>-11.4808</v>
      </c>
      <c r="GD13" s="162">
        <v>-4.4225000000000003</v>
      </c>
      <c r="GE13" s="163">
        <v>-3.57</v>
      </c>
      <c r="GF13" s="162">
        <v>26.7547</v>
      </c>
      <c r="GG13" s="161"/>
      <c r="GH13" s="162">
        <v>17.776700000000002</v>
      </c>
      <c r="GI13" s="162">
        <v>-1.7963</v>
      </c>
      <c r="GJ13" s="162">
        <v>-1.8703000000000001</v>
      </c>
      <c r="GK13" s="162">
        <v>1.8379000000000001</v>
      </c>
      <c r="GL13" s="161"/>
      <c r="GM13" s="161"/>
      <c r="GN13" s="163">
        <v>-10.806100000000001</v>
      </c>
      <c r="GO13" s="162">
        <v>-11.9499</v>
      </c>
      <c r="GP13" s="162">
        <v>8.8785000000000007</v>
      </c>
      <c r="GQ13" s="162">
        <v>-32.688400000000001</v>
      </c>
      <c r="GR13" s="162">
        <v>8.6669999999999998</v>
      </c>
      <c r="GS13" s="162">
        <v>8.1920999999999999</v>
      </c>
      <c r="GT13" s="162">
        <v>85.347399999999993</v>
      </c>
      <c r="GU13" s="162">
        <v>-6.5971000000000002</v>
      </c>
      <c r="GV13" s="162">
        <v>-10.6144</v>
      </c>
      <c r="GW13" s="162">
        <v>10.658200000000001</v>
      </c>
      <c r="GX13" s="162">
        <v>2.5034999999999998</v>
      </c>
      <c r="GY13" s="162">
        <v>5.6773999999999996</v>
      </c>
      <c r="GZ13" s="162">
        <v>5.6647999999999996</v>
      </c>
      <c r="HA13" s="162">
        <v>1.8471</v>
      </c>
      <c r="HB13" s="162">
        <v>26.985499999999998</v>
      </c>
      <c r="HC13" s="162">
        <v>27.5839</v>
      </c>
      <c r="HD13" s="162">
        <v>5.45</v>
      </c>
      <c r="HE13" s="162">
        <v>-13.8475</v>
      </c>
      <c r="HF13" s="162">
        <v>-9.0131999999999994</v>
      </c>
      <c r="HG13" s="162">
        <v>39.0428</v>
      </c>
      <c r="HH13" s="162">
        <v>78.113699999999994</v>
      </c>
      <c r="HI13" s="162">
        <v>10.549300000000001</v>
      </c>
      <c r="HJ13" s="162">
        <v>11.428900000000001</v>
      </c>
      <c r="HK13" s="162">
        <v>-15.592000000000001</v>
      </c>
      <c r="HL13" s="162">
        <v>-16.880600000000001</v>
      </c>
      <c r="HM13" s="162">
        <v>0</v>
      </c>
      <c r="HN13" s="162">
        <v>0</v>
      </c>
      <c r="HO13" s="162">
        <v>53.629899999999999</v>
      </c>
      <c r="HP13" s="162">
        <v>52.945099999999996</v>
      </c>
      <c r="HQ13" s="162">
        <v>-13.6439</v>
      </c>
      <c r="HR13" s="162">
        <v>-12.7704</v>
      </c>
      <c r="HS13" s="162">
        <v>2.0373999999999999</v>
      </c>
      <c r="HT13" s="162">
        <v>1.9908999999999999</v>
      </c>
      <c r="HU13" s="162">
        <v>0.93</v>
      </c>
      <c r="HV13" s="162">
        <v>1.05</v>
      </c>
      <c r="HW13" s="162">
        <v>-34.700000000000003</v>
      </c>
      <c r="HX13" s="162">
        <v>-34.9</v>
      </c>
      <c r="HY13" s="162">
        <v>0.63449999999999995</v>
      </c>
      <c r="HZ13" s="162">
        <v>-12.32</v>
      </c>
      <c r="IA13" s="162">
        <v>70.082899999999995</v>
      </c>
      <c r="IB13" s="162">
        <v>15.7415</v>
      </c>
      <c r="IC13" s="162">
        <v>15.6713</v>
      </c>
      <c r="ID13" s="162">
        <v>-20.8</v>
      </c>
      <c r="IE13" s="162">
        <v>-46.9</v>
      </c>
      <c r="IF13" s="162">
        <v>0.9</v>
      </c>
      <c r="IG13" s="162">
        <v>0.3</v>
      </c>
      <c r="IH13" s="161"/>
      <c r="II13" s="162">
        <v>-17.459700000000002</v>
      </c>
      <c r="IJ13" s="162">
        <v>-141.48179999999999</v>
      </c>
      <c r="IK13" s="162">
        <v>69.769400000000005</v>
      </c>
      <c r="IL13" s="162">
        <v>-228.1018</v>
      </c>
      <c r="IM13" s="162">
        <v>-4.0865999999999998</v>
      </c>
      <c r="IN13" s="162">
        <v>9.2159999999999993</v>
      </c>
      <c r="IO13" s="162">
        <v>90.604699999999994</v>
      </c>
      <c r="IP13" s="162">
        <v>69.145700000000005</v>
      </c>
      <c r="IQ13" s="162">
        <v>103.12779999999999</v>
      </c>
      <c r="IR13" s="162">
        <v>121.3429</v>
      </c>
      <c r="IS13" s="162">
        <v>26.165299999999998</v>
      </c>
      <c r="IT13" s="162">
        <v>22.1557</v>
      </c>
      <c r="IU13" s="162">
        <v>20.825099999999999</v>
      </c>
      <c r="IV13" s="162">
        <v>-0.55320000000000003</v>
      </c>
      <c r="IW13" s="162">
        <v>161.31479999999999</v>
      </c>
      <c r="IX13" s="162">
        <v>-218.72659999999999</v>
      </c>
      <c r="IY13" s="162">
        <v>81.265100000000004</v>
      </c>
      <c r="IZ13" s="162">
        <v>-71.366299999999995</v>
      </c>
      <c r="JA13" s="162">
        <v>-0.42109999999999997</v>
      </c>
      <c r="JB13" s="161"/>
      <c r="JC13" s="162">
        <v>-6.24</v>
      </c>
      <c r="JD13" s="162">
        <v>-0.36299999999999999</v>
      </c>
      <c r="JE13" s="162">
        <v>-0.36899999999999999</v>
      </c>
      <c r="JF13" s="162">
        <v>2.48</v>
      </c>
      <c r="JG13" s="162">
        <v>0.16</v>
      </c>
      <c r="JH13" s="162">
        <v>-3.0949</v>
      </c>
      <c r="JI13" s="162">
        <v>-6.4134000000000002</v>
      </c>
      <c r="JJ13" s="162">
        <v>11.720499999999999</v>
      </c>
      <c r="JK13" s="162">
        <v>-13.652200000000001</v>
      </c>
      <c r="JL13" s="162">
        <v>3.1</v>
      </c>
      <c r="JM13" s="162">
        <v>1.7490000000000001</v>
      </c>
      <c r="JN13" s="162">
        <v>2.839</v>
      </c>
      <c r="JO13" s="162">
        <v>2.6638999999999999</v>
      </c>
      <c r="JP13" s="162">
        <v>3.0745</v>
      </c>
      <c r="JQ13" s="162">
        <v>4.3026</v>
      </c>
      <c r="JR13" s="162">
        <v>3.8542000000000001</v>
      </c>
      <c r="JS13" s="162">
        <v>3.8182999999999998</v>
      </c>
      <c r="JT13" s="161"/>
      <c r="JU13" s="162">
        <v>33.5</v>
      </c>
      <c r="JV13" s="162">
        <v>2.5407999999999999</v>
      </c>
      <c r="JW13" s="162">
        <v>-0.59</v>
      </c>
      <c r="JX13" s="161"/>
      <c r="JY13" s="162">
        <v>-6.9035000000000002</v>
      </c>
      <c r="JZ13" s="162">
        <v>-14.1038</v>
      </c>
      <c r="KA13" s="162">
        <v>-14.942399999999999</v>
      </c>
      <c r="KB13" s="162">
        <v>-4.9611000000000001</v>
      </c>
      <c r="KC13" s="162">
        <v>7.6970000000000001</v>
      </c>
      <c r="KD13" s="162">
        <v>-7.4611999999999998</v>
      </c>
      <c r="KE13" s="162">
        <v>0</v>
      </c>
      <c r="KF13" s="162">
        <v>-35.1</v>
      </c>
      <c r="KG13" s="162">
        <v>18.100000000000001</v>
      </c>
      <c r="KH13" s="161"/>
      <c r="KI13" s="162">
        <v>-57.0259</v>
      </c>
    </row>
    <row r="14" spans="1:295" ht="18" customHeight="1" x14ac:dyDescent="0.3">
      <c r="A14" s="157" t="s">
        <v>48</v>
      </c>
      <c r="B14" s="157" t="s">
        <v>763</v>
      </c>
      <c r="C14" s="161"/>
      <c r="D14" s="162">
        <v>3.1286999999999998</v>
      </c>
      <c r="E14" s="162">
        <v>-8.0455000000000005</v>
      </c>
      <c r="F14" s="162">
        <v>2.5019</v>
      </c>
      <c r="G14" s="162">
        <v>8.7017000000000007</v>
      </c>
      <c r="H14" s="161"/>
      <c r="I14" s="162">
        <v>11.0655</v>
      </c>
      <c r="J14" s="161"/>
      <c r="K14" s="162">
        <v>7.4776999999999996</v>
      </c>
      <c r="L14" s="162">
        <v>2.4479000000000002</v>
      </c>
      <c r="M14" s="162">
        <v>3.9180999999999999</v>
      </c>
      <c r="N14" s="162">
        <v>-13.32</v>
      </c>
      <c r="O14" s="162">
        <v>-17.600000000000001</v>
      </c>
      <c r="P14" s="161"/>
      <c r="Q14" s="162">
        <v>1.6559999999999999</v>
      </c>
      <c r="R14" s="161"/>
      <c r="S14" s="162">
        <v>3.8279999999999998</v>
      </c>
      <c r="T14" s="162">
        <v>4.3800999999999997</v>
      </c>
      <c r="U14" s="162">
        <v>3.5065</v>
      </c>
      <c r="V14" s="162">
        <v>3.3679000000000001</v>
      </c>
      <c r="W14" s="162">
        <v>6.335</v>
      </c>
      <c r="X14" s="162">
        <v>10.800800000000001</v>
      </c>
      <c r="Y14" s="162">
        <v>-5.8691000000000004</v>
      </c>
      <c r="Z14" s="162">
        <v>2.6528999999999998</v>
      </c>
      <c r="AA14" s="161"/>
      <c r="AB14" s="162">
        <v>-1.2302999999999999</v>
      </c>
      <c r="AC14" s="162">
        <v>-1.034</v>
      </c>
      <c r="AD14" s="162">
        <v>-1.0249999999999999</v>
      </c>
      <c r="AE14" s="162">
        <v>4.4290000000000003</v>
      </c>
      <c r="AF14" s="162">
        <v>-6.66</v>
      </c>
      <c r="AG14" s="161"/>
      <c r="AH14" s="162">
        <v>-1.3</v>
      </c>
      <c r="AI14" s="162">
        <v>0.26100000000000001</v>
      </c>
      <c r="AJ14" s="162">
        <v>-19.04</v>
      </c>
      <c r="AK14" s="162">
        <v>-19.100000000000001</v>
      </c>
      <c r="AL14" s="161"/>
      <c r="AM14" s="162">
        <v>-8.4499999999999993</v>
      </c>
      <c r="AN14" s="162">
        <v>-8.4700000000000006</v>
      </c>
      <c r="AO14" s="162">
        <v>0.21410000000000001</v>
      </c>
      <c r="AP14" s="162">
        <v>3.8858999999999999</v>
      </c>
      <c r="AQ14" s="162">
        <v>16.630500000000001</v>
      </c>
      <c r="AR14" s="162">
        <v>17.1814</v>
      </c>
      <c r="AS14" s="162">
        <v>-8.5418000000000003</v>
      </c>
      <c r="AT14" s="162">
        <v>-14.1997</v>
      </c>
      <c r="AU14" s="162">
        <v>-14.2637</v>
      </c>
      <c r="AV14" s="162">
        <v>10.4482</v>
      </c>
      <c r="AW14" s="162">
        <v>8.4789999999999992</v>
      </c>
      <c r="AX14" s="162">
        <v>-15.9411</v>
      </c>
      <c r="AY14" s="162">
        <v>-13.5299</v>
      </c>
      <c r="AZ14" s="162">
        <v>2.3795999999999999</v>
      </c>
      <c r="BA14" s="162">
        <v>14.581300000000001</v>
      </c>
      <c r="BB14" s="162">
        <v>37.227200000000003</v>
      </c>
      <c r="BC14" s="162">
        <v>10.523899999999999</v>
      </c>
      <c r="BD14" s="162">
        <v>-5.0999999999999996</v>
      </c>
      <c r="BE14" s="162">
        <v>-5.4</v>
      </c>
      <c r="BF14" s="162">
        <v>-23.44</v>
      </c>
      <c r="BG14" s="162">
        <v>-23.628399999999999</v>
      </c>
      <c r="BH14" s="162">
        <v>-2.0817999999999999</v>
      </c>
      <c r="BI14" s="161"/>
      <c r="BJ14" s="162">
        <v>0.64729999999999999</v>
      </c>
      <c r="BK14" s="162">
        <v>1.4160999999999999</v>
      </c>
      <c r="BL14" s="161"/>
      <c r="BM14" s="162">
        <v>-0.28649999999999998</v>
      </c>
      <c r="BN14" s="162">
        <v>-115.2684</v>
      </c>
      <c r="BO14" s="162">
        <v>39.948700000000002</v>
      </c>
      <c r="BP14" s="162">
        <v>39.948700000000002</v>
      </c>
      <c r="BQ14" s="162">
        <v>65.992599999999996</v>
      </c>
      <c r="BR14" s="162">
        <v>-158.52160000000001</v>
      </c>
      <c r="BS14" s="161"/>
      <c r="BT14" s="161"/>
      <c r="BU14" s="161"/>
      <c r="BV14" s="163">
        <v>8.9566499999999998</v>
      </c>
      <c r="BW14" s="162">
        <v>6.34</v>
      </c>
      <c r="BX14" s="162">
        <v>3.12</v>
      </c>
      <c r="BY14" s="162">
        <v>-15.5</v>
      </c>
      <c r="BZ14" s="162">
        <v>-1.24</v>
      </c>
      <c r="CA14" s="162">
        <v>-20.089400000000001</v>
      </c>
      <c r="CB14" s="162">
        <v>-20.357299999999999</v>
      </c>
      <c r="CC14" s="162">
        <v>23.006900000000002</v>
      </c>
      <c r="CD14" s="162">
        <v>23.2136</v>
      </c>
      <c r="CE14" s="162">
        <v>-6.1736000000000004</v>
      </c>
      <c r="CF14" s="162">
        <v>-14.7325</v>
      </c>
      <c r="CG14" s="162">
        <v>-14.7441</v>
      </c>
      <c r="CH14" s="162">
        <v>0.53400000000000003</v>
      </c>
      <c r="CI14" s="162">
        <v>13.247999999999999</v>
      </c>
      <c r="CJ14" s="161"/>
      <c r="CK14" s="161"/>
      <c r="CL14" s="162">
        <v>39.200000000000003</v>
      </c>
      <c r="CM14" s="162">
        <v>-21.8</v>
      </c>
      <c r="CN14" s="162">
        <v>-1.94</v>
      </c>
      <c r="CO14" s="162">
        <v>27.124700000000001</v>
      </c>
      <c r="CP14" s="162">
        <v>26.648499999999999</v>
      </c>
      <c r="CQ14" s="162">
        <v>25.799900000000001</v>
      </c>
      <c r="CR14" s="162">
        <v>96.206599999999995</v>
      </c>
      <c r="CS14" s="162">
        <v>96.445300000000003</v>
      </c>
      <c r="CT14" s="162">
        <v>-25.707000000000001</v>
      </c>
      <c r="CU14" s="162">
        <v>-72.493899999999996</v>
      </c>
      <c r="CV14" s="162">
        <v>-26.613499999999998</v>
      </c>
      <c r="CW14" s="162">
        <v>3.0032000000000001</v>
      </c>
      <c r="CX14" s="162">
        <v>26.09</v>
      </c>
      <c r="CY14" s="162">
        <v>11.46</v>
      </c>
      <c r="CZ14" s="162">
        <v>4.0674000000000001</v>
      </c>
      <c r="DA14" s="162">
        <v>4.3975999999999997</v>
      </c>
      <c r="DB14" s="162">
        <v>-7.09</v>
      </c>
      <c r="DC14" s="161"/>
      <c r="DD14" s="162">
        <v>-15.173299999999999</v>
      </c>
      <c r="DE14" s="162">
        <v>-15.2547</v>
      </c>
      <c r="DF14" s="162">
        <v>45.6143</v>
      </c>
      <c r="DG14" s="162">
        <v>1.52E-2</v>
      </c>
      <c r="DH14" s="162">
        <v>-3.4662999999999999</v>
      </c>
      <c r="DI14" s="161"/>
      <c r="DJ14" s="161"/>
      <c r="DK14" s="162">
        <v>-4.5251000000000001</v>
      </c>
      <c r="DL14" s="162">
        <v>-3.7402000000000002</v>
      </c>
      <c r="DM14" s="162">
        <v>29.812999999999999</v>
      </c>
      <c r="DN14" s="162">
        <v>1.6757</v>
      </c>
      <c r="DO14" s="162">
        <v>-3.44</v>
      </c>
      <c r="DP14" s="162">
        <v>0.69</v>
      </c>
      <c r="DQ14" s="162">
        <v>5.9675000000000002</v>
      </c>
      <c r="DR14" s="162">
        <v>-45.327599999999997</v>
      </c>
      <c r="DS14" s="162">
        <v>-4.37</v>
      </c>
      <c r="DT14" s="162">
        <v>-4.46</v>
      </c>
      <c r="DU14" s="162">
        <v>10.78</v>
      </c>
      <c r="DV14" s="162">
        <v>16.88</v>
      </c>
      <c r="DW14" s="162">
        <v>-44.163600000000002</v>
      </c>
      <c r="DX14" s="162">
        <v>-21.5091</v>
      </c>
      <c r="DY14" s="162">
        <v>-39.5426</v>
      </c>
      <c r="DZ14" s="162">
        <v>-38.572699999999998</v>
      </c>
      <c r="EA14" s="162">
        <v>-12.8439</v>
      </c>
      <c r="EB14" s="162">
        <v>-29.4177</v>
      </c>
      <c r="EC14" s="162">
        <v>-38.4467</v>
      </c>
      <c r="ED14" s="162">
        <v>-37.270000000000003</v>
      </c>
      <c r="EE14" s="162">
        <v>-22.151</v>
      </c>
      <c r="EF14" s="162">
        <v>-17.4436</v>
      </c>
      <c r="EG14" s="162">
        <v>-4.7939999999999996</v>
      </c>
      <c r="EH14" s="162">
        <v>-142.10120000000001</v>
      </c>
      <c r="EI14" s="162">
        <v>10.750500000000001</v>
      </c>
      <c r="EJ14" s="161"/>
      <c r="EK14" s="162">
        <v>-8.2426999999999992</v>
      </c>
      <c r="EL14" s="162">
        <v>-7.4535</v>
      </c>
      <c r="EM14" s="162">
        <v>20.4697</v>
      </c>
      <c r="EN14" s="162">
        <v>-27.47</v>
      </c>
      <c r="EO14" s="162">
        <v>-24.592700000000001</v>
      </c>
      <c r="EP14" s="162">
        <v>10.256</v>
      </c>
      <c r="EQ14" s="162">
        <v>-31.259399999999999</v>
      </c>
      <c r="ER14" s="162">
        <v>-31.090199999999999</v>
      </c>
      <c r="ES14" s="162">
        <v>11.320399999999999</v>
      </c>
      <c r="ET14" s="162">
        <v>-8.58</v>
      </c>
      <c r="EU14" s="162">
        <v>-12.2</v>
      </c>
      <c r="EV14" s="162">
        <v>8.9</v>
      </c>
      <c r="EW14" s="162">
        <v>1.0139</v>
      </c>
      <c r="EX14" s="162">
        <v>-41.507899999999999</v>
      </c>
      <c r="EY14" s="162">
        <v>-6.0697000000000001</v>
      </c>
      <c r="EZ14" s="162">
        <v>5.0994999999999999</v>
      </c>
      <c r="FA14" s="162">
        <v>0.82350000000000001</v>
      </c>
      <c r="FB14" s="162">
        <v>14.416</v>
      </c>
      <c r="FC14" s="162">
        <v>-23.288599999999999</v>
      </c>
      <c r="FD14" s="161"/>
      <c r="FE14" s="162">
        <v>1.4759</v>
      </c>
      <c r="FF14" s="162">
        <v>1.7009000000000001</v>
      </c>
      <c r="FG14" s="162">
        <v>4.8414999999999999</v>
      </c>
      <c r="FH14" s="162">
        <v>4.6955999999999998</v>
      </c>
      <c r="FI14" s="162">
        <v>3.3997000000000002</v>
      </c>
      <c r="FJ14" s="162">
        <v>7.3681000000000001</v>
      </c>
      <c r="FK14" s="162">
        <v>7.5354999999999999</v>
      </c>
      <c r="FL14" s="162">
        <v>-22.941500000000001</v>
      </c>
      <c r="FM14" s="162">
        <v>23.808</v>
      </c>
      <c r="FN14" s="162">
        <v>24.428699999999999</v>
      </c>
      <c r="FO14" s="162">
        <v>-11.739599999999999</v>
      </c>
      <c r="FP14" s="161"/>
      <c r="FQ14" s="162">
        <v>21.793500000000002</v>
      </c>
      <c r="FR14" s="162">
        <v>-20.43</v>
      </c>
      <c r="FS14" s="162">
        <v>-2.3140000000000001</v>
      </c>
      <c r="FT14" s="162">
        <v>0.26390000000000002</v>
      </c>
      <c r="FU14" s="162">
        <v>1.2</v>
      </c>
      <c r="FV14" s="162">
        <v>1.74</v>
      </c>
      <c r="FW14" s="162">
        <v>-21.764700000000001</v>
      </c>
      <c r="FX14" s="161"/>
      <c r="FY14" s="162">
        <v>2.948</v>
      </c>
      <c r="FZ14" s="162">
        <v>0.92300000000000004</v>
      </c>
      <c r="GA14" s="161"/>
      <c r="GB14" s="162">
        <v>9.6199999999999992</v>
      </c>
      <c r="GC14" s="162">
        <v>-10.395099999999999</v>
      </c>
      <c r="GD14" s="162">
        <v>-2.4622000000000002</v>
      </c>
      <c r="GE14" s="162">
        <v>-3.66</v>
      </c>
      <c r="GF14" s="162">
        <v>26.049700000000001</v>
      </c>
      <c r="GG14" s="161"/>
      <c r="GH14" s="162">
        <v>17.8277</v>
      </c>
      <c r="GI14" s="162">
        <v>-1.8459000000000001</v>
      </c>
      <c r="GJ14" s="162">
        <v>-1.9366000000000001</v>
      </c>
      <c r="GK14" s="162">
        <v>1.7878000000000001</v>
      </c>
      <c r="GL14" s="161"/>
      <c r="GM14" s="161"/>
      <c r="GN14" s="162">
        <v>-10.4443</v>
      </c>
      <c r="GO14" s="162">
        <v>-12.037100000000001</v>
      </c>
      <c r="GP14" s="162">
        <v>8.3215000000000003</v>
      </c>
      <c r="GQ14" s="162">
        <v>-32.9405</v>
      </c>
      <c r="GR14" s="162">
        <v>8.6632999999999996</v>
      </c>
      <c r="GS14" s="162">
        <v>7.6651999999999996</v>
      </c>
      <c r="GT14" s="162">
        <v>90.513800000000003</v>
      </c>
      <c r="GU14" s="162">
        <v>-6.5190999999999999</v>
      </c>
      <c r="GV14" s="162">
        <v>-10.5998</v>
      </c>
      <c r="GW14" s="162">
        <v>10.426</v>
      </c>
      <c r="GX14" s="162">
        <v>3.1493000000000002</v>
      </c>
      <c r="GY14" s="162">
        <v>5.5895000000000001</v>
      </c>
      <c r="GZ14" s="162">
        <v>5.5936000000000003</v>
      </c>
      <c r="HA14" s="162">
        <v>3</v>
      </c>
      <c r="HB14" s="162">
        <v>26.541399999999999</v>
      </c>
      <c r="HC14" s="162">
        <v>29.107600000000001</v>
      </c>
      <c r="HD14" s="162">
        <v>7.96</v>
      </c>
      <c r="HE14" s="162">
        <v>-12.9087</v>
      </c>
      <c r="HF14" s="162">
        <v>-11.238300000000001</v>
      </c>
      <c r="HG14" s="162">
        <v>42.351799999999997</v>
      </c>
      <c r="HH14" s="162">
        <v>77.540499999999994</v>
      </c>
      <c r="HI14" s="162">
        <v>10.3637</v>
      </c>
      <c r="HJ14" s="162">
        <v>11.074199999999999</v>
      </c>
      <c r="HK14" s="162">
        <v>-15.556100000000001</v>
      </c>
      <c r="HL14" s="162">
        <v>-17.192799999999998</v>
      </c>
      <c r="HM14" s="162">
        <v>0</v>
      </c>
      <c r="HN14" s="162">
        <v>0</v>
      </c>
      <c r="HO14" s="161"/>
      <c r="HP14" s="161"/>
      <c r="HQ14" s="162">
        <v>-12.067299999999999</v>
      </c>
      <c r="HR14" s="162">
        <v>-11.089499999999999</v>
      </c>
      <c r="HS14" s="162">
        <v>1.6408</v>
      </c>
      <c r="HT14" s="162">
        <v>2.2764000000000002</v>
      </c>
      <c r="HU14" s="162">
        <v>0.55000000000000004</v>
      </c>
      <c r="HV14" s="162">
        <v>0.45</v>
      </c>
      <c r="HW14" s="162">
        <v>-36.5</v>
      </c>
      <c r="HX14" s="162">
        <v>-36.299999999999997</v>
      </c>
      <c r="HY14" s="162">
        <v>0.75719999999999998</v>
      </c>
      <c r="HZ14" s="162">
        <v>-12.4</v>
      </c>
      <c r="IA14" s="162">
        <v>69.549499999999995</v>
      </c>
      <c r="IB14" s="162">
        <v>16.898099999999999</v>
      </c>
      <c r="IC14" s="162">
        <v>16.849599999999999</v>
      </c>
      <c r="ID14" s="162">
        <v>-21.2</v>
      </c>
      <c r="IE14" s="162">
        <v>-48.3</v>
      </c>
      <c r="IF14" s="162">
        <v>-0.2</v>
      </c>
      <c r="IG14" s="162">
        <v>-0.8</v>
      </c>
      <c r="IH14" s="162">
        <v>-17.639600000000002</v>
      </c>
      <c r="II14" s="161"/>
      <c r="IJ14" s="162">
        <v>-139.57050000000001</v>
      </c>
      <c r="IK14" s="162">
        <v>70.946600000000004</v>
      </c>
      <c r="IL14" s="162">
        <v>-225.52629999999999</v>
      </c>
      <c r="IM14" s="162">
        <v>-4.8525</v>
      </c>
      <c r="IN14" s="162">
        <v>10.7241</v>
      </c>
      <c r="IO14" s="162">
        <v>89.387500000000003</v>
      </c>
      <c r="IP14" s="162">
        <v>67.425799999999995</v>
      </c>
      <c r="IQ14" s="162">
        <v>102.875</v>
      </c>
      <c r="IR14" s="162">
        <v>120.49250000000001</v>
      </c>
      <c r="IS14" s="162">
        <v>29.805900000000001</v>
      </c>
      <c r="IT14" s="162">
        <v>19.997499999999999</v>
      </c>
      <c r="IU14" s="162">
        <v>19.2102</v>
      </c>
      <c r="IV14" s="162">
        <v>7.8643999999999998</v>
      </c>
      <c r="IW14" s="162">
        <v>161.27780000000001</v>
      </c>
      <c r="IX14" s="162">
        <v>-219.91579999999999</v>
      </c>
      <c r="IY14" s="162">
        <v>83.4358</v>
      </c>
      <c r="IZ14" s="162">
        <v>-74.900300000000001</v>
      </c>
      <c r="JA14" s="162">
        <v>-0.79469999999999996</v>
      </c>
      <c r="JB14" s="161"/>
      <c r="JC14" s="162">
        <v>-6.72</v>
      </c>
      <c r="JD14" s="162">
        <v>-0.33100000000000002</v>
      </c>
      <c r="JE14" s="162">
        <v>-0.34599999999999997</v>
      </c>
      <c r="JF14" s="162">
        <v>2.56</v>
      </c>
      <c r="JG14" s="162">
        <v>-0.16</v>
      </c>
      <c r="JH14" s="162">
        <v>-3.0716999999999999</v>
      </c>
      <c r="JI14" s="162">
        <v>-6.1509</v>
      </c>
      <c r="JJ14" s="162">
        <v>12.2484</v>
      </c>
      <c r="JK14" s="162">
        <v>-13.386699999999999</v>
      </c>
      <c r="JL14" s="162">
        <v>2.2000000000000002</v>
      </c>
      <c r="JM14" s="162">
        <v>0.999</v>
      </c>
      <c r="JN14" s="162">
        <v>1.677</v>
      </c>
      <c r="JO14" s="161"/>
      <c r="JP14" s="161"/>
      <c r="JQ14" s="162">
        <v>4.1162000000000001</v>
      </c>
      <c r="JR14" s="162">
        <v>4.0404</v>
      </c>
      <c r="JS14" s="162">
        <v>3.85</v>
      </c>
      <c r="JT14" s="161"/>
      <c r="JU14" s="162">
        <v>34.700000000000003</v>
      </c>
      <c r="JV14" s="162">
        <v>1.1998</v>
      </c>
      <c r="JW14" s="162">
        <v>-0.64</v>
      </c>
      <c r="JX14" s="161"/>
      <c r="JY14" s="162">
        <v>-6.3815999999999997</v>
      </c>
      <c r="JZ14" s="162">
        <v>-13.7218</v>
      </c>
      <c r="KA14" s="162">
        <v>-15.1774</v>
      </c>
      <c r="KB14" s="162">
        <v>-5.0010000000000003</v>
      </c>
      <c r="KC14" s="162">
        <v>7.8589000000000002</v>
      </c>
      <c r="KD14" s="162">
        <v>-6.9560000000000004</v>
      </c>
      <c r="KE14" s="162">
        <v>-1.4622999999999999</v>
      </c>
      <c r="KF14" s="162">
        <v>-36.299999999999997</v>
      </c>
      <c r="KG14" s="162">
        <v>18.8</v>
      </c>
      <c r="KH14" s="161"/>
      <c r="KI14" s="162">
        <v>-56.8887</v>
      </c>
    </row>
    <row r="15" spans="1:295" ht="18" customHeight="1" x14ac:dyDescent="0.3">
      <c r="A15" s="157" t="s">
        <v>48</v>
      </c>
      <c r="B15" s="157" t="s">
        <v>764</v>
      </c>
      <c r="C15" s="161"/>
      <c r="D15" s="162">
        <v>2.9527000000000001</v>
      </c>
      <c r="E15" s="162">
        <v>-8.0957000000000008</v>
      </c>
      <c r="F15" s="162">
        <v>2.3723999999999998</v>
      </c>
      <c r="G15" s="162">
        <v>8.8546999999999993</v>
      </c>
      <c r="H15" s="161"/>
      <c r="I15" s="162">
        <v>11.087400000000001</v>
      </c>
      <c r="J15" s="161"/>
      <c r="K15" s="162">
        <v>7.4367000000000001</v>
      </c>
      <c r="L15" s="162">
        <v>2.4439000000000002</v>
      </c>
      <c r="M15" s="162">
        <v>3.6484000000000001</v>
      </c>
      <c r="N15" s="162">
        <v>-13.32</v>
      </c>
      <c r="O15" s="162">
        <v>-17.600000000000001</v>
      </c>
      <c r="P15" s="161"/>
      <c r="Q15" s="163">
        <v>1.6559999999999999</v>
      </c>
      <c r="R15" s="161"/>
      <c r="S15" s="162">
        <v>3.8298000000000001</v>
      </c>
      <c r="T15" s="162">
        <v>4.2763999999999998</v>
      </c>
      <c r="U15" s="162">
        <v>3.4182999999999999</v>
      </c>
      <c r="V15" s="162">
        <v>3.3717999999999999</v>
      </c>
      <c r="W15" s="162">
        <v>6.2157</v>
      </c>
      <c r="X15" s="162">
        <v>10.5825</v>
      </c>
      <c r="Y15" s="162">
        <v>-5.8482000000000003</v>
      </c>
      <c r="Z15" s="162">
        <v>2.7254</v>
      </c>
      <c r="AA15" s="161"/>
      <c r="AB15" s="162">
        <v>-1.2686999999999999</v>
      </c>
      <c r="AC15" s="162">
        <v>-1.026</v>
      </c>
      <c r="AD15" s="162">
        <v>-1.0169999999999999</v>
      </c>
      <c r="AE15" s="162">
        <v>3.379</v>
      </c>
      <c r="AF15" s="162">
        <v>-6.66</v>
      </c>
      <c r="AG15" s="161"/>
      <c r="AH15" s="162">
        <v>-1.258</v>
      </c>
      <c r="AI15" s="162">
        <v>0.249</v>
      </c>
      <c r="AJ15" s="162">
        <v>-19.22</v>
      </c>
      <c r="AK15" s="162">
        <v>-19.27</v>
      </c>
      <c r="AL15" s="161"/>
      <c r="AM15" s="162">
        <v>-8.31</v>
      </c>
      <c r="AN15" s="162">
        <v>-8.3699999999999992</v>
      </c>
      <c r="AO15" s="162">
        <v>0.15790000000000001</v>
      </c>
      <c r="AP15" s="162">
        <v>3.9394</v>
      </c>
      <c r="AQ15" s="162">
        <v>15.057499999999999</v>
      </c>
      <c r="AR15" s="162">
        <v>16.596499999999999</v>
      </c>
      <c r="AS15" s="162">
        <v>-5.8897000000000004</v>
      </c>
      <c r="AT15" s="162">
        <v>-13.6638</v>
      </c>
      <c r="AU15" s="162">
        <v>-14.3154</v>
      </c>
      <c r="AV15" s="162">
        <v>16.018000000000001</v>
      </c>
      <c r="AW15" s="162">
        <v>17.800699999999999</v>
      </c>
      <c r="AX15" s="162">
        <v>-13.128</v>
      </c>
      <c r="AY15" s="162">
        <v>-15.1374</v>
      </c>
      <c r="AZ15" s="162">
        <v>3.1686999999999999</v>
      </c>
      <c r="BA15" s="162">
        <v>16.770800000000001</v>
      </c>
      <c r="BB15" s="162">
        <v>39.984499999999997</v>
      </c>
      <c r="BC15" s="162">
        <v>11.491199999999999</v>
      </c>
      <c r="BD15" s="162">
        <v>-5.2</v>
      </c>
      <c r="BE15" s="162">
        <v>-5.6</v>
      </c>
      <c r="BF15" s="162">
        <v>-24.161100000000001</v>
      </c>
      <c r="BG15" s="162">
        <v>-24.2272</v>
      </c>
      <c r="BH15" s="162">
        <v>-1.9864999999999999</v>
      </c>
      <c r="BI15" s="161"/>
      <c r="BJ15" s="162">
        <v>-0.1075</v>
      </c>
      <c r="BK15" s="162">
        <v>1.1996</v>
      </c>
      <c r="BL15" s="161"/>
      <c r="BM15" s="162">
        <v>-0.35709999999999997</v>
      </c>
      <c r="BN15" s="162">
        <v>-112.949</v>
      </c>
      <c r="BO15" s="162">
        <v>39.643500000000003</v>
      </c>
      <c r="BP15" s="162">
        <v>39.673999999999999</v>
      </c>
      <c r="BQ15" s="162">
        <v>69.017899999999997</v>
      </c>
      <c r="BR15" s="162">
        <v>-162.24719999999999</v>
      </c>
      <c r="BS15" s="161"/>
      <c r="BT15" s="161"/>
      <c r="BU15" s="161"/>
      <c r="BV15" s="162">
        <v>8.5625</v>
      </c>
      <c r="BW15" s="162">
        <v>6.04</v>
      </c>
      <c r="BX15" s="162">
        <v>3.07</v>
      </c>
      <c r="BY15" s="162">
        <v>-15.79</v>
      </c>
      <c r="BZ15" s="162">
        <v>-1.75</v>
      </c>
      <c r="CA15" s="162">
        <v>-20.089400000000001</v>
      </c>
      <c r="CB15" s="162">
        <v>-19.8215</v>
      </c>
      <c r="CC15" s="162">
        <v>23.784700000000001</v>
      </c>
      <c r="CD15" s="162">
        <v>23.836099999999998</v>
      </c>
      <c r="CE15" s="162">
        <v>-6.6121999999999996</v>
      </c>
      <c r="CF15" s="162">
        <v>-14.3527</v>
      </c>
      <c r="CG15" s="162">
        <v>-14.648099999999999</v>
      </c>
      <c r="CH15" s="162">
        <v>-0.26950000000000002</v>
      </c>
      <c r="CI15" s="162">
        <v>15.1808</v>
      </c>
      <c r="CJ15" s="161"/>
      <c r="CK15" s="161"/>
      <c r="CL15" s="162">
        <v>41.2</v>
      </c>
      <c r="CM15" s="162">
        <v>-26.2</v>
      </c>
      <c r="CN15" s="162">
        <v>-1.79</v>
      </c>
      <c r="CO15" s="162">
        <v>27.0655</v>
      </c>
      <c r="CP15" s="162">
        <v>27.696899999999999</v>
      </c>
      <c r="CQ15" s="162">
        <v>26.054600000000001</v>
      </c>
      <c r="CR15" s="162">
        <v>96.081900000000005</v>
      </c>
      <c r="CS15" s="162">
        <v>97.327500000000001</v>
      </c>
      <c r="CT15" s="162">
        <v>-25.949400000000001</v>
      </c>
      <c r="CU15" s="162">
        <v>-72.918400000000005</v>
      </c>
      <c r="CV15" s="162">
        <v>-27.049399999999999</v>
      </c>
      <c r="CW15" s="162">
        <v>2.8321000000000001</v>
      </c>
      <c r="CX15" s="162">
        <v>27.59</v>
      </c>
      <c r="CY15" s="162">
        <v>10.53</v>
      </c>
      <c r="CZ15" s="162">
        <v>3.9110999999999998</v>
      </c>
      <c r="DA15" s="162">
        <v>4.2023000000000001</v>
      </c>
      <c r="DB15" s="162">
        <v>-6.83</v>
      </c>
      <c r="DC15" s="161"/>
      <c r="DD15" s="162">
        <v>-17.761299999999999</v>
      </c>
      <c r="DE15" s="162">
        <v>-17.3187</v>
      </c>
      <c r="DF15" s="162">
        <v>52.462600000000002</v>
      </c>
      <c r="DG15" s="162">
        <v>1.5299999999999999E-2</v>
      </c>
      <c r="DH15" s="162">
        <v>-3.2823000000000002</v>
      </c>
      <c r="DI15" s="161"/>
      <c r="DJ15" s="161"/>
      <c r="DK15" s="162">
        <v>-4.3005000000000004</v>
      </c>
      <c r="DL15" s="162">
        <v>-3.7402000000000002</v>
      </c>
      <c r="DM15" s="162">
        <v>29.0245</v>
      </c>
      <c r="DN15" s="162">
        <v>1.6757</v>
      </c>
      <c r="DO15" s="162">
        <v>-3.5</v>
      </c>
      <c r="DP15" s="162">
        <v>0.92</v>
      </c>
      <c r="DQ15" s="162">
        <v>5.9364999999999997</v>
      </c>
      <c r="DR15" s="162">
        <v>-49.582799999999999</v>
      </c>
      <c r="DS15" s="162">
        <v>-8.5399999999999991</v>
      </c>
      <c r="DT15" s="162">
        <v>-8.68</v>
      </c>
      <c r="DU15" s="162">
        <v>19.22</v>
      </c>
      <c r="DV15" s="162">
        <v>16.62</v>
      </c>
      <c r="DW15" s="162">
        <v>-49.654499999999999</v>
      </c>
      <c r="DX15" s="162">
        <v>-22.681799999999999</v>
      </c>
      <c r="DY15" s="162">
        <v>-39.604100000000003</v>
      </c>
      <c r="DZ15" s="162">
        <v>-39.645499999999998</v>
      </c>
      <c r="EA15" s="162">
        <v>-9.9677000000000007</v>
      </c>
      <c r="EB15" s="162">
        <v>-26.781500000000001</v>
      </c>
      <c r="EC15" s="162">
        <v>-36.499899999999997</v>
      </c>
      <c r="ED15" s="162">
        <v>-37.479900000000001</v>
      </c>
      <c r="EE15" s="162">
        <v>-21.9148</v>
      </c>
      <c r="EF15" s="162">
        <v>-16.908999999999999</v>
      </c>
      <c r="EG15" s="162">
        <v>-4.8230000000000004</v>
      </c>
      <c r="EH15" s="162">
        <v>-144.18029999999999</v>
      </c>
      <c r="EI15" s="162">
        <v>5.5553999999999997</v>
      </c>
      <c r="EJ15" s="161"/>
      <c r="EK15" s="162">
        <v>-8.3655000000000008</v>
      </c>
      <c r="EL15" s="162">
        <v>-7.2042999999999999</v>
      </c>
      <c r="EM15" s="162">
        <v>26.6738</v>
      </c>
      <c r="EN15" s="162">
        <v>-24.450199999999999</v>
      </c>
      <c r="EO15" s="162">
        <v>-25.3507</v>
      </c>
      <c r="EP15" s="162">
        <v>38.415999999999997</v>
      </c>
      <c r="EQ15" s="162">
        <v>-30.7836</v>
      </c>
      <c r="ER15" s="162">
        <v>-30.291899999999998</v>
      </c>
      <c r="ES15" s="162">
        <v>16.055499999999999</v>
      </c>
      <c r="ET15" s="162">
        <v>0</v>
      </c>
      <c r="EU15" s="162">
        <v>-8.7799999999999994</v>
      </c>
      <c r="EV15" s="162">
        <v>-0.3</v>
      </c>
      <c r="EW15" s="162">
        <v>1.1923999999999999</v>
      </c>
      <c r="EX15" s="162">
        <v>-34.086100000000002</v>
      </c>
      <c r="EY15" s="162">
        <v>-5.8697999999999997</v>
      </c>
      <c r="EZ15" s="162">
        <v>5.4288999999999996</v>
      </c>
      <c r="FA15" s="162">
        <v>0.49</v>
      </c>
      <c r="FB15" s="162">
        <v>20.799399999999999</v>
      </c>
      <c r="FC15" s="162">
        <v>-28.860399999999998</v>
      </c>
      <c r="FD15" s="161"/>
      <c r="FE15" s="162">
        <v>1.6166</v>
      </c>
      <c r="FF15" s="162">
        <v>1.7984</v>
      </c>
      <c r="FG15" s="162">
        <v>5.6513</v>
      </c>
      <c r="FH15" s="162">
        <v>4.9672999999999998</v>
      </c>
      <c r="FI15" s="162">
        <v>3.7816000000000001</v>
      </c>
      <c r="FJ15" s="162">
        <v>7.3681000000000001</v>
      </c>
      <c r="FK15" s="162">
        <v>7.5354999999999999</v>
      </c>
      <c r="FL15" s="162">
        <v>-23.443899999999999</v>
      </c>
      <c r="FM15" s="162">
        <v>26.0351</v>
      </c>
      <c r="FN15" s="162">
        <v>25.9666</v>
      </c>
      <c r="FO15" s="162">
        <v>-11.865399999999999</v>
      </c>
      <c r="FP15" s="161"/>
      <c r="FQ15" s="162">
        <v>22.364799999999999</v>
      </c>
      <c r="FR15" s="162">
        <v>-19.78</v>
      </c>
      <c r="FS15" s="162">
        <v>-2.1217999999999999</v>
      </c>
      <c r="FT15" s="162">
        <v>0.25290000000000001</v>
      </c>
      <c r="FU15" s="162">
        <v>1.03</v>
      </c>
      <c r="FV15" s="162">
        <v>1.41</v>
      </c>
      <c r="FW15" s="162">
        <v>-21.713200000000001</v>
      </c>
      <c r="FX15" s="161"/>
      <c r="FY15" s="162">
        <v>2.9049999999999998</v>
      </c>
      <c r="FZ15" s="162">
        <v>0.86399999999999999</v>
      </c>
      <c r="GA15" s="161"/>
      <c r="GB15" s="162">
        <v>10.24</v>
      </c>
      <c r="GC15" s="162">
        <v>-10.5288</v>
      </c>
      <c r="GD15" s="162">
        <v>-1.8912</v>
      </c>
      <c r="GE15" s="162">
        <v>-3.74</v>
      </c>
      <c r="GF15" s="162">
        <v>26.982600000000001</v>
      </c>
      <c r="GG15" s="161"/>
      <c r="GH15" s="162">
        <v>18.012</v>
      </c>
      <c r="GI15" s="162">
        <v>-1.8287</v>
      </c>
      <c r="GJ15" s="162">
        <v>-1.8994</v>
      </c>
      <c r="GK15" s="162">
        <v>1.7488999999999999</v>
      </c>
      <c r="GL15" s="161"/>
      <c r="GM15" s="161"/>
      <c r="GN15" s="163">
        <v>-10.632400000000001</v>
      </c>
      <c r="GO15" s="162">
        <v>-11.726599999999999</v>
      </c>
      <c r="GP15" s="162">
        <v>8.7166999999999994</v>
      </c>
      <c r="GQ15" s="162">
        <v>-33.6128</v>
      </c>
      <c r="GR15" s="162">
        <v>9.2144999999999992</v>
      </c>
      <c r="GS15" s="162">
        <v>8.2494999999999994</v>
      </c>
      <c r="GT15" s="162">
        <v>89.336299999999994</v>
      </c>
      <c r="GU15" s="162">
        <v>-6.6718000000000002</v>
      </c>
      <c r="GV15" s="162">
        <v>-10.5604</v>
      </c>
      <c r="GW15" s="162">
        <v>10.6197</v>
      </c>
      <c r="GX15" s="162">
        <v>3.0095000000000001</v>
      </c>
      <c r="GY15" s="162">
        <v>4.7838000000000003</v>
      </c>
      <c r="GZ15" s="162">
        <v>4.8026</v>
      </c>
      <c r="HA15" s="162">
        <v>2.5846</v>
      </c>
      <c r="HB15" s="162">
        <v>26.034600000000001</v>
      </c>
      <c r="HC15" s="162">
        <v>28.965499999999999</v>
      </c>
      <c r="HD15" s="162">
        <v>5.87</v>
      </c>
      <c r="HE15" s="162">
        <v>-10.0678</v>
      </c>
      <c r="HF15" s="162">
        <v>-8.2355999999999998</v>
      </c>
      <c r="HG15" s="162">
        <v>38.246600000000001</v>
      </c>
      <c r="HH15" s="162">
        <v>76.747299999999996</v>
      </c>
      <c r="HI15" s="162">
        <v>10.0467</v>
      </c>
      <c r="HJ15" s="162">
        <v>10.3766</v>
      </c>
      <c r="HK15" s="162">
        <v>-15.029</v>
      </c>
      <c r="HL15" s="162">
        <v>-17.731200000000001</v>
      </c>
      <c r="HM15" s="162">
        <v>-10.3048</v>
      </c>
      <c r="HN15" s="162">
        <v>-10.4649</v>
      </c>
      <c r="HO15" s="161"/>
      <c r="HP15" s="161"/>
      <c r="HQ15" s="162">
        <v>-13.1989</v>
      </c>
      <c r="HR15" s="162">
        <v>-12.660600000000001</v>
      </c>
      <c r="HS15" s="162">
        <v>3.0630000000000002</v>
      </c>
      <c r="HT15" s="162">
        <v>2.7503000000000002</v>
      </c>
      <c r="HU15" s="162">
        <v>1.93</v>
      </c>
      <c r="HV15" s="162">
        <v>1.84</v>
      </c>
      <c r="HW15" s="162">
        <v>-37</v>
      </c>
      <c r="HX15" s="162">
        <v>-37.200000000000003</v>
      </c>
      <c r="HY15" s="162">
        <v>0.61619999999999997</v>
      </c>
      <c r="HZ15" s="162">
        <v>-12.24</v>
      </c>
      <c r="IA15" s="162">
        <v>74.493099999999998</v>
      </c>
      <c r="IB15" s="162">
        <v>12.210599999999999</v>
      </c>
      <c r="IC15" s="162">
        <v>12.3127</v>
      </c>
      <c r="ID15" s="162">
        <v>-20.8</v>
      </c>
      <c r="IE15" s="162">
        <v>-48.2</v>
      </c>
      <c r="IF15" s="162">
        <v>0.9</v>
      </c>
      <c r="IG15" s="162">
        <v>0.3</v>
      </c>
      <c r="IH15" s="161"/>
      <c r="II15" s="162">
        <v>-17.650099999999998</v>
      </c>
      <c r="IJ15" s="162">
        <v>-138.60429999999999</v>
      </c>
      <c r="IK15" s="162">
        <v>70.860600000000005</v>
      </c>
      <c r="IL15" s="162">
        <v>-227.22040000000001</v>
      </c>
      <c r="IM15" s="162">
        <v>-5.2596999999999996</v>
      </c>
      <c r="IN15" s="162">
        <v>7.6782000000000004</v>
      </c>
      <c r="IO15" s="162">
        <v>88.193200000000004</v>
      </c>
      <c r="IP15" s="162">
        <v>74.810400000000001</v>
      </c>
      <c r="IQ15" s="162">
        <v>107.86199999999999</v>
      </c>
      <c r="IR15" s="162">
        <v>122.56270000000001</v>
      </c>
      <c r="IS15" s="162">
        <v>25.8307</v>
      </c>
      <c r="IT15" s="162">
        <v>19.8064</v>
      </c>
      <c r="IU15" s="162">
        <v>18.887499999999999</v>
      </c>
      <c r="IV15" s="162">
        <v>-1.1262000000000001</v>
      </c>
      <c r="IW15" s="162">
        <v>156.2176</v>
      </c>
      <c r="IX15" s="162">
        <v>-220.22329999999999</v>
      </c>
      <c r="IY15" s="162">
        <v>79.044300000000007</v>
      </c>
      <c r="IZ15" s="162">
        <v>-68.3018</v>
      </c>
      <c r="JA15" s="162">
        <v>2.5600000000000001E-2</v>
      </c>
      <c r="JB15" s="161"/>
      <c r="JC15" s="162">
        <v>-6.56</v>
      </c>
      <c r="JD15" s="162">
        <v>-0.218</v>
      </c>
      <c r="JE15" s="162">
        <v>-0.23400000000000001</v>
      </c>
      <c r="JF15" s="162">
        <v>2.48</v>
      </c>
      <c r="JG15" s="162">
        <v>-0.16</v>
      </c>
      <c r="JH15" s="162">
        <v>-2.9203999999999999</v>
      </c>
      <c r="JI15" s="162">
        <v>-5.6228999999999996</v>
      </c>
      <c r="JJ15" s="162">
        <v>12.1904</v>
      </c>
      <c r="JK15" s="162">
        <v>-13.621700000000001</v>
      </c>
      <c r="JL15" s="162">
        <v>1.9</v>
      </c>
      <c r="JM15" s="162">
        <v>0.84499999999999997</v>
      </c>
      <c r="JN15" s="162">
        <v>-0.81899999999999995</v>
      </c>
      <c r="JO15" s="162">
        <v>2.4355000000000002</v>
      </c>
      <c r="JP15" s="162">
        <v>2.7911000000000001</v>
      </c>
      <c r="JQ15" s="162">
        <v>4.8453999999999997</v>
      </c>
      <c r="JR15" s="162">
        <v>4.0277000000000003</v>
      </c>
      <c r="JS15" s="162">
        <v>3.4411999999999998</v>
      </c>
      <c r="JT15" s="161"/>
      <c r="JU15" s="162">
        <v>34.6</v>
      </c>
      <c r="JV15" s="162">
        <v>1.1443000000000001</v>
      </c>
      <c r="JW15" s="162">
        <v>-0.62</v>
      </c>
      <c r="JX15" s="161"/>
      <c r="JY15" s="162">
        <v>-7.4221000000000004</v>
      </c>
      <c r="JZ15" s="162">
        <v>-14.383699999999999</v>
      </c>
      <c r="KA15" s="162">
        <v>-14.6221</v>
      </c>
      <c r="KB15" s="162">
        <v>-5.0141</v>
      </c>
      <c r="KC15" s="162">
        <v>8.4678000000000004</v>
      </c>
      <c r="KD15" s="162">
        <v>-6.9894999999999996</v>
      </c>
      <c r="KE15" s="162">
        <v>-1.5207999999999999</v>
      </c>
      <c r="KF15" s="162">
        <v>-35.9</v>
      </c>
      <c r="KG15" s="162">
        <v>18.8</v>
      </c>
      <c r="KH15" s="161"/>
      <c r="KI15" s="162">
        <v>-56.195300000000003</v>
      </c>
    </row>
    <row r="16" spans="1:295" ht="18" customHeight="1" x14ac:dyDescent="0.3">
      <c r="A16" s="157" t="s">
        <v>48</v>
      </c>
      <c r="B16" s="157" t="s">
        <v>765</v>
      </c>
      <c r="C16" s="164"/>
      <c r="D16" s="165">
        <v>3.2197</v>
      </c>
      <c r="E16" s="165">
        <v>-8.1943999999999999</v>
      </c>
      <c r="F16" s="165">
        <v>2.5876999999999999</v>
      </c>
      <c r="G16" s="165">
        <v>8.7129999999999992</v>
      </c>
      <c r="H16" s="164"/>
      <c r="I16" s="165">
        <v>11.321899999999999</v>
      </c>
      <c r="J16" s="164"/>
      <c r="K16" s="165">
        <v>7.7488999999999999</v>
      </c>
      <c r="L16" s="165">
        <v>2.6288999999999998</v>
      </c>
      <c r="M16" s="165">
        <v>4.0507999999999997</v>
      </c>
      <c r="N16" s="165">
        <v>-15.54</v>
      </c>
      <c r="O16" s="165">
        <v>-17.600000000000001</v>
      </c>
      <c r="P16" s="164"/>
      <c r="Q16" s="165">
        <v>1.6559999999999999</v>
      </c>
      <c r="R16" s="164"/>
      <c r="S16" s="165">
        <v>3.9327000000000001</v>
      </c>
      <c r="T16" s="165">
        <v>4.3975999999999997</v>
      </c>
      <c r="U16" s="165">
        <v>3.4847000000000001</v>
      </c>
      <c r="V16" s="165">
        <v>3.3719999999999999</v>
      </c>
      <c r="W16" s="165">
        <v>6.1631999999999998</v>
      </c>
      <c r="X16" s="165">
        <v>10.6035</v>
      </c>
      <c r="Y16" s="165">
        <v>-5.8470000000000004</v>
      </c>
      <c r="Z16" s="165">
        <v>2.6595</v>
      </c>
      <c r="AA16" s="164"/>
      <c r="AB16" s="165">
        <v>-1.1603000000000001</v>
      </c>
      <c r="AC16" s="165">
        <v>-1.125</v>
      </c>
      <c r="AD16" s="165">
        <v>-1.1180000000000001</v>
      </c>
      <c r="AE16" s="165">
        <v>3.3460000000000001</v>
      </c>
      <c r="AF16" s="165">
        <v>-6.66</v>
      </c>
      <c r="AG16" s="164"/>
      <c r="AH16" s="165">
        <v>-1.0620000000000001</v>
      </c>
      <c r="AI16" s="165">
        <v>0.24399999999999999</v>
      </c>
      <c r="AJ16" s="165">
        <v>-19.79</v>
      </c>
      <c r="AK16" s="165">
        <v>-19.95</v>
      </c>
      <c r="AL16" s="164"/>
      <c r="AM16" s="165">
        <v>-8.25</v>
      </c>
      <c r="AN16" s="165">
        <v>-8.18</v>
      </c>
      <c r="AO16" s="165">
        <v>0.1971</v>
      </c>
      <c r="AP16" s="165">
        <v>3.8978999999999999</v>
      </c>
      <c r="AQ16" s="165">
        <v>15.248699999999999</v>
      </c>
      <c r="AR16" s="165">
        <v>16.933800000000002</v>
      </c>
      <c r="AS16" s="165">
        <v>-5.4545000000000003</v>
      </c>
      <c r="AT16" s="165">
        <v>-13.395899999999999</v>
      </c>
      <c r="AU16" s="165">
        <v>-13.412599999999999</v>
      </c>
      <c r="AV16" s="165">
        <v>17.669699999999999</v>
      </c>
      <c r="AW16" s="165">
        <v>11.798400000000001</v>
      </c>
      <c r="AX16" s="165">
        <v>-12.860099999999999</v>
      </c>
      <c r="AY16" s="165">
        <v>-11.118600000000001</v>
      </c>
      <c r="AZ16" s="165">
        <v>2.7742</v>
      </c>
      <c r="BA16" s="165">
        <v>14.4953</v>
      </c>
      <c r="BB16" s="165">
        <v>39.413400000000003</v>
      </c>
      <c r="BC16" s="165">
        <v>12.372400000000001</v>
      </c>
      <c r="BD16" s="165">
        <v>-5.7</v>
      </c>
      <c r="BE16" s="165">
        <v>-5.6</v>
      </c>
      <c r="BF16" s="165">
        <v>-24.685400000000001</v>
      </c>
      <c r="BG16" s="165">
        <v>-25.259499999999999</v>
      </c>
      <c r="BH16" s="165">
        <v>-1.9381999999999999</v>
      </c>
      <c r="BI16" s="164"/>
      <c r="BJ16" s="165">
        <v>0.1132</v>
      </c>
      <c r="BK16" s="165">
        <v>1.0521</v>
      </c>
      <c r="BL16" s="164"/>
      <c r="BM16" s="165">
        <v>-0.33679999999999999</v>
      </c>
      <c r="BN16" s="165">
        <v>-125.7362</v>
      </c>
      <c r="BO16" s="165">
        <v>40.833799999999997</v>
      </c>
      <c r="BP16" s="165">
        <v>40.8643</v>
      </c>
      <c r="BQ16" s="165">
        <v>73.705299999999994</v>
      </c>
      <c r="BR16" s="165">
        <v>-167.3604</v>
      </c>
      <c r="BS16" s="164"/>
      <c r="BT16" s="164"/>
      <c r="BU16" s="164"/>
      <c r="BV16" s="166">
        <v>9.0764499999999995</v>
      </c>
      <c r="BW16" s="165">
        <v>6</v>
      </c>
      <c r="BX16" s="165">
        <v>2.96</v>
      </c>
      <c r="BY16" s="165">
        <v>-15.75</v>
      </c>
      <c r="BZ16" s="165">
        <v>-1.67</v>
      </c>
      <c r="CA16" s="165">
        <v>-20.8931</v>
      </c>
      <c r="CB16" s="165">
        <v>-20.8931</v>
      </c>
      <c r="CC16" s="165">
        <v>23.794599999999999</v>
      </c>
      <c r="CD16" s="165">
        <v>23.798200000000001</v>
      </c>
      <c r="CE16" s="165">
        <v>-7.1474000000000002</v>
      </c>
      <c r="CF16" s="165">
        <v>-15.198600000000001</v>
      </c>
      <c r="CG16" s="165">
        <v>-15.2029</v>
      </c>
      <c r="CH16" s="165">
        <v>0.2203</v>
      </c>
      <c r="CI16" s="165">
        <v>14.3809</v>
      </c>
      <c r="CJ16" s="164"/>
      <c r="CK16" s="164"/>
      <c r="CL16" s="165">
        <v>41.6</v>
      </c>
      <c r="CM16" s="165">
        <v>-23.1</v>
      </c>
      <c r="CN16" s="165">
        <v>-1.87</v>
      </c>
      <c r="CO16" s="165">
        <v>26.292400000000001</v>
      </c>
      <c r="CP16" s="165">
        <v>26.8536</v>
      </c>
      <c r="CQ16" s="165">
        <v>25.942299999999999</v>
      </c>
      <c r="CR16" s="165">
        <v>98.548299999999998</v>
      </c>
      <c r="CS16" s="165">
        <v>97.675799999999995</v>
      </c>
      <c r="CT16" s="165">
        <v>-28.3032</v>
      </c>
      <c r="CU16" s="165">
        <v>-73.761300000000006</v>
      </c>
      <c r="CV16" s="165">
        <v>-28.139600000000002</v>
      </c>
      <c r="CW16" s="165">
        <v>3.0709</v>
      </c>
      <c r="CX16" s="165">
        <v>27.9</v>
      </c>
      <c r="CY16" s="165">
        <v>10.74</v>
      </c>
      <c r="CZ16" s="165">
        <v>3.7549000000000001</v>
      </c>
      <c r="DA16" s="165">
        <v>4.2023000000000001</v>
      </c>
      <c r="DB16" s="165">
        <v>-6.74</v>
      </c>
      <c r="DC16" s="164"/>
      <c r="DD16" s="165">
        <v>-15.9641</v>
      </c>
      <c r="DE16" s="165">
        <v>-15.588800000000001</v>
      </c>
      <c r="DF16" s="165">
        <v>48.536900000000003</v>
      </c>
      <c r="DG16" s="165">
        <v>1.5299999999999999E-2</v>
      </c>
      <c r="DH16" s="165">
        <v>-3.2909000000000002</v>
      </c>
      <c r="DI16" s="164"/>
      <c r="DJ16" s="164"/>
      <c r="DK16" s="165">
        <v>-3.9977999999999998</v>
      </c>
      <c r="DL16" s="165">
        <v>-3.7402000000000002</v>
      </c>
      <c r="DM16" s="165">
        <v>29.970700000000001</v>
      </c>
      <c r="DN16" s="165">
        <v>1.6757</v>
      </c>
      <c r="DO16" s="165">
        <v>-3.41</v>
      </c>
      <c r="DP16" s="165">
        <v>0.71</v>
      </c>
      <c r="DQ16" s="165">
        <v>6.2930000000000001</v>
      </c>
      <c r="DR16" s="165">
        <v>-48.512799999999999</v>
      </c>
      <c r="DS16" s="165">
        <v>-8.5399999999999991</v>
      </c>
      <c r="DT16" s="165">
        <v>-8.64</v>
      </c>
      <c r="DU16" s="165">
        <v>19.16</v>
      </c>
      <c r="DV16" s="165">
        <v>17.399999999999999</v>
      </c>
      <c r="DW16" s="165">
        <v>-47.345500000000001</v>
      </c>
      <c r="DX16" s="165">
        <v>-23.5091</v>
      </c>
      <c r="DY16" s="165">
        <v>-41.104100000000003</v>
      </c>
      <c r="DZ16" s="165">
        <v>-40.309100000000001</v>
      </c>
      <c r="EA16" s="165">
        <v>-10.6654</v>
      </c>
      <c r="EB16" s="165">
        <v>-28.220500000000001</v>
      </c>
      <c r="EC16" s="165">
        <v>-36.323799999999999</v>
      </c>
      <c r="ED16" s="165">
        <v>-36.524700000000003</v>
      </c>
      <c r="EE16" s="165">
        <v>-23.396000000000001</v>
      </c>
      <c r="EF16" s="165">
        <v>-18.476199999999999</v>
      </c>
      <c r="EG16" s="165">
        <v>-4.7</v>
      </c>
      <c r="EH16" s="165">
        <v>-150.39320000000001</v>
      </c>
      <c r="EI16" s="165">
        <v>8.3065999999999995</v>
      </c>
      <c r="EJ16" s="164"/>
      <c r="EK16" s="165">
        <v>-7.9663000000000004</v>
      </c>
      <c r="EL16" s="165">
        <v>-7.5880000000000001</v>
      </c>
      <c r="EM16" s="165">
        <v>26.929099999999998</v>
      </c>
      <c r="EN16" s="165">
        <v>-24.891999999999999</v>
      </c>
      <c r="EO16" s="165">
        <v>-22.474599999999999</v>
      </c>
      <c r="EP16" s="165">
        <v>5.6479999999999997</v>
      </c>
      <c r="EQ16" s="165">
        <v>-30.691600000000001</v>
      </c>
      <c r="ER16" s="165">
        <v>-30.673999999999999</v>
      </c>
      <c r="ES16" s="165">
        <v>13.577</v>
      </c>
      <c r="ET16" s="165">
        <v>0</v>
      </c>
      <c r="EU16" s="165">
        <v>-12.48</v>
      </c>
      <c r="EV16" s="165">
        <v>0.3</v>
      </c>
      <c r="EW16" s="165">
        <v>1.0858000000000001</v>
      </c>
      <c r="EX16" s="165">
        <v>-34.7425</v>
      </c>
      <c r="EY16" s="165">
        <v>-6.2981999999999996</v>
      </c>
      <c r="EZ16" s="165">
        <v>4.9565000000000001</v>
      </c>
      <c r="FA16" s="165">
        <v>1.3574999999999999</v>
      </c>
      <c r="FB16" s="165">
        <v>17.1995</v>
      </c>
      <c r="FC16" s="165">
        <v>-27.365300000000001</v>
      </c>
      <c r="FD16" s="164"/>
      <c r="FE16" s="165">
        <v>1.6512</v>
      </c>
      <c r="FF16" s="165">
        <v>1.9209000000000001</v>
      </c>
      <c r="FG16" s="165">
        <v>3.0573999999999999</v>
      </c>
      <c r="FH16" s="165">
        <v>3.8147000000000002</v>
      </c>
      <c r="FI16" s="165">
        <v>0</v>
      </c>
      <c r="FJ16" s="165">
        <v>7.8704000000000001</v>
      </c>
      <c r="FK16" s="165">
        <v>8.0379000000000005</v>
      </c>
      <c r="FL16" s="165">
        <v>-23.443899999999999</v>
      </c>
      <c r="FM16" s="165">
        <v>26.171099999999999</v>
      </c>
      <c r="FN16" s="165">
        <v>26.480599999999999</v>
      </c>
      <c r="FO16" s="165">
        <v>-11.151199999999999</v>
      </c>
      <c r="FP16" s="164"/>
      <c r="FQ16" s="165">
        <v>22.301400000000001</v>
      </c>
      <c r="FR16" s="165">
        <v>-19.53</v>
      </c>
      <c r="FS16" s="165">
        <v>-2.6143000000000001</v>
      </c>
      <c r="FT16" s="165">
        <v>0.27950000000000003</v>
      </c>
      <c r="FU16" s="165">
        <v>0.84</v>
      </c>
      <c r="FV16" s="165">
        <v>0.86</v>
      </c>
      <c r="FW16" s="165">
        <v>-21.914999999999999</v>
      </c>
      <c r="FX16" s="164"/>
      <c r="FY16" s="165">
        <v>2.94</v>
      </c>
      <c r="FZ16" s="165">
        <v>0.77700000000000002</v>
      </c>
      <c r="GA16" s="164"/>
      <c r="GB16" s="165">
        <v>10.63</v>
      </c>
      <c r="GC16" s="165">
        <v>-11.8866</v>
      </c>
      <c r="GD16" s="165">
        <v>-3.0621</v>
      </c>
      <c r="GE16" s="165">
        <v>-3.62</v>
      </c>
      <c r="GF16" s="165">
        <v>27.178899999999999</v>
      </c>
      <c r="GG16" s="164"/>
      <c r="GH16" s="165">
        <v>17.616800000000001</v>
      </c>
      <c r="GI16" s="165">
        <v>-1.6649</v>
      </c>
      <c r="GJ16" s="165">
        <v>-1.6780999999999999</v>
      </c>
      <c r="GK16" s="165">
        <v>1.7431000000000001</v>
      </c>
      <c r="GL16" s="164"/>
      <c r="GM16" s="164"/>
      <c r="GN16" s="166">
        <v>-10.820499999999999</v>
      </c>
      <c r="GO16" s="165">
        <v>-12.275700000000001</v>
      </c>
      <c r="GP16" s="165">
        <v>6.9878999999999998</v>
      </c>
      <c r="GQ16" s="165">
        <v>-33.192599999999999</v>
      </c>
      <c r="GR16" s="165">
        <v>9.8469999999999995</v>
      </c>
      <c r="GS16" s="165">
        <v>9.5206</v>
      </c>
      <c r="GT16" s="165">
        <v>87.173199999999994</v>
      </c>
      <c r="GU16" s="165">
        <v>-6.7222999999999997</v>
      </c>
      <c r="GV16" s="165">
        <v>-10.5357</v>
      </c>
      <c r="GW16" s="165">
        <v>10.8431</v>
      </c>
      <c r="GX16" s="165">
        <v>3.5667</v>
      </c>
      <c r="GY16" s="165">
        <v>4.8204000000000002</v>
      </c>
      <c r="GZ16" s="165">
        <v>4.7946999999999997</v>
      </c>
      <c r="HA16" s="165">
        <v>2</v>
      </c>
      <c r="HB16" s="165">
        <v>25.4451</v>
      </c>
      <c r="HC16" s="165">
        <v>28.258099999999999</v>
      </c>
      <c r="HD16" s="165">
        <v>5.03</v>
      </c>
      <c r="HE16" s="165">
        <v>-11.246499999999999</v>
      </c>
      <c r="HF16" s="165">
        <v>-6.9729999999999999</v>
      </c>
      <c r="HG16" s="165">
        <v>37.6526</v>
      </c>
      <c r="HH16" s="165">
        <v>75.940700000000007</v>
      </c>
      <c r="HI16" s="165">
        <v>9.5581999999999994</v>
      </c>
      <c r="HJ16" s="165">
        <v>9.5627999999999993</v>
      </c>
      <c r="HK16" s="165">
        <v>-15.247400000000001</v>
      </c>
      <c r="HL16" s="165">
        <v>-16.392499999999998</v>
      </c>
      <c r="HM16" s="165">
        <v>-9.9120000000000008</v>
      </c>
      <c r="HN16" s="165">
        <v>-9.8711000000000002</v>
      </c>
      <c r="HO16" s="164"/>
      <c r="HP16" s="164"/>
      <c r="HQ16" s="165">
        <v>-12.550700000000001</v>
      </c>
      <c r="HR16" s="165">
        <v>-11.940899999999999</v>
      </c>
      <c r="HS16" s="165">
        <v>2.3742999999999999</v>
      </c>
      <c r="HT16" s="165">
        <v>2.5623999999999998</v>
      </c>
      <c r="HU16" s="165">
        <v>1.94</v>
      </c>
      <c r="HV16" s="165">
        <v>1.96</v>
      </c>
      <c r="HW16" s="165">
        <v>-37</v>
      </c>
      <c r="HX16" s="165">
        <v>-36.6</v>
      </c>
      <c r="HY16" s="165">
        <v>0.61619999999999997</v>
      </c>
      <c r="HZ16" s="165">
        <v>-12.32</v>
      </c>
      <c r="IA16" s="165">
        <v>69.0946</v>
      </c>
      <c r="IB16" s="165">
        <v>16.125800000000002</v>
      </c>
      <c r="IC16" s="165">
        <v>15.2712</v>
      </c>
      <c r="ID16" s="165">
        <v>-20.399999999999999</v>
      </c>
      <c r="IE16" s="165">
        <v>-48.6</v>
      </c>
      <c r="IF16" s="165">
        <v>0.1</v>
      </c>
      <c r="IG16" s="165">
        <v>-0.4</v>
      </c>
      <c r="IH16" s="164"/>
      <c r="II16" s="164"/>
      <c r="IJ16" s="165">
        <v>-137.6318</v>
      </c>
      <c r="IK16" s="165">
        <v>68.328000000000003</v>
      </c>
      <c r="IL16" s="165">
        <v>-224.6858</v>
      </c>
      <c r="IM16" s="165">
        <v>-1.7765</v>
      </c>
      <c r="IN16" s="165">
        <v>12.2829</v>
      </c>
      <c r="IO16" s="165">
        <v>87.344399999999993</v>
      </c>
      <c r="IP16" s="165">
        <v>71.6434</v>
      </c>
      <c r="IQ16" s="165">
        <v>104.31310000000001</v>
      </c>
      <c r="IR16" s="165">
        <v>118.938</v>
      </c>
      <c r="IS16" s="165">
        <v>25.189299999999999</v>
      </c>
      <c r="IT16" s="165">
        <v>20.8385</v>
      </c>
      <c r="IU16" s="165">
        <v>22.497299999999999</v>
      </c>
      <c r="IV16" s="165">
        <v>3.2256</v>
      </c>
      <c r="IW16" s="165">
        <v>157.3563</v>
      </c>
      <c r="IX16" s="165">
        <v>-217.81540000000001</v>
      </c>
      <c r="IY16" s="165">
        <v>80.679199999999994</v>
      </c>
      <c r="IZ16" s="165">
        <v>-69.922799999999995</v>
      </c>
      <c r="JA16" s="165">
        <v>-0.3967</v>
      </c>
      <c r="JB16" s="164"/>
      <c r="JC16" s="165">
        <v>-7.04</v>
      </c>
      <c r="JD16" s="165">
        <v>-0.182</v>
      </c>
      <c r="JE16" s="165">
        <v>-0.191</v>
      </c>
      <c r="JF16" s="165">
        <v>2.72</v>
      </c>
      <c r="JG16" s="165">
        <v>-0.4</v>
      </c>
      <c r="JH16" s="165">
        <v>-3.2279</v>
      </c>
      <c r="JI16" s="165">
        <v>-5.8578999999999999</v>
      </c>
      <c r="JJ16" s="165">
        <v>12.541399999999999</v>
      </c>
      <c r="JK16" s="165">
        <v>-12.9198</v>
      </c>
      <c r="JL16" s="165">
        <v>1.9</v>
      </c>
      <c r="JM16" s="165">
        <v>0.47299999999999998</v>
      </c>
      <c r="JN16" s="165">
        <v>-0.92800000000000005</v>
      </c>
      <c r="JO16" s="165">
        <v>2.6919</v>
      </c>
      <c r="JP16" s="165">
        <v>3.1093999999999999</v>
      </c>
      <c r="JQ16" s="165">
        <v>4.3963999999999999</v>
      </c>
      <c r="JR16" s="165">
        <v>4.0152000000000001</v>
      </c>
      <c r="JS16" s="165">
        <v>4.1474000000000002</v>
      </c>
      <c r="JT16" s="164"/>
      <c r="JU16" s="165">
        <v>34.1</v>
      </c>
      <c r="JV16" s="165">
        <v>1.6318999999999999</v>
      </c>
      <c r="JW16" s="165">
        <v>-0.64</v>
      </c>
      <c r="JX16" s="164"/>
      <c r="JY16" s="165">
        <v>-6.6703000000000001</v>
      </c>
      <c r="JZ16" s="165">
        <v>-14.148899999999999</v>
      </c>
      <c r="KA16" s="165">
        <v>-15.681800000000001</v>
      </c>
      <c r="KB16" s="165">
        <v>-3.9039000000000001</v>
      </c>
      <c r="KC16" s="165">
        <v>8.5993999999999993</v>
      </c>
      <c r="KD16" s="165">
        <v>-7.8310000000000004</v>
      </c>
      <c r="KE16" s="165">
        <v>0</v>
      </c>
      <c r="KF16" s="165">
        <v>-35.700000000000003</v>
      </c>
      <c r="KG16" s="165">
        <v>18.5</v>
      </c>
      <c r="KH16" s="164"/>
      <c r="KI16" s="165">
        <v>-55.438899999999997</v>
      </c>
    </row>
    <row r="17" spans="1:295" ht="18" customHeight="1" x14ac:dyDescent="0.3">
      <c r="A17" s="157" t="s">
        <v>48</v>
      </c>
      <c r="B17" s="157" t="s">
        <v>766</v>
      </c>
      <c r="C17" s="158"/>
      <c r="D17" s="159">
        <v>3.1636000000000002</v>
      </c>
      <c r="E17" s="159">
        <v>-8.0634999999999994</v>
      </c>
      <c r="F17" s="159">
        <v>2.2871000000000001</v>
      </c>
      <c r="G17" s="159">
        <v>9.0922000000000001</v>
      </c>
      <c r="H17" s="158"/>
      <c r="I17" s="159">
        <v>10.83</v>
      </c>
      <c r="J17" s="158"/>
      <c r="K17" s="159">
        <v>7.8335999999999997</v>
      </c>
      <c r="L17" s="159">
        <v>2.6478999999999999</v>
      </c>
      <c r="M17" s="159">
        <v>4.1417000000000002</v>
      </c>
      <c r="N17" s="159">
        <v>-15.54</v>
      </c>
      <c r="O17" s="159">
        <v>-17.600000000000001</v>
      </c>
      <c r="P17" s="158"/>
      <c r="Q17" s="160">
        <v>1.6559999999999999</v>
      </c>
      <c r="R17" s="158"/>
      <c r="S17" s="159">
        <v>3.7637999999999998</v>
      </c>
      <c r="T17" s="159">
        <v>4.1155999999999997</v>
      </c>
      <c r="U17" s="159">
        <v>3.4967999999999999</v>
      </c>
      <c r="V17" s="159">
        <v>3.3904000000000001</v>
      </c>
      <c r="W17" s="159">
        <v>6.1325000000000003</v>
      </c>
      <c r="X17" s="159">
        <v>10.580500000000001</v>
      </c>
      <c r="Y17" s="159">
        <v>-5.8201000000000001</v>
      </c>
      <c r="Z17" s="159">
        <v>2.7023999999999999</v>
      </c>
      <c r="AA17" s="158"/>
      <c r="AB17" s="159">
        <v>-1.1492</v>
      </c>
      <c r="AC17" s="159">
        <v>-1.0720000000000001</v>
      </c>
      <c r="AD17" s="159">
        <v>-1.0009999999999999</v>
      </c>
      <c r="AE17" s="159">
        <v>2.427</v>
      </c>
      <c r="AF17" s="159">
        <v>-4.4400000000000004</v>
      </c>
      <c r="AG17" s="158"/>
      <c r="AH17" s="159">
        <v>-1.1240000000000001</v>
      </c>
      <c r="AI17" s="159">
        <v>0.22800000000000001</v>
      </c>
      <c r="AJ17" s="159">
        <v>-19.559999999999999</v>
      </c>
      <c r="AK17" s="159">
        <v>-19.7</v>
      </c>
      <c r="AL17" s="158"/>
      <c r="AM17" s="159">
        <v>-7.93</v>
      </c>
      <c r="AN17" s="159">
        <v>-8.01</v>
      </c>
      <c r="AO17" s="159">
        <v>3.6600000000000001E-2</v>
      </c>
      <c r="AP17" s="159">
        <v>3.9104999999999999</v>
      </c>
      <c r="AQ17" s="159">
        <v>13.8385</v>
      </c>
      <c r="AR17" s="159">
        <v>16.5945</v>
      </c>
      <c r="AS17" s="159">
        <v>-4.9923000000000002</v>
      </c>
      <c r="AT17" s="159">
        <v>-15.003399999999999</v>
      </c>
      <c r="AU17" s="159">
        <v>-15.0273</v>
      </c>
      <c r="AV17" s="159">
        <v>17.822099999999999</v>
      </c>
      <c r="AW17" s="159">
        <v>12.9384</v>
      </c>
      <c r="AX17" s="159">
        <v>-14.7355</v>
      </c>
      <c r="AY17" s="159">
        <v>-12.860099999999999</v>
      </c>
      <c r="AZ17" s="159">
        <v>2.7742</v>
      </c>
      <c r="BA17" s="159">
        <v>21.462800000000001</v>
      </c>
      <c r="BB17" s="159">
        <v>38.357300000000002</v>
      </c>
      <c r="BC17" s="159">
        <v>10.3188</v>
      </c>
      <c r="BD17" s="159">
        <v>-5.2</v>
      </c>
      <c r="BE17" s="159">
        <v>-5.2</v>
      </c>
      <c r="BF17" s="159">
        <v>-21.296399999999998</v>
      </c>
      <c r="BG17" s="159">
        <v>-22.927499999999998</v>
      </c>
      <c r="BH17" s="159">
        <v>-1.7053</v>
      </c>
      <c r="BI17" s="158"/>
      <c r="BJ17" s="159">
        <v>0.75309999999999999</v>
      </c>
      <c r="BK17" s="159">
        <v>1.0368999999999999</v>
      </c>
      <c r="BL17" s="158"/>
      <c r="BM17" s="159">
        <v>-0.42499999999999999</v>
      </c>
      <c r="BN17" s="159">
        <v>-112.5522</v>
      </c>
      <c r="BO17" s="159">
        <v>39.857199999999999</v>
      </c>
      <c r="BP17" s="159">
        <v>39.887700000000002</v>
      </c>
      <c r="BQ17" s="159">
        <v>67.969399999999993</v>
      </c>
      <c r="BR17" s="159">
        <v>-158.4623</v>
      </c>
      <c r="BS17" s="158"/>
      <c r="BT17" s="158"/>
      <c r="BU17" s="158"/>
      <c r="BV17" s="159">
        <v>9.5904000000000007</v>
      </c>
      <c r="BW17" s="159">
        <v>6.21</v>
      </c>
      <c r="BX17" s="159">
        <v>3.14</v>
      </c>
      <c r="BY17" s="159">
        <v>-15.51</v>
      </c>
      <c r="BZ17" s="159">
        <v>-1.52</v>
      </c>
      <c r="CA17" s="159">
        <v>-21.428899999999999</v>
      </c>
      <c r="CB17" s="159">
        <v>-21.428899999999999</v>
      </c>
      <c r="CC17" s="159">
        <v>25.013999999999999</v>
      </c>
      <c r="CD17" s="159">
        <v>24.194900000000001</v>
      </c>
      <c r="CE17" s="159">
        <v>-6.2571000000000003</v>
      </c>
      <c r="CF17" s="159">
        <v>-14.803599999999999</v>
      </c>
      <c r="CG17" s="159">
        <v>-14.9826</v>
      </c>
      <c r="CH17" s="159">
        <v>1.3899999999999999E-2</v>
      </c>
      <c r="CI17" s="159">
        <v>14.3644</v>
      </c>
      <c r="CJ17" s="158"/>
      <c r="CK17" s="158"/>
      <c r="CL17" s="159">
        <v>43.8</v>
      </c>
      <c r="CM17" s="159">
        <v>-24.7</v>
      </c>
      <c r="CN17" s="159">
        <v>-1.86</v>
      </c>
      <c r="CO17" s="159">
        <v>27.995000000000001</v>
      </c>
      <c r="CP17" s="159">
        <v>28.2606</v>
      </c>
      <c r="CQ17" s="159">
        <v>26.7224</v>
      </c>
      <c r="CR17" s="159">
        <v>96.526499999999999</v>
      </c>
      <c r="CS17" s="159">
        <v>97.23</v>
      </c>
      <c r="CT17" s="159">
        <v>-27.678100000000001</v>
      </c>
      <c r="CU17" s="159">
        <v>-72.3</v>
      </c>
      <c r="CV17" s="159">
        <v>-28.190200000000001</v>
      </c>
      <c r="CW17" s="159">
        <v>2.7683</v>
      </c>
      <c r="CX17" s="159">
        <v>26.76</v>
      </c>
      <c r="CY17" s="159">
        <v>10.94</v>
      </c>
      <c r="CZ17" s="159">
        <v>4.0674000000000001</v>
      </c>
      <c r="DA17" s="159">
        <v>4.2999000000000001</v>
      </c>
      <c r="DB17" s="159">
        <v>-6.8</v>
      </c>
      <c r="DC17" s="158"/>
      <c r="DD17" s="159">
        <v>-16.380500000000001</v>
      </c>
      <c r="DE17" s="159">
        <v>-15.736800000000001</v>
      </c>
      <c r="DF17" s="159">
        <v>49.490200000000002</v>
      </c>
      <c r="DG17" s="159">
        <v>1.52E-2</v>
      </c>
      <c r="DH17" s="159">
        <v>-3.44</v>
      </c>
      <c r="DI17" s="158"/>
      <c r="DJ17" s="158"/>
      <c r="DK17" s="159">
        <v>-3.9026000000000001</v>
      </c>
      <c r="DL17" s="159">
        <v>-3.7402000000000002</v>
      </c>
      <c r="DM17" s="159">
        <v>29.497599999999998</v>
      </c>
      <c r="DN17" s="159">
        <v>1.6757</v>
      </c>
      <c r="DO17" s="159">
        <v>-3.5</v>
      </c>
      <c r="DP17" s="159">
        <v>0.89</v>
      </c>
      <c r="DQ17" s="159">
        <v>5.7969999999999997</v>
      </c>
      <c r="DR17" s="159">
        <v>-49.382800000000003</v>
      </c>
      <c r="DS17" s="159">
        <v>-8.48</v>
      </c>
      <c r="DT17" s="159">
        <v>-8.67</v>
      </c>
      <c r="DU17" s="159">
        <v>19.53</v>
      </c>
      <c r="DV17" s="159">
        <v>16.72</v>
      </c>
      <c r="DW17" s="159">
        <v>-47.309100000000001</v>
      </c>
      <c r="DX17" s="159">
        <v>-23.418199999999999</v>
      </c>
      <c r="DY17" s="159">
        <v>-40.983400000000003</v>
      </c>
      <c r="DZ17" s="159">
        <v>-40.427300000000002</v>
      </c>
      <c r="EA17" s="159">
        <v>-9.5465</v>
      </c>
      <c r="EB17" s="159">
        <v>-26.378299999999999</v>
      </c>
      <c r="EC17" s="159">
        <v>-35.751199999999997</v>
      </c>
      <c r="ED17" s="159">
        <v>-35.816699999999997</v>
      </c>
      <c r="EE17" s="159">
        <v>-25.334900000000001</v>
      </c>
      <c r="EF17" s="159">
        <v>-22.590199999999999</v>
      </c>
      <c r="EG17" s="159">
        <v>-4.7699999999999996</v>
      </c>
      <c r="EH17" s="159">
        <v>-138.57660000000001</v>
      </c>
      <c r="EI17" s="159">
        <v>7.2813999999999997</v>
      </c>
      <c r="EJ17" s="158"/>
      <c r="EK17" s="159">
        <v>-8.0864999999999991</v>
      </c>
      <c r="EL17" s="159">
        <v>-7.3715999999999999</v>
      </c>
      <c r="EM17" s="159">
        <v>24.971</v>
      </c>
      <c r="EN17" s="159">
        <v>-24.247</v>
      </c>
      <c r="EO17" s="159">
        <v>-22.613499999999998</v>
      </c>
      <c r="EP17" s="159">
        <v>10.256</v>
      </c>
      <c r="EQ17" s="159">
        <v>-30.7761</v>
      </c>
      <c r="ER17" s="159">
        <v>-30.079000000000001</v>
      </c>
      <c r="ES17" s="159">
        <v>15.6617</v>
      </c>
      <c r="ET17" s="159">
        <v>0</v>
      </c>
      <c r="EU17" s="159">
        <v>-11.62</v>
      </c>
      <c r="EV17" s="159">
        <v>0.2</v>
      </c>
      <c r="EW17" s="159">
        <v>1.294</v>
      </c>
      <c r="EX17" s="159">
        <v>-32.238</v>
      </c>
      <c r="EY17" s="159">
        <v>-6.4494999999999996</v>
      </c>
      <c r="EZ17" s="159">
        <v>4.8055000000000003</v>
      </c>
      <c r="FA17" s="159">
        <v>1.4663999999999999</v>
      </c>
      <c r="FB17" s="159">
        <v>18.548500000000001</v>
      </c>
      <c r="FC17" s="159">
        <v>-30.953900000000001</v>
      </c>
      <c r="FD17" s="158"/>
      <c r="FE17" s="159">
        <v>1.8280000000000001</v>
      </c>
      <c r="FF17" s="159">
        <v>2.0407999999999999</v>
      </c>
      <c r="FG17" s="159">
        <v>3.1509999999999998</v>
      </c>
      <c r="FH17" s="159">
        <v>3.5629</v>
      </c>
      <c r="FI17" s="159">
        <v>0</v>
      </c>
      <c r="FJ17" s="159">
        <v>8.7077000000000009</v>
      </c>
      <c r="FK17" s="159">
        <v>8.8751999999999995</v>
      </c>
      <c r="FL17" s="159">
        <v>-24.113700000000001</v>
      </c>
      <c r="FM17" s="159">
        <v>27.282800000000002</v>
      </c>
      <c r="FN17" s="159">
        <v>27.274799999999999</v>
      </c>
      <c r="FO17" s="159">
        <v>-10.6463</v>
      </c>
      <c r="FP17" s="158"/>
      <c r="FQ17" s="159">
        <v>23.546500000000002</v>
      </c>
      <c r="FR17" s="159">
        <v>-19.489999999999998</v>
      </c>
      <c r="FS17" s="159">
        <v>-2.4201999999999999</v>
      </c>
      <c r="FT17" s="159">
        <v>0.25290000000000001</v>
      </c>
      <c r="FU17" s="159">
        <v>1.19</v>
      </c>
      <c r="FV17" s="159">
        <v>0.26</v>
      </c>
      <c r="FW17" s="159">
        <v>-24.0307</v>
      </c>
      <c r="FX17" s="158"/>
      <c r="FY17" s="159">
        <v>2.9470000000000001</v>
      </c>
      <c r="FZ17" s="159">
        <v>0.84799999999999998</v>
      </c>
      <c r="GA17" s="158"/>
      <c r="GB17" s="159">
        <v>10.28</v>
      </c>
      <c r="GC17" s="159">
        <v>-12.0496</v>
      </c>
      <c r="GD17" s="159">
        <v>-2.8784000000000001</v>
      </c>
      <c r="GE17" s="160">
        <v>-3.4849999999999999</v>
      </c>
      <c r="GF17" s="159">
        <v>26.145700000000001</v>
      </c>
      <c r="GG17" s="158"/>
      <c r="GH17" s="159">
        <v>18.007300000000001</v>
      </c>
      <c r="GI17" s="159">
        <v>-1.8979999999999999</v>
      </c>
      <c r="GJ17" s="159">
        <v>-1.9381999999999999</v>
      </c>
      <c r="GK17" s="159">
        <v>1.7289000000000001</v>
      </c>
      <c r="GL17" s="158"/>
      <c r="GM17" s="158"/>
      <c r="GN17" s="159">
        <v>-10.820499999999999</v>
      </c>
      <c r="GO17" s="159">
        <v>-11.327299999999999</v>
      </c>
      <c r="GP17" s="159">
        <v>6.4462000000000002</v>
      </c>
      <c r="GQ17" s="159">
        <v>-33.444699999999997</v>
      </c>
      <c r="GR17" s="159">
        <v>6.9241999999999999</v>
      </c>
      <c r="GS17" s="159">
        <v>6.8846999999999996</v>
      </c>
      <c r="GT17" s="159">
        <v>87.139799999999994</v>
      </c>
      <c r="GU17" s="159">
        <v>-6.5980999999999996</v>
      </c>
      <c r="GV17" s="159">
        <v>-10.342000000000001</v>
      </c>
      <c r="GW17" s="159">
        <v>10.5808</v>
      </c>
      <c r="GX17" s="159">
        <v>2.9041999999999999</v>
      </c>
      <c r="GY17" s="159">
        <v>4.7911000000000001</v>
      </c>
      <c r="GZ17" s="159">
        <v>4.8342000000000001</v>
      </c>
      <c r="HA17" s="159">
        <v>2</v>
      </c>
      <c r="HB17" s="159">
        <v>26.367899999999999</v>
      </c>
      <c r="HC17" s="159">
        <v>27.66</v>
      </c>
      <c r="HD17" s="159">
        <v>5.87</v>
      </c>
      <c r="HE17" s="159">
        <v>-14.0176</v>
      </c>
      <c r="HF17" s="159">
        <v>-9.1199999999999992</v>
      </c>
      <c r="HG17" s="159">
        <v>40.283299999999997</v>
      </c>
      <c r="HH17" s="159">
        <v>77.091099999999997</v>
      </c>
      <c r="HI17" s="159">
        <v>11.137499999999999</v>
      </c>
      <c r="HJ17" s="159">
        <v>10.4276</v>
      </c>
      <c r="HK17" s="159">
        <v>-15.965199999999999</v>
      </c>
      <c r="HL17" s="159">
        <v>-16.572900000000001</v>
      </c>
      <c r="HM17" s="159">
        <v>0</v>
      </c>
      <c r="HN17" s="159">
        <v>0</v>
      </c>
      <c r="HO17" s="158"/>
      <c r="HP17" s="158"/>
      <c r="HQ17" s="159">
        <v>-11.704700000000001</v>
      </c>
      <c r="HR17" s="159">
        <v>-11.073</v>
      </c>
      <c r="HS17" s="159">
        <v>1.8282</v>
      </c>
      <c r="HT17" s="159">
        <v>2.3816999999999999</v>
      </c>
      <c r="HU17" s="159">
        <v>0.44</v>
      </c>
      <c r="HV17" s="159">
        <v>0.5</v>
      </c>
      <c r="HW17" s="159">
        <v>-36.700000000000003</v>
      </c>
      <c r="HX17" s="159">
        <v>-37.299999999999997</v>
      </c>
      <c r="HY17" s="159">
        <v>0.65100000000000002</v>
      </c>
      <c r="HZ17" s="159">
        <v>-11.04</v>
      </c>
      <c r="IA17" s="159">
        <v>65.345399999999998</v>
      </c>
      <c r="IB17" s="159">
        <v>17.059799999999999</v>
      </c>
      <c r="IC17" s="159">
        <v>17.3811</v>
      </c>
      <c r="ID17" s="159">
        <v>-20.399999999999999</v>
      </c>
      <c r="IE17" s="159">
        <v>-48.6</v>
      </c>
      <c r="IF17" s="159">
        <v>-0.3</v>
      </c>
      <c r="IG17" s="159">
        <v>-0.9</v>
      </c>
      <c r="IH17" s="158"/>
      <c r="II17" s="159">
        <v>-17.448699999999999</v>
      </c>
      <c r="IJ17" s="159">
        <v>-139.51429999999999</v>
      </c>
      <c r="IK17" s="159">
        <v>65.671000000000006</v>
      </c>
      <c r="IL17" s="159">
        <v>-226.03749999999999</v>
      </c>
      <c r="IM17" s="159">
        <v>-3.1873999999999998</v>
      </c>
      <c r="IN17" s="159">
        <v>8.7651000000000003</v>
      </c>
      <c r="IO17" s="159">
        <v>88.375799999999998</v>
      </c>
      <c r="IP17" s="159">
        <v>73.953199999999995</v>
      </c>
      <c r="IQ17" s="159">
        <v>101.9239</v>
      </c>
      <c r="IR17" s="159">
        <v>119.40989999999999</v>
      </c>
      <c r="IS17" s="159">
        <v>27.691500000000001</v>
      </c>
      <c r="IT17" s="159">
        <v>19.290199999999999</v>
      </c>
      <c r="IU17" s="159">
        <v>21.496700000000001</v>
      </c>
      <c r="IV17" s="159">
        <v>5.7759</v>
      </c>
      <c r="IW17" s="159">
        <v>159.7585</v>
      </c>
      <c r="IX17" s="159">
        <v>-218.32990000000001</v>
      </c>
      <c r="IY17" s="159">
        <v>85.406599999999997</v>
      </c>
      <c r="IZ17" s="159">
        <v>-74.798900000000003</v>
      </c>
      <c r="JA17" s="159">
        <v>-0.70189999999999997</v>
      </c>
      <c r="JB17" s="158"/>
      <c r="JC17" s="159">
        <v>-7.6</v>
      </c>
      <c r="JD17" s="159">
        <v>-0.108</v>
      </c>
      <c r="JE17" s="159">
        <v>-0.114</v>
      </c>
      <c r="JF17" s="159">
        <v>3.52</v>
      </c>
      <c r="JG17" s="159">
        <v>0</v>
      </c>
      <c r="JH17" s="159">
        <v>-3.7648999999999999</v>
      </c>
      <c r="JI17" s="159">
        <v>-6.1204000000000001</v>
      </c>
      <c r="JJ17" s="159">
        <v>12.1599</v>
      </c>
      <c r="JK17" s="159">
        <v>-13.1548</v>
      </c>
      <c r="JL17" s="159">
        <v>2.5</v>
      </c>
      <c r="JM17" s="159">
        <v>-0.60299999999999998</v>
      </c>
      <c r="JN17" s="159">
        <v>-0.127</v>
      </c>
      <c r="JO17" s="158"/>
      <c r="JP17" s="158"/>
      <c r="JQ17" s="159">
        <v>4.0239000000000003</v>
      </c>
      <c r="JR17" s="159">
        <v>2.8633999999999999</v>
      </c>
      <c r="JS17" s="159">
        <v>2.6840000000000002</v>
      </c>
      <c r="JT17" s="158"/>
      <c r="JU17" s="159">
        <v>34.799999999999997</v>
      </c>
      <c r="JV17" s="159">
        <v>1.8022</v>
      </c>
      <c r="JW17" s="159">
        <v>-0.57999999999999996</v>
      </c>
      <c r="JX17" s="158"/>
      <c r="JY17" s="159">
        <v>-5.3304</v>
      </c>
      <c r="JZ17" s="159">
        <v>-13.9344</v>
      </c>
      <c r="KA17" s="159">
        <v>-14.9483</v>
      </c>
      <c r="KB17" s="159">
        <v>-3.7808000000000002</v>
      </c>
      <c r="KC17" s="159">
        <v>7.6387999999999998</v>
      </c>
      <c r="KD17" s="159">
        <v>-7.2184999999999997</v>
      </c>
      <c r="KE17" s="159">
        <v>0</v>
      </c>
      <c r="KF17" s="159">
        <v>-36.4</v>
      </c>
      <c r="KG17" s="159">
        <v>19.2</v>
      </c>
      <c r="KH17" s="158"/>
      <c r="KI17" s="159">
        <v>-55.656700000000001</v>
      </c>
    </row>
    <row r="18" spans="1:295" ht="18" customHeight="1" x14ac:dyDescent="0.3">
      <c r="A18" s="157" t="s">
        <v>48</v>
      </c>
      <c r="B18" s="157" t="s">
        <v>767</v>
      </c>
      <c r="C18" s="161"/>
      <c r="D18" s="162">
        <v>3.2551999999999999</v>
      </c>
      <c r="E18" s="162">
        <v>-8.1585999999999999</v>
      </c>
      <c r="F18" s="162">
        <v>2.5083000000000002</v>
      </c>
      <c r="G18" s="162">
        <v>9.2507000000000001</v>
      </c>
      <c r="H18" s="161"/>
      <c r="I18" s="162">
        <v>11.066800000000001</v>
      </c>
      <c r="J18" s="161"/>
      <c r="K18" s="162">
        <v>8.0122999999999998</v>
      </c>
      <c r="L18" s="162">
        <v>2.7439</v>
      </c>
      <c r="M18" s="162">
        <v>4.1515000000000004</v>
      </c>
      <c r="N18" s="162">
        <v>-13.32</v>
      </c>
      <c r="O18" s="162">
        <v>-17.600000000000001</v>
      </c>
      <c r="P18" s="161"/>
      <c r="Q18" s="162">
        <v>1.6559999999999999</v>
      </c>
      <c r="R18" s="161"/>
      <c r="S18" s="162">
        <v>3.8618000000000001</v>
      </c>
      <c r="T18" s="162">
        <v>4.3128000000000002</v>
      </c>
      <c r="U18" s="162">
        <v>3.6444999999999999</v>
      </c>
      <c r="V18" s="162">
        <v>3.5876000000000001</v>
      </c>
      <c r="W18" s="162">
        <v>6.5724999999999998</v>
      </c>
      <c r="X18" s="162">
        <v>10.887499999999999</v>
      </c>
      <c r="Y18" s="162">
        <v>-5.7987000000000002</v>
      </c>
      <c r="Z18" s="162">
        <v>2.7513000000000001</v>
      </c>
      <c r="AA18" s="161"/>
      <c r="AB18" s="162">
        <v>-1.1900999999999999</v>
      </c>
      <c r="AC18" s="162">
        <v>-1.1279999999999999</v>
      </c>
      <c r="AD18" s="162">
        <v>-1.117</v>
      </c>
      <c r="AE18" s="162">
        <v>2.4239999999999999</v>
      </c>
      <c r="AF18" s="162">
        <v>-6.66</v>
      </c>
      <c r="AG18" s="161"/>
      <c r="AH18" s="162">
        <v>-1.1080000000000001</v>
      </c>
      <c r="AI18" s="162">
        <v>0.23200000000000001</v>
      </c>
      <c r="AJ18" s="162">
        <v>-19.57</v>
      </c>
      <c r="AK18" s="162">
        <v>-19.55</v>
      </c>
      <c r="AL18" s="161"/>
      <c r="AM18" s="162">
        <v>-8.44</v>
      </c>
      <c r="AN18" s="162">
        <v>-8.5500000000000007</v>
      </c>
      <c r="AO18" s="162">
        <v>0.11269999999999999</v>
      </c>
      <c r="AP18" s="162">
        <v>3.9199000000000002</v>
      </c>
      <c r="AQ18" s="162">
        <v>16.020900000000001</v>
      </c>
      <c r="AR18" s="162">
        <v>17.385000000000002</v>
      </c>
      <c r="AS18" s="162">
        <v>-3.1374</v>
      </c>
      <c r="AT18" s="162">
        <v>-13.262</v>
      </c>
      <c r="AU18" s="162">
        <v>-12.975199999999999</v>
      </c>
      <c r="AV18" s="162">
        <v>-0.88419999999999999</v>
      </c>
      <c r="AW18" s="162">
        <v>-0.60599999999999998</v>
      </c>
      <c r="AX18" s="162">
        <v>-12.860099999999999</v>
      </c>
      <c r="AY18" s="162">
        <v>-10.3148</v>
      </c>
      <c r="AZ18" s="162">
        <v>1.196</v>
      </c>
      <c r="BA18" s="162">
        <v>5.6098999999999997</v>
      </c>
      <c r="BB18" s="162">
        <v>40.908700000000003</v>
      </c>
      <c r="BC18" s="162">
        <v>12.179399999999999</v>
      </c>
      <c r="BD18" s="162">
        <v>-5.4</v>
      </c>
      <c r="BE18" s="162">
        <v>-5.6</v>
      </c>
      <c r="BF18" s="162">
        <v>-25.2515</v>
      </c>
      <c r="BG18" s="162">
        <v>-25.340800000000002</v>
      </c>
      <c r="BH18" s="162">
        <v>-1.9671000000000001</v>
      </c>
      <c r="BI18" s="161"/>
      <c r="BJ18" s="162">
        <v>0.74809999999999999</v>
      </c>
      <c r="BK18" s="162">
        <v>1.2090000000000001</v>
      </c>
      <c r="BL18" s="161"/>
      <c r="BM18" s="162">
        <v>-0.42809999999999998</v>
      </c>
      <c r="BN18" s="162">
        <v>-130.06989999999999</v>
      </c>
      <c r="BO18" s="162">
        <v>41.901899999999998</v>
      </c>
      <c r="BP18" s="162">
        <v>41.932400000000001</v>
      </c>
      <c r="BQ18" s="162">
        <v>72.628900000000002</v>
      </c>
      <c r="BR18" s="162">
        <v>-168.84049999999999</v>
      </c>
      <c r="BS18" s="161"/>
      <c r="BT18" s="161"/>
      <c r="BU18" s="161"/>
      <c r="BV18" s="163">
        <v>10.109299999999999</v>
      </c>
      <c r="BW18" s="162">
        <v>6.29</v>
      </c>
      <c r="BX18" s="162">
        <v>3.19</v>
      </c>
      <c r="BY18" s="162">
        <v>-15.62</v>
      </c>
      <c r="BZ18" s="162">
        <v>-1.31</v>
      </c>
      <c r="CA18" s="162">
        <v>-21.562899999999999</v>
      </c>
      <c r="CB18" s="162">
        <v>-21.562899999999999</v>
      </c>
      <c r="CC18" s="162">
        <v>24.408799999999999</v>
      </c>
      <c r="CD18" s="162">
        <v>24.640699999999999</v>
      </c>
      <c r="CE18" s="162">
        <v>-6.7988999999999997</v>
      </c>
      <c r="CF18" s="162">
        <v>-15.962300000000001</v>
      </c>
      <c r="CG18" s="162">
        <v>-16.022400000000001</v>
      </c>
      <c r="CH18" s="162">
        <v>0.35260000000000002</v>
      </c>
      <c r="CI18" s="162">
        <v>13.261699999999999</v>
      </c>
      <c r="CJ18" s="161"/>
      <c r="CK18" s="161"/>
      <c r="CL18" s="162">
        <v>42.5</v>
      </c>
      <c r="CM18" s="162">
        <v>-21.6</v>
      </c>
      <c r="CN18" s="162">
        <v>-1.99</v>
      </c>
      <c r="CO18" s="162">
        <v>26.7836</v>
      </c>
      <c r="CP18" s="162">
        <v>28.0197</v>
      </c>
      <c r="CQ18" s="162">
        <v>25.867799999999999</v>
      </c>
      <c r="CR18" s="162">
        <v>99.333600000000004</v>
      </c>
      <c r="CS18" s="162">
        <v>99.140900000000002</v>
      </c>
      <c r="CT18" s="162">
        <v>-27.902799999999999</v>
      </c>
      <c r="CU18" s="162">
        <v>-74.283299999999997</v>
      </c>
      <c r="CV18" s="162">
        <v>-29.2319</v>
      </c>
      <c r="CW18" s="162">
        <v>3.0611000000000002</v>
      </c>
      <c r="CX18" s="162">
        <v>24.11</v>
      </c>
      <c r="CY18" s="162">
        <v>10.77</v>
      </c>
      <c r="CZ18" s="162">
        <v>3.9110999999999998</v>
      </c>
      <c r="DA18" s="162">
        <v>4.2999000000000001</v>
      </c>
      <c r="DB18" s="162">
        <v>-6.84</v>
      </c>
      <c r="DC18" s="161"/>
      <c r="DD18" s="162">
        <v>-15.477</v>
      </c>
      <c r="DE18" s="162">
        <v>-14.773300000000001</v>
      </c>
      <c r="DF18" s="162">
        <v>49.956699999999998</v>
      </c>
      <c r="DG18" s="162">
        <v>1.5299999999999999E-2</v>
      </c>
      <c r="DH18" s="162">
        <v>-3.3414999999999999</v>
      </c>
      <c r="DI18" s="161"/>
      <c r="DJ18" s="161"/>
      <c r="DK18" s="162">
        <v>-3.8012999999999999</v>
      </c>
      <c r="DL18" s="162">
        <v>-3.7402000000000002</v>
      </c>
      <c r="DM18" s="162">
        <v>29.812999999999999</v>
      </c>
      <c r="DN18" s="162">
        <v>1.8613</v>
      </c>
      <c r="DO18" s="162">
        <v>-3.31</v>
      </c>
      <c r="DP18" s="162">
        <v>0.82</v>
      </c>
      <c r="DQ18" s="162">
        <v>4.774</v>
      </c>
      <c r="DR18" s="162">
        <v>-49.547800000000002</v>
      </c>
      <c r="DS18" s="162">
        <v>-8.65</v>
      </c>
      <c r="DT18" s="162">
        <v>-8.64</v>
      </c>
      <c r="DU18" s="162">
        <v>19.59</v>
      </c>
      <c r="DV18" s="162">
        <v>17.29</v>
      </c>
      <c r="DW18" s="162">
        <v>-47.072699999999998</v>
      </c>
      <c r="DX18" s="162">
        <v>-23.9727</v>
      </c>
      <c r="DY18" s="162">
        <v>-41.691800000000001</v>
      </c>
      <c r="DZ18" s="162">
        <v>-41.354500000000002</v>
      </c>
      <c r="EA18" s="162">
        <v>-10.069800000000001</v>
      </c>
      <c r="EB18" s="162">
        <v>-27.6281</v>
      </c>
      <c r="EC18" s="162">
        <v>-36.9236</v>
      </c>
      <c r="ED18" s="162">
        <v>-36.476700000000001</v>
      </c>
      <c r="EE18" s="162">
        <v>-24.7439</v>
      </c>
      <c r="EF18" s="162">
        <v>-22.500499999999999</v>
      </c>
      <c r="EG18" s="162">
        <v>-4.6740000000000004</v>
      </c>
      <c r="EH18" s="162">
        <v>-145.75800000000001</v>
      </c>
      <c r="EI18" s="162">
        <v>-3.9843999999999999</v>
      </c>
      <c r="EJ18" s="161"/>
      <c r="EK18" s="162">
        <v>-8.1176999999999992</v>
      </c>
      <c r="EL18" s="162">
        <v>-7.3952</v>
      </c>
      <c r="EM18" s="162">
        <v>21.624400000000001</v>
      </c>
      <c r="EN18" s="162">
        <v>-24.587299999999999</v>
      </c>
      <c r="EO18" s="162">
        <v>-22.6631</v>
      </c>
      <c r="EP18" s="162">
        <v>12.816000000000001</v>
      </c>
      <c r="EQ18" s="162">
        <v>-30.636800000000001</v>
      </c>
      <c r="ER18" s="162">
        <v>-30.3369</v>
      </c>
      <c r="ES18" s="162">
        <v>15.83</v>
      </c>
      <c r="ET18" s="162">
        <v>0</v>
      </c>
      <c r="EU18" s="162">
        <v>-12.15</v>
      </c>
      <c r="EV18" s="162">
        <v>-0.1</v>
      </c>
      <c r="EW18" s="162">
        <v>1.3199000000000001</v>
      </c>
      <c r="EX18" s="162">
        <v>-32.8065</v>
      </c>
      <c r="EY18" s="162">
        <v>-6.7706</v>
      </c>
      <c r="EZ18" s="162">
        <v>4.5568</v>
      </c>
      <c r="FA18" s="162">
        <v>1.8253999999999999</v>
      </c>
      <c r="FB18" s="162">
        <v>17.427199999999999</v>
      </c>
      <c r="FC18" s="162">
        <v>-28.499099999999999</v>
      </c>
      <c r="FD18" s="161"/>
      <c r="FE18" s="162">
        <v>1.9779</v>
      </c>
      <c r="FF18" s="162">
        <v>2.1772</v>
      </c>
      <c r="FG18" s="162">
        <v>3.5834999999999999</v>
      </c>
      <c r="FH18" s="162">
        <v>3.1945000000000001</v>
      </c>
      <c r="FI18" s="162">
        <v>0</v>
      </c>
      <c r="FJ18" s="162">
        <v>8.7077000000000009</v>
      </c>
      <c r="FK18" s="162">
        <v>8.7077000000000009</v>
      </c>
      <c r="FL18" s="162">
        <v>-24.113700000000001</v>
      </c>
      <c r="FM18" s="162">
        <v>27.084399999999999</v>
      </c>
      <c r="FN18" s="162">
        <v>27.296299999999999</v>
      </c>
      <c r="FO18" s="162">
        <v>-10.417299999999999</v>
      </c>
      <c r="FP18" s="161"/>
      <c r="FQ18" s="162">
        <v>23.790600000000001</v>
      </c>
      <c r="FR18" s="162">
        <v>-18.78</v>
      </c>
      <c r="FS18" s="162">
        <v>-2.6143000000000001</v>
      </c>
      <c r="FT18" s="162">
        <v>0.2621</v>
      </c>
      <c r="FU18" s="162">
        <v>1.43</v>
      </c>
      <c r="FV18" s="162">
        <v>-0.1</v>
      </c>
      <c r="FW18" s="162">
        <v>-22.7468</v>
      </c>
      <c r="FX18" s="161"/>
      <c r="FY18" s="162">
        <v>2.9369999999999998</v>
      </c>
      <c r="FZ18" s="162">
        <v>0.93100000000000005</v>
      </c>
      <c r="GA18" s="161"/>
      <c r="GB18" s="162">
        <v>9.85</v>
      </c>
      <c r="GC18" s="162">
        <v>-12.6511</v>
      </c>
      <c r="GD18" s="162">
        <v>-3.2202000000000002</v>
      </c>
      <c r="GE18" s="162">
        <v>-3.35</v>
      </c>
      <c r="GF18" s="162">
        <v>25.645499999999998</v>
      </c>
      <c r="GG18" s="161"/>
      <c r="GH18" s="162">
        <v>17.604900000000001</v>
      </c>
      <c r="GI18" s="162">
        <v>-1.6714</v>
      </c>
      <c r="GJ18" s="162">
        <v>-1.8784000000000001</v>
      </c>
      <c r="GK18" s="162">
        <v>1.7814000000000001</v>
      </c>
      <c r="GL18" s="161"/>
      <c r="GM18" s="161"/>
      <c r="GN18" s="162">
        <v>-12.110200000000001</v>
      </c>
      <c r="GO18" s="162">
        <v>-11.5199</v>
      </c>
      <c r="GP18" s="162">
        <v>5.1719999999999997</v>
      </c>
      <c r="GQ18" s="162">
        <v>-32.9405</v>
      </c>
      <c r="GR18" s="162">
        <v>5.9375999999999998</v>
      </c>
      <c r="GS18" s="162">
        <v>6.3116000000000003</v>
      </c>
      <c r="GT18" s="162">
        <v>85.203100000000006</v>
      </c>
      <c r="GU18" s="162">
        <v>-6.6234000000000002</v>
      </c>
      <c r="GV18" s="162">
        <v>-10.428100000000001</v>
      </c>
      <c r="GW18" s="162">
        <v>10.7973</v>
      </c>
      <c r="GX18" s="162">
        <v>3.0354999999999999</v>
      </c>
      <c r="GY18" s="162">
        <v>4.9668999999999999</v>
      </c>
      <c r="GZ18" s="162">
        <v>4.9371</v>
      </c>
      <c r="HA18" s="162">
        <v>3</v>
      </c>
      <c r="HB18" s="162">
        <v>25.176500000000001</v>
      </c>
      <c r="HC18" s="162">
        <v>26.2559</v>
      </c>
      <c r="HD18" s="162">
        <v>4.1900000000000004</v>
      </c>
      <c r="HE18" s="162">
        <v>-9.8742999999999999</v>
      </c>
      <c r="HF18" s="162">
        <v>-6.3560999999999996</v>
      </c>
      <c r="HG18" s="162">
        <v>36.024799999999999</v>
      </c>
      <c r="HH18" s="162">
        <v>74.543999999999997</v>
      </c>
      <c r="HI18" s="162">
        <v>8.9657</v>
      </c>
      <c r="HJ18" s="162">
        <v>9.0275999999999996</v>
      </c>
      <c r="HK18" s="162">
        <v>-15.417899999999999</v>
      </c>
      <c r="HL18" s="162">
        <v>-16.4267</v>
      </c>
      <c r="HM18" s="162">
        <v>0</v>
      </c>
      <c r="HN18" s="162">
        <v>0</v>
      </c>
      <c r="HO18" s="161"/>
      <c r="HP18" s="161"/>
      <c r="HQ18" s="162">
        <v>-15.473100000000001</v>
      </c>
      <c r="HR18" s="162">
        <v>-14.533799999999999</v>
      </c>
      <c r="HS18" s="162">
        <v>0.5827</v>
      </c>
      <c r="HT18" s="162">
        <v>0.78859999999999997</v>
      </c>
      <c r="HU18" s="162">
        <v>2.36</v>
      </c>
      <c r="HV18" s="162">
        <v>2.2400000000000002</v>
      </c>
      <c r="HW18" s="162">
        <v>-37.6</v>
      </c>
      <c r="HX18" s="162">
        <v>-37.799999999999997</v>
      </c>
      <c r="HY18" s="162">
        <v>0.52829999999999999</v>
      </c>
      <c r="HZ18" s="162">
        <v>-9.76</v>
      </c>
      <c r="IA18" s="162">
        <v>71.553600000000003</v>
      </c>
      <c r="IB18" s="162">
        <v>17.91</v>
      </c>
      <c r="IC18" s="162">
        <v>17.674700000000001</v>
      </c>
      <c r="ID18" s="162">
        <v>-20</v>
      </c>
      <c r="IE18" s="162">
        <v>-45.6</v>
      </c>
      <c r="IF18" s="162">
        <v>2.2000000000000002</v>
      </c>
      <c r="IG18" s="162">
        <v>1.2</v>
      </c>
      <c r="IH18" s="162">
        <v>-17.8504</v>
      </c>
      <c r="II18" s="162">
        <v>-17.653199999999998</v>
      </c>
      <c r="IJ18" s="162">
        <v>-138.05080000000001</v>
      </c>
      <c r="IK18" s="162">
        <v>64.968400000000003</v>
      </c>
      <c r="IL18" s="162">
        <v>-225.93989999999999</v>
      </c>
      <c r="IM18" s="162">
        <v>-4.6448999999999998</v>
      </c>
      <c r="IN18" s="162">
        <v>7.3022</v>
      </c>
      <c r="IO18" s="162">
        <v>84.687299999999993</v>
      </c>
      <c r="IP18" s="162">
        <v>76.220200000000006</v>
      </c>
      <c r="IQ18" s="162">
        <v>110.56010000000001</v>
      </c>
      <c r="IR18" s="162">
        <v>119.09699999999999</v>
      </c>
      <c r="IS18" s="162">
        <v>20.261399999999998</v>
      </c>
      <c r="IT18" s="162">
        <v>20.893999999999998</v>
      </c>
      <c r="IU18" s="162">
        <v>18.033100000000001</v>
      </c>
      <c r="IV18" s="162">
        <v>-4.9722</v>
      </c>
      <c r="IW18" s="162">
        <v>153.7987</v>
      </c>
      <c r="IX18" s="163">
        <v>-217.55205000000001</v>
      </c>
      <c r="IY18" s="162">
        <v>72.879900000000006</v>
      </c>
      <c r="IZ18" s="162">
        <v>-65.438500000000005</v>
      </c>
      <c r="JA18" s="162">
        <v>-0.2087</v>
      </c>
      <c r="JB18" s="161"/>
      <c r="JC18" s="162">
        <v>-7.52</v>
      </c>
      <c r="JD18" s="162">
        <v>-7.6999999999999999E-2</v>
      </c>
      <c r="JE18" s="162">
        <v>-0.09</v>
      </c>
      <c r="JF18" s="162">
        <v>2.88</v>
      </c>
      <c r="JG18" s="162">
        <v>0.4</v>
      </c>
      <c r="JH18" s="162">
        <v>-4.0022000000000002</v>
      </c>
      <c r="JI18" s="162">
        <v>-6.7674000000000003</v>
      </c>
      <c r="JJ18" s="162">
        <v>10.1671</v>
      </c>
      <c r="JK18" s="162">
        <v>-10.927</v>
      </c>
      <c r="JL18" s="162">
        <v>3.5</v>
      </c>
      <c r="JM18" s="162">
        <v>-0.621</v>
      </c>
      <c r="JN18" s="162">
        <v>0.126</v>
      </c>
      <c r="JO18" s="161"/>
      <c r="JP18" s="161"/>
      <c r="JQ18" s="162">
        <v>4.3327</v>
      </c>
      <c r="JR18" s="162">
        <v>3.4862000000000002</v>
      </c>
      <c r="JS18" s="162">
        <v>3.3580999999999999</v>
      </c>
      <c r="JT18" s="161"/>
      <c r="JU18" s="162">
        <v>30</v>
      </c>
      <c r="JV18" s="162">
        <v>1.7639</v>
      </c>
      <c r="JW18" s="162">
        <v>-0.48</v>
      </c>
      <c r="JX18" s="161"/>
      <c r="JY18" s="162">
        <v>-4.8810000000000002</v>
      </c>
      <c r="JZ18" s="162">
        <v>-14.376799999999999</v>
      </c>
      <c r="KA18" s="162">
        <v>-15.6599</v>
      </c>
      <c r="KB18" s="162">
        <v>-3.9064999999999999</v>
      </c>
      <c r="KC18" s="162">
        <v>8.2388999999999992</v>
      </c>
      <c r="KD18" s="162">
        <v>-7.7496</v>
      </c>
      <c r="KE18" s="162">
        <v>0</v>
      </c>
      <c r="KF18" s="162">
        <v>-31.9</v>
      </c>
      <c r="KG18" s="162">
        <v>14.6</v>
      </c>
      <c r="KH18" s="161"/>
      <c r="KI18" s="162">
        <v>-56.347900000000003</v>
      </c>
    </row>
    <row r="19" spans="1:295" ht="18" customHeight="1" x14ac:dyDescent="0.3">
      <c r="A19" s="157" t="s">
        <v>48</v>
      </c>
      <c r="B19" s="157" t="s">
        <v>768</v>
      </c>
      <c r="C19" s="161"/>
      <c r="D19" s="162">
        <v>3.4622000000000002</v>
      </c>
      <c r="E19" s="162">
        <v>-8.3153000000000006</v>
      </c>
      <c r="F19" s="162">
        <v>2.3757999999999999</v>
      </c>
      <c r="G19" s="162">
        <v>9.0188000000000006</v>
      </c>
      <c r="H19" s="161"/>
      <c r="I19" s="162">
        <v>11.4053</v>
      </c>
      <c r="J19" s="161"/>
      <c r="K19" s="162">
        <v>8.2803000000000004</v>
      </c>
      <c r="L19" s="162">
        <v>2.9459</v>
      </c>
      <c r="M19" s="162">
        <v>4.3464</v>
      </c>
      <c r="N19" s="162">
        <v>-15.54</v>
      </c>
      <c r="O19" s="162">
        <v>-19.8</v>
      </c>
      <c r="P19" s="162">
        <v>-4.4000000000000004</v>
      </c>
      <c r="Q19" s="162">
        <v>1.6559999999999999</v>
      </c>
      <c r="R19" s="161"/>
      <c r="S19" s="162">
        <v>3.6591</v>
      </c>
      <c r="T19" s="162">
        <v>4.6761999999999997</v>
      </c>
      <c r="U19" s="162">
        <v>3.8797000000000001</v>
      </c>
      <c r="V19" s="162">
        <v>3.8062</v>
      </c>
      <c r="W19" s="162">
        <v>6.7869000000000002</v>
      </c>
      <c r="X19" s="162">
        <v>10.8232</v>
      </c>
      <c r="Y19" s="162">
        <v>-5.9965999999999999</v>
      </c>
      <c r="Z19" s="162">
        <v>2.6956000000000002</v>
      </c>
      <c r="AA19" s="161"/>
      <c r="AB19" s="162">
        <v>-1.0971</v>
      </c>
      <c r="AC19" s="162">
        <v>-1.046</v>
      </c>
      <c r="AD19" s="162">
        <v>-1.028</v>
      </c>
      <c r="AE19" s="162">
        <v>3.9820000000000002</v>
      </c>
      <c r="AF19" s="162">
        <v>-6.66</v>
      </c>
      <c r="AG19" s="162">
        <v>-17.600000000000001</v>
      </c>
      <c r="AH19" s="162">
        <v>-1.3360000000000001</v>
      </c>
      <c r="AI19" s="162">
        <v>0.27500000000000002</v>
      </c>
      <c r="AJ19" s="162">
        <v>-19.059999999999999</v>
      </c>
      <c r="AK19" s="162">
        <v>-19.11</v>
      </c>
      <c r="AL19" s="161"/>
      <c r="AM19" s="162">
        <v>-7.98</v>
      </c>
      <c r="AN19" s="162">
        <v>-8</v>
      </c>
      <c r="AO19" s="162">
        <v>-0.2261</v>
      </c>
      <c r="AP19" s="162">
        <v>4.0240999999999998</v>
      </c>
      <c r="AQ19" s="162">
        <v>15.8531</v>
      </c>
      <c r="AR19" s="162">
        <v>17.301600000000001</v>
      </c>
      <c r="AS19" s="162">
        <v>-2.0947</v>
      </c>
      <c r="AT19" s="162">
        <v>-14.333600000000001</v>
      </c>
      <c r="AU19" s="162">
        <v>-12.903499999999999</v>
      </c>
      <c r="AV19" s="162">
        <v>-0.74519999999999997</v>
      </c>
      <c r="AW19" s="162">
        <v>-1.0085</v>
      </c>
      <c r="AX19" s="162">
        <v>-12.5922</v>
      </c>
      <c r="AY19" s="162">
        <v>-10.582800000000001</v>
      </c>
      <c r="AZ19" s="162">
        <v>0.8014</v>
      </c>
      <c r="BA19" s="162">
        <v>4.7751000000000001</v>
      </c>
      <c r="BB19" s="162">
        <v>38.748199999999997</v>
      </c>
      <c r="BC19" s="162">
        <v>12.31</v>
      </c>
      <c r="BD19" s="162">
        <v>-5.0999999999999996</v>
      </c>
      <c r="BE19" s="162">
        <v>-5.3</v>
      </c>
      <c r="BF19" s="162">
        <v>-24.256399999999999</v>
      </c>
      <c r="BG19" s="162">
        <v>-24.356100000000001</v>
      </c>
      <c r="BH19" s="162">
        <v>-1.9983</v>
      </c>
      <c r="BI19" s="161"/>
      <c r="BJ19" s="162">
        <v>-0.10349999999999999</v>
      </c>
      <c r="BK19" s="162">
        <v>0.99490000000000001</v>
      </c>
      <c r="BL19" s="161"/>
      <c r="BM19" s="162">
        <v>-0.29709999999999998</v>
      </c>
      <c r="BN19" s="162">
        <v>-127.3537</v>
      </c>
      <c r="BO19" s="162">
        <v>42.725900000000003</v>
      </c>
      <c r="BP19" s="162">
        <v>42.786900000000003</v>
      </c>
      <c r="BQ19" s="162">
        <v>68.351299999999995</v>
      </c>
      <c r="BR19" s="162">
        <v>-164.00370000000001</v>
      </c>
      <c r="BS19" s="161"/>
      <c r="BT19" s="161"/>
      <c r="BU19" s="161"/>
      <c r="BV19" s="162">
        <v>10.6282</v>
      </c>
      <c r="BW19" s="162">
        <v>6.45</v>
      </c>
      <c r="BX19" s="162">
        <v>3.39</v>
      </c>
      <c r="BY19" s="162">
        <v>-14.89</v>
      </c>
      <c r="BZ19" s="162">
        <v>-1.1200000000000001</v>
      </c>
      <c r="CA19" s="162">
        <v>-23.0364</v>
      </c>
      <c r="CB19" s="162">
        <v>-22.9025</v>
      </c>
      <c r="CC19" s="162">
        <v>26.207699999999999</v>
      </c>
      <c r="CD19" s="162">
        <v>25.792000000000002</v>
      </c>
      <c r="CE19" s="162">
        <v>-7.4844999999999997</v>
      </c>
      <c r="CF19" s="162">
        <v>-16.037400000000002</v>
      </c>
      <c r="CG19" s="162">
        <v>-15.925700000000001</v>
      </c>
      <c r="CH19" s="162">
        <v>-0.2382</v>
      </c>
      <c r="CI19" s="162">
        <v>13.017899999999999</v>
      </c>
      <c r="CJ19" s="161"/>
      <c r="CK19" s="161"/>
      <c r="CL19" s="162">
        <v>44.2</v>
      </c>
      <c r="CM19" s="162">
        <v>-21.8</v>
      </c>
      <c r="CN19" s="162">
        <v>-2.02</v>
      </c>
      <c r="CO19" s="162">
        <v>27.869199999999999</v>
      </c>
      <c r="CP19" s="162">
        <v>28.6248</v>
      </c>
      <c r="CQ19" s="162">
        <v>26.740400000000001</v>
      </c>
      <c r="CR19" s="162">
        <v>98.594899999999996</v>
      </c>
      <c r="CS19" s="162">
        <v>98.863900000000001</v>
      </c>
      <c r="CT19" s="162">
        <v>-28.771699999999999</v>
      </c>
      <c r="CU19" s="162">
        <v>-73.710700000000003</v>
      </c>
      <c r="CV19" s="162">
        <v>-29.724799999999998</v>
      </c>
      <c r="CW19" s="162">
        <v>2.6926000000000001</v>
      </c>
      <c r="CX19" s="162">
        <v>25.16</v>
      </c>
      <c r="CY19" s="162">
        <v>11.01</v>
      </c>
      <c r="CZ19" s="162">
        <v>4.2236000000000002</v>
      </c>
      <c r="DA19" s="162">
        <v>4.6905999999999999</v>
      </c>
      <c r="DB19" s="162">
        <v>-7.08</v>
      </c>
      <c r="DC19" s="161"/>
      <c r="DD19" s="162">
        <v>-15.162699999999999</v>
      </c>
      <c r="DE19" s="162">
        <v>-15.541600000000001</v>
      </c>
      <c r="DF19" s="162">
        <v>48.936500000000002</v>
      </c>
      <c r="DG19" s="162">
        <v>1.52E-2</v>
      </c>
      <c r="DH19" s="162">
        <v>-3.5087000000000002</v>
      </c>
      <c r="DI19" s="161"/>
      <c r="DJ19" s="161"/>
      <c r="DK19" s="162">
        <v>-3.6255000000000002</v>
      </c>
      <c r="DL19" s="162">
        <v>-2.9921000000000002</v>
      </c>
      <c r="DM19" s="162">
        <v>30.7593</v>
      </c>
      <c r="DN19" s="162">
        <v>2.7890000000000001</v>
      </c>
      <c r="DO19" s="162">
        <v>-2.67</v>
      </c>
      <c r="DP19" s="162">
        <v>0.51</v>
      </c>
      <c r="DQ19" s="162">
        <v>4.867</v>
      </c>
      <c r="DR19" s="162">
        <v>-48.342700000000001</v>
      </c>
      <c r="DS19" s="162">
        <v>-8.7100000000000009</v>
      </c>
      <c r="DT19" s="162">
        <v>-8.6999999999999993</v>
      </c>
      <c r="DU19" s="162">
        <v>20.329999999999998</v>
      </c>
      <c r="DV19" s="162">
        <v>17.739999999999998</v>
      </c>
      <c r="DW19" s="162">
        <v>-46.327300000000001</v>
      </c>
      <c r="DX19" s="162">
        <v>-23.890899999999998</v>
      </c>
      <c r="DY19" s="162">
        <v>-43.645099999999999</v>
      </c>
      <c r="DZ19" s="162">
        <v>-43.836399999999998</v>
      </c>
      <c r="EA19" s="162">
        <v>-10.1335</v>
      </c>
      <c r="EB19" s="162">
        <v>-27.037400000000002</v>
      </c>
      <c r="EC19" s="162">
        <v>-36.137900000000002</v>
      </c>
      <c r="ED19" s="162">
        <v>-36.134099999999997</v>
      </c>
      <c r="EE19" s="162">
        <v>-20.749700000000001</v>
      </c>
      <c r="EF19" s="162">
        <v>-19.939299999999999</v>
      </c>
      <c r="EG19" s="162">
        <v>-4.625</v>
      </c>
      <c r="EH19" s="162">
        <v>-142.38740000000001</v>
      </c>
      <c r="EI19" s="162">
        <v>-1.081</v>
      </c>
      <c r="EJ19" s="161"/>
      <c r="EK19" s="162">
        <v>-8.1409000000000002</v>
      </c>
      <c r="EL19" s="162">
        <v>-7.2088000000000001</v>
      </c>
      <c r="EM19" s="162">
        <v>18.6936</v>
      </c>
      <c r="EN19" s="162">
        <v>-25.4711</v>
      </c>
      <c r="EO19" s="162">
        <v>-25.348500000000001</v>
      </c>
      <c r="EP19" s="162">
        <v>21.52</v>
      </c>
      <c r="EQ19" s="162">
        <v>-31.4877</v>
      </c>
      <c r="ER19" s="162">
        <v>-31.604500000000002</v>
      </c>
      <c r="ES19" s="162">
        <v>14.107200000000001</v>
      </c>
      <c r="ET19" s="162">
        <v>-13.54</v>
      </c>
      <c r="EU19" s="162">
        <v>-10.08</v>
      </c>
      <c r="EV19" s="162">
        <v>0.2</v>
      </c>
      <c r="EW19" s="162">
        <v>1.3971</v>
      </c>
      <c r="EX19" s="162">
        <v>-34.579300000000003</v>
      </c>
      <c r="EY19" s="162">
        <v>-7.5747</v>
      </c>
      <c r="EZ19" s="162">
        <v>3.6385000000000001</v>
      </c>
      <c r="FA19" s="162">
        <v>2.1194999999999999</v>
      </c>
      <c r="FB19" s="162">
        <v>18.482500000000002</v>
      </c>
      <c r="FC19" s="162">
        <v>-25.648800000000001</v>
      </c>
      <c r="FD19" s="161"/>
      <c r="FE19" s="162">
        <v>2.8658999999999999</v>
      </c>
      <c r="FF19" s="162">
        <v>3.056</v>
      </c>
      <c r="FG19" s="162">
        <v>3.1945999999999999</v>
      </c>
      <c r="FH19" s="162">
        <v>3.7667999999999999</v>
      </c>
      <c r="FI19" s="162">
        <v>0</v>
      </c>
      <c r="FJ19" s="162">
        <v>9.7125000000000004</v>
      </c>
      <c r="FK19" s="162">
        <v>9.8798999999999992</v>
      </c>
      <c r="FL19" s="162">
        <v>-24.281199999999998</v>
      </c>
      <c r="FM19" s="162">
        <v>27.960899999999999</v>
      </c>
      <c r="FN19" s="162">
        <v>27.461300000000001</v>
      </c>
      <c r="FO19" s="162">
        <v>-12.101000000000001</v>
      </c>
      <c r="FP19" s="161"/>
      <c r="FQ19" s="162">
        <v>22.8141</v>
      </c>
      <c r="FR19" s="162">
        <v>-18.82</v>
      </c>
      <c r="FS19" s="162">
        <v>-2.6143000000000001</v>
      </c>
      <c r="FT19" s="162">
        <v>0.3014</v>
      </c>
      <c r="FU19" s="162">
        <v>1.66</v>
      </c>
      <c r="FV19" s="162">
        <v>0.44</v>
      </c>
      <c r="FW19" s="162">
        <v>-22.139500000000002</v>
      </c>
      <c r="FX19" s="161"/>
      <c r="FY19" s="162">
        <v>2.9670000000000001</v>
      </c>
      <c r="FZ19" s="162">
        <v>0.97199999999999998</v>
      </c>
      <c r="GA19" s="161"/>
      <c r="GB19" s="162">
        <v>9.85</v>
      </c>
      <c r="GC19" s="162">
        <v>-13.9533</v>
      </c>
      <c r="GD19" s="162">
        <v>-5.6406999999999998</v>
      </c>
      <c r="GE19" s="162">
        <v>-3.43</v>
      </c>
      <c r="GF19" s="162">
        <v>26.185300000000002</v>
      </c>
      <c r="GG19" s="161"/>
      <c r="GH19" s="162">
        <v>17.573699999999999</v>
      </c>
      <c r="GI19" s="162">
        <v>-1.7583</v>
      </c>
      <c r="GJ19" s="162">
        <v>-1.7847</v>
      </c>
      <c r="GK19" s="162">
        <v>1.8393999999999999</v>
      </c>
      <c r="GL19" s="161"/>
      <c r="GM19" s="161"/>
      <c r="GN19" s="162">
        <v>-12.241</v>
      </c>
      <c r="GO19" s="162">
        <v>-12.2943</v>
      </c>
      <c r="GP19" s="162">
        <v>3.5607000000000002</v>
      </c>
      <c r="GQ19" s="162">
        <v>-31.680099999999999</v>
      </c>
      <c r="GR19" s="162">
        <v>7.4108999999999998</v>
      </c>
      <c r="GS19" s="162">
        <v>7.3209</v>
      </c>
      <c r="GT19" s="162">
        <v>107.09439999999999</v>
      </c>
      <c r="GU19" s="162">
        <v>-6.4652000000000003</v>
      </c>
      <c r="GV19" s="162">
        <v>-10.2126</v>
      </c>
      <c r="GW19" s="162">
        <v>10.6449</v>
      </c>
      <c r="GX19" s="163">
        <v>3.2338</v>
      </c>
      <c r="GY19" s="162">
        <v>5.1646000000000001</v>
      </c>
      <c r="GZ19" s="162">
        <v>5.0873999999999997</v>
      </c>
      <c r="HA19" s="162">
        <v>2.6379000000000001</v>
      </c>
      <c r="HB19" s="162">
        <v>27.3109</v>
      </c>
      <c r="HC19" s="162">
        <v>28.056999999999999</v>
      </c>
      <c r="HD19" s="162">
        <v>4.6100000000000003</v>
      </c>
      <c r="HE19" s="162">
        <v>-11.313700000000001</v>
      </c>
      <c r="HF19" s="162">
        <v>-7.0797999999999996</v>
      </c>
      <c r="HG19" s="162">
        <v>37.284100000000002</v>
      </c>
      <c r="HH19" s="162">
        <v>76.019599999999997</v>
      </c>
      <c r="HI19" s="162">
        <v>9.6776</v>
      </c>
      <c r="HJ19" s="162">
        <v>11.7265</v>
      </c>
      <c r="HK19" s="162">
        <v>-15.9109</v>
      </c>
      <c r="HL19" s="162">
        <v>-17.1907</v>
      </c>
      <c r="HM19" s="162">
        <v>0</v>
      </c>
      <c r="HN19" s="162">
        <v>-10.123100000000001</v>
      </c>
      <c r="HO19" s="161"/>
      <c r="HP19" s="161"/>
      <c r="HQ19" s="162">
        <v>-13.001099999999999</v>
      </c>
      <c r="HR19" s="162">
        <v>-12.0014</v>
      </c>
      <c r="HS19" s="162">
        <v>0.91920000000000002</v>
      </c>
      <c r="HT19" s="162">
        <v>0.63749999999999996</v>
      </c>
      <c r="HU19" s="162">
        <v>1.4</v>
      </c>
      <c r="HV19" s="162">
        <v>1.45</v>
      </c>
      <c r="HW19" s="162">
        <v>-36.4</v>
      </c>
      <c r="HX19" s="162">
        <v>-36.799999999999997</v>
      </c>
      <c r="HY19" s="162">
        <v>0.65100000000000002</v>
      </c>
      <c r="HZ19" s="162">
        <v>-9.76</v>
      </c>
      <c r="IA19" s="162">
        <v>66.087999999999994</v>
      </c>
      <c r="IB19" s="162">
        <v>21.119</v>
      </c>
      <c r="IC19" s="162">
        <v>21.0533</v>
      </c>
      <c r="ID19" s="162">
        <v>-19.5</v>
      </c>
      <c r="IE19" s="162">
        <v>-46</v>
      </c>
      <c r="IF19" s="162">
        <v>-0.3</v>
      </c>
      <c r="IG19" s="162">
        <v>-0.8</v>
      </c>
      <c r="IH19" s="162">
        <v>-17.588100000000001</v>
      </c>
      <c r="II19" s="161"/>
      <c r="IJ19" s="162">
        <v>-137.38329999999999</v>
      </c>
      <c r="IK19" s="162">
        <v>64.296899999999994</v>
      </c>
      <c r="IL19" s="162">
        <v>-226.2653</v>
      </c>
      <c r="IM19" s="162">
        <v>-4.827</v>
      </c>
      <c r="IN19" s="162">
        <v>10.689</v>
      </c>
      <c r="IO19" s="162">
        <v>90.402500000000003</v>
      </c>
      <c r="IP19" s="162">
        <v>76.918700000000001</v>
      </c>
      <c r="IQ19" s="162">
        <v>105.7604</v>
      </c>
      <c r="IR19" s="162">
        <v>118.8415</v>
      </c>
      <c r="IS19" s="162">
        <v>24.443999999999999</v>
      </c>
      <c r="IT19" s="162">
        <v>21.959599999999998</v>
      </c>
      <c r="IU19" s="162">
        <v>21.9162</v>
      </c>
      <c r="IV19" s="162">
        <v>2.0421999999999998</v>
      </c>
      <c r="IW19" s="162">
        <v>155.2244</v>
      </c>
      <c r="IX19" s="162">
        <v>-216.77420000000001</v>
      </c>
      <c r="IY19" s="162">
        <v>80.166799999999995</v>
      </c>
      <c r="IZ19" s="162">
        <v>-67.178899999999999</v>
      </c>
      <c r="JA19" s="162">
        <v>-1.2879</v>
      </c>
      <c r="JB19" s="161"/>
      <c r="JC19" s="162">
        <v>-7.76</v>
      </c>
      <c r="JD19" s="162">
        <v>4.3999999999999997E-2</v>
      </c>
      <c r="JE19" s="162">
        <v>3.2000000000000001E-2</v>
      </c>
      <c r="JF19" s="162">
        <v>2.96</v>
      </c>
      <c r="JG19" s="162">
        <v>0.64</v>
      </c>
      <c r="JH19" s="162">
        <v>-4.7557</v>
      </c>
      <c r="JI19" s="162">
        <v>-7.7927999999999997</v>
      </c>
      <c r="JJ19" s="162">
        <v>9.6422000000000008</v>
      </c>
      <c r="JK19" s="162">
        <v>-10.576000000000001</v>
      </c>
      <c r="JL19" s="162">
        <v>4.0999999999999996</v>
      </c>
      <c r="JM19" s="162">
        <v>0.41099999999999998</v>
      </c>
      <c r="JN19" s="162">
        <v>4.5999999999999999E-2</v>
      </c>
      <c r="JO19" s="161"/>
      <c r="JP19" s="161"/>
      <c r="JQ19" s="162">
        <v>4.5450999999999997</v>
      </c>
      <c r="JR19" s="162">
        <v>3.2917999999999998</v>
      </c>
      <c r="JS19" s="162">
        <v>4.5342000000000002</v>
      </c>
      <c r="JT19" s="161"/>
      <c r="JU19" s="162">
        <v>30.7</v>
      </c>
      <c r="JV19" s="162">
        <v>1.4871000000000001</v>
      </c>
      <c r="JW19" s="162">
        <v>-0.51</v>
      </c>
      <c r="JX19" s="161"/>
      <c r="JY19" s="162">
        <v>-6.4192</v>
      </c>
      <c r="JZ19" s="162">
        <v>-14.126799999999999</v>
      </c>
      <c r="KA19" s="162">
        <v>-14.9283</v>
      </c>
      <c r="KB19" s="162">
        <v>-5.3834</v>
      </c>
      <c r="KC19" s="162">
        <v>7.5396000000000001</v>
      </c>
      <c r="KD19" s="162">
        <v>-7.1111000000000004</v>
      </c>
      <c r="KE19" s="162">
        <v>0</v>
      </c>
      <c r="KF19" s="162">
        <v>-32.6</v>
      </c>
      <c r="KG19" s="162">
        <v>15.1</v>
      </c>
      <c r="KH19" s="161"/>
      <c r="KI19" s="162">
        <v>-53.9009</v>
      </c>
    </row>
    <row r="20" spans="1:295" ht="18" customHeight="1" x14ac:dyDescent="0.3">
      <c r="A20" s="157" t="s">
        <v>48</v>
      </c>
      <c r="B20" s="157" t="s">
        <v>769</v>
      </c>
      <c r="C20" s="161"/>
      <c r="D20" s="162">
        <v>3.6288999999999998</v>
      </c>
      <c r="E20" s="162">
        <v>-8.5069999999999997</v>
      </c>
      <c r="F20" s="162">
        <v>3.0413000000000001</v>
      </c>
      <c r="G20" s="162">
        <v>9.3035999999999994</v>
      </c>
      <c r="H20" s="161"/>
      <c r="I20" s="162">
        <v>11.397600000000001</v>
      </c>
      <c r="J20" s="161"/>
      <c r="K20" s="162">
        <v>8.9946000000000002</v>
      </c>
      <c r="L20" s="162">
        <v>3.3338999999999999</v>
      </c>
      <c r="M20" s="162">
        <v>4.6536999999999997</v>
      </c>
      <c r="N20" s="162">
        <v>-15.54</v>
      </c>
      <c r="O20" s="162">
        <v>-17.600000000000001</v>
      </c>
      <c r="P20" s="163">
        <v>-4.4000000000000004</v>
      </c>
      <c r="Q20" s="163">
        <v>1.6559999999999999</v>
      </c>
      <c r="R20" s="161"/>
      <c r="S20" s="162">
        <v>3.6659999999999999</v>
      </c>
      <c r="T20" s="162">
        <v>4.7675000000000001</v>
      </c>
      <c r="U20" s="162">
        <v>4.3224</v>
      </c>
      <c r="V20" s="162">
        <v>4.1752000000000002</v>
      </c>
      <c r="W20" s="162">
        <v>7.4454000000000002</v>
      </c>
      <c r="X20" s="162">
        <v>10.525700000000001</v>
      </c>
      <c r="Y20" s="162">
        <v>-5.9236000000000004</v>
      </c>
      <c r="Z20" s="162">
        <v>2.5709</v>
      </c>
      <c r="AA20" s="161"/>
      <c r="AB20" s="162">
        <v>-1.0331999999999999</v>
      </c>
      <c r="AC20" s="162">
        <v>-0.98199999999999998</v>
      </c>
      <c r="AD20" s="162">
        <v>-0.97199999999999998</v>
      </c>
      <c r="AE20" s="162">
        <v>4.0970000000000004</v>
      </c>
      <c r="AF20" s="162">
        <v>-4.4400000000000004</v>
      </c>
      <c r="AG20" s="163">
        <v>-17.600000000000001</v>
      </c>
      <c r="AH20" s="162">
        <v>-1.494</v>
      </c>
      <c r="AI20" s="162">
        <v>0.28499999999999998</v>
      </c>
      <c r="AJ20" s="162">
        <v>-18.489999999999998</v>
      </c>
      <c r="AK20" s="162">
        <v>-18.52</v>
      </c>
      <c r="AL20" s="161"/>
      <c r="AM20" s="162">
        <v>-7.9</v>
      </c>
      <c r="AN20" s="162">
        <v>-7.9</v>
      </c>
      <c r="AO20" s="162">
        <v>-1.3581000000000001</v>
      </c>
      <c r="AP20" s="162">
        <v>4.3734000000000002</v>
      </c>
      <c r="AQ20" s="162">
        <v>14.098699999999999</v>
      </c>
      <c r="AR20" s="162">
        <v>16.276499999999999</v>
      </c>
      <c r="AS20" s="162">
        <v>-0.75280000000000002</v>
      </c>
      <c r="AT20" s="162">
        <v>-13.128</v>
      </c>
      <c r="AU20" s="162">
        <v>-12.6807</v>
      </c>
      <c r="AV20" s="162">
        <v>-0.28449999999999998</v>
      </c>
      <c r="AW20" s="162">
        <v>-0.40939999999999999</v>
      </c>
      <c r="AX20" s="162">
        <v>-12.994</v>
      </c>
      <c r="AY20" s="162">
        <v>-10.4488</v>
      </c>
      <c r="AZ20" s="162">
        <v>0.8014</v>
      </c>
      <c r="BA20" s="162">
        <v>4.5976999999999997</v>
      </c>
      <c r="BB20" s="162">
        <v>37.907600000000002</v>
      </c>
      <c r="BC20" s="162">
        <v>11.1214</v>
      </c>
      <c r="BD20" s="162">
        <v>-5.2</v>
      </c>
      <c r="BE20" s="162">
        <v>-5.4</v>
      </c>
      <c r="BF20" s="162">
        <v>-23.807200000000002</v>
      </c>
      <c r="BG20" s="162">
        <v>-23.6904</v>
      </c>
      <c r="BH20" s="162">
        <v>-1.8419000000000001</v>
      </c>
      <c r="BI20" s="161"/>
      <c r="BJ20" s="162">
        <v>-8.1000000000000003E-2</v>
      </c>
      <c r="BK20" s="162">
        <v>1.1025</v>
      </c>
      <c r="BL20" s="161"/>
      <c r="BM20" s="162">
        <v>-0.28520000000000001</v>
      </c>
      <c r="BN20" s="162">
        <v>-118.86960000000001</v>
      </c>
      <c r="BO20" s="162">
        <v>42.634300000000003</v>
      </c>
      <c r="BP20" s="162">
        <v>42.817500000000003</v>
      </c>
      <c r="BQ20" s="162">
        <v>63.5565</v>
      </c>
      <c r="BR20" s="162">
        <v>-156.1583</v>
      </c>
      <c r="BS20" s="161"/>
      <c r="BT20" s="161"/>
      <c r="BU20" s="161"/>
      <c r="BV20" s="162">
        <v>11.6561</v>
      </c>
      <c r="BW20" s="162">
        <v>6.63</v>
      </c>
      <c r="BX20" s="162">
        <v>3.49</v>
      </c>
      <c r="BY20" s="162">
        <v>-14.6</v>
      </c>
      <c r="BZ20" s="162">
        <v>-0.7</v>
      </c>
      <c r="CA20" s="162">
        <v>-24.51</v>
      </c>
      <c r="CB20" s="162">
        <v>-24.242000000000001</v>
      </c>
      <c r="CC20" s="162">
        <v>27.2943</v>
      </c>
      <c r="CD20" s="162">
        <v>26.8261</v>
      </c>
      <c r="CE20" s="162">
        <v>-8.1655999999999995</v>
      </c>
      <c r="CF20" s="162">
        <v>-14.879899999999999</v>
      </c>
      <c r="CG20" s="162">
        <v>-14.8574</v>
      </c>
      <c r="CH20" s="162">
        <v>3.3000000000000002E-2</v>
      </c>
      <c r="CI20" s="162">
        <v>14.0305</v>
      </c>
      <c r="CJ20" s="161"/>
      <c r="CK20" s="161"/>
      <c r="CL20" s="162">
        <v>50.7</v>
      </c>
      <c r="CM20" s="162">
        <v>-23</v>
      </c>
      <c r="CN20" s="162">
        <v>-2.0099999999999998</v>
      </c>
      <c r="CO20" s="162">
        <v>30.525600000000001</v>
      </c>
      <c r="CP20" s="162">
        <v>30.356200000000001</v>
      </c>
      <c r="CQ20" s="162">
        <v>29.171199999999999</v>
      </c>
      <c r="CR20" s="162">
        <v>97.275000000000006</v>
      </c>
      <c r="CS20" s="162">
        <v>97.528000000000006</v>
      </c>
      <c r="CT20" s="162">
        <v>-28.508099999999999</v>
      </c>
      <c r="CU20" s="162">
        <v>-72.571100000000001</v>
      </c>
      <c r="CV20" s="162">
        <v>-29.5959</v>
      </c>
      <c r="CW20" s="162">
        <v>2.7565</v>
      </c>
      <c r="CX20" s="162">
        <v>29.66</v>
      </c>
      <c r="CY20" s="162">
        <v>11.57</v>
      </c>
      <c r="CZ20" s="162">
        <v>5.1611000000000002</v>
      </c>
      <c r="DA20" s="162">
        <v>5.4718</v>
      </c>
      <c r="DB20" s="162">
        <v>-7.9</v>
      </c>
      <c r="DC20" s="161"/>
      <c r="DD20" s="162">
        <v>-16.171099999999999</v>
      </c>
      <c r="DE20" s="162">
        <v>-16.018899999999999</v>
      </c>
      <c r="DF20" s="162">
        <v>48.436300000000003</v>
      </c>
      <c r="DG20" s="162">
        <v>1.5100000000000001E-2</v>
      </c>
      <c r="DH20" s="162">
        <v>-3.681</v>
      </c>
      <c r="DI20" s="162">
        <v>13.9</v>
      </c>
      <c r="DJ20" s="162">
        <v>13.6</v>
      </c>
      <c r="DK20" s="162">
        <v>-3.6646000000000001</v>
      </c>
      <c r="DL20" s="162">
        <v>-2.2441</v>
      </c>
      <c r="DM20" s="162">
        <v>31.7056</v>
      </c>
      <c r="DN20" s="162">
        <v>3.9022999999999999</v>
      </c>
      <c r="DO20" s="162">
        <v>-1.88</v>
      </c>
      <c r="DP20" s="162">
        <v>0.28999999999999998</v>
      </c>
      <c r="DQ20" s="162">
        <v>4.7430000000000003</v>
      </c>
      <c r="DR20" s="162">
        <v>-47.417700000000004</v>
      </c>
      <c r="DS20" s="162">
        <v>0</v>
      </c>
      <c r="DT20" s="162">
        <v>-19.059999999999999</v>
      </c>
      <c r="DU20" s="162">
        <v>23.22</v>
      </c>
      <c r="DV20" s="162">
        <v>18.62</v>
      </c>
      <c r="DW20" s="162">
        <v>-44.6</v>
      </c>
      <c r="DX20" s="162">
        <v>-22.4909</v>
      </c>
      <c r="DY20" s="162">
        <v>-44.674700000000001</v>
      </c>
      <c r="DZ20" s="162">
        <v>-44.290900000000001</v>
      </c>
      <c r="EA20" s="162">
        <v>-9.8630999999999993</v>
      </c>
      <c r="EB20" s="162">
        <v>-21.0624</v>
      </c>
      <c r="EC20" s="162">
        <v>-31.126100000000001</v>
      </c>
      <c r="ED20" s="162">
        <v>-31.104700000000001</v>
      </c>
      <c r="EE20" s="162">
        <v>-30.115600000000001</v>
      </c>
      <c r="EF20" s="162">
        <v>-28.3109</v>
      </c>
      <c r="EG20" s="162">
        <v>-4.2720000000000002</v>
      </c>
      <c r="EH20" s="162">
        <v>-133.58279999999999</v>
      </c>
      <c r="EI20" s="162">
        <v>-2.7179000000000002</v>
      </c>
      <c r="EJ20" s="161"/>
      <c r="EK20" s="162">
        <v>-8.5472999999999999</v>
      </c>
      <c r="EL20" s="162">
        <v>-7.8715000000000002</v>
      </c>
      <c r="EM20" s="162">
        <v>22.802</v>
      </c>
      <c r="EN20" s="162">
        <v>-20.3964</v>
      </c>
      <c r="EO20" s="162">
        <v>-19.152699999999999</v>
      </c>
      <c r="EP20" s="162">
        <v>1.552</v>
      </c>
      <c r="EQ20" s="162">
        <v>-30.475200000000001</v>
      </c>
      <c r="ER20" s="162">
        <v>-30.2041</v>
      </c>
      <c r="ES20" s="162">
        <v>15.039099999999999</v>
      </c>
      <c r="ET20" s="162">
        <v>0</v>
      </c>
      <c r="EU20" s="162">
        <v>-11.59</v>
      </c>
      <c r="EV20" s="162">
        <v>0</v>
      </c>
      <c r="EW20" s="162">
        <v>1.6747000000000001</v>
      </c>
      <c r="EX20" s="162">
        <v>-28.215499999999999</v>
      </c>
      <c r="EY20" s="162">
        <v>-8.3752999999999993</v>
      </c>
      <c r="EZ20" s="162">
        <v>2.7311999999999999</v>
      </c>
      <c r="FA20" s="162">
        <v>2.3288000000000002</v>
      </c>
      <c r="FB20" s="162">
        <v>20.340800000000002</v>
      </c>
      <c r="FC20" s="162">
        <v>-29.3017</v>
      </c>
      <c r="FD20" s="161"/>
      <c r="FE20" s="162">
        <v>3.8738999999999999</v>
      </c>
      <c r="FF20" s="162">
        <v>3.9817</v>
      </c>
      <c r="FG20" s="162">
        <v>3.0461</v>
      </c>
      <c r="FH20" s="162">
        <v>3.0261</v>
      </c>
      <c r="FI20" s="162">
        <v>0</v>
      </c>
      <c r="FJ20" s="162">
        <v>11.052099999999999</v>
      </c>
      <c r="FK20" s="162">
        <v>11.387</v>
      </c>
      <c r="FL20" s="162">
        <v>-28.3001</v>
      </c>
      <c r="FM20" s="162">
        <v>29.270900000000001</v>
      </c>
      <c r="FN20" s="162">
        <v>28.916699999999999</v>
      </c>
      <c r="FO20" s="162">
        <v>-12.892300000000001</v>
      </c>
      <c r="FP20" s="161"/>
      <c r="FQ20" s="162">
        <v>24.3033</v>
      </c>
      <c r="FR20" s="162">
        <v>-18.600000000000001</v>
      </c>
      <c r="FS20" s="162">
        <v>-2.9073000000000002</v>
      </c>
      <c r="FT20" s="162">
        <v>0.2969</v>
      </c>
      <c r="FU20" s="162">
        <v>1.31</v>
      </c>
      <c r="FV20" s="162">
        <v>-0.92</v>
      </c>
      <c r="FW20" s="162">
        <v>-24.7318</v>
      </c>
      <c r="FX20" s="161"/>
      <c r="FY20" s="162">
        <v>2.9239999999999999</v>
      </c>
      <c r="FZ20" s="162">
        <v>1.0880000000000001</v>
      </c>
      <c r="GA20" s="161"/>
      <c r="GB20" s="162">
        <v>9.33</v>
      </c>
      <c r="GC20" s="162">
        <v>-13.2469</v>
      </c>
      <c r="GD20" s="162">
        <v>-5.0289999999999999</v>
      </c>
      <c r="GE20" s="162">
        <v>-3.71</v>
      </c>
      <c r="GF20" s="162">
        <v>25.748799999999999</v>
      </c>
      <c r="GG20" s="161"/>
      <c r="GH20" s="162">
        <v>17.727900000000002</v>
      </c>
      <c r="GI20" s="162">
        <v>-1.7964</v>
      </c>
      <c r="GJ20" s="162">
        <v>-1.8714</v>
      </c>
      <c r="GK20" s="162">
        <v>1.9009</v>
      </c>
      <c r="GL20" s="161"/>
      <c r="GM20" s="161"/>
      <c r="GN20" s="162">
        <v>-11.793699999999999</v>
      </c>
      <c r="GO20" s="162">
        <v>-13.0008</v>
      </c>
      <c r="GP20" s="162">
        <v>3.2677</v>
      </c>
      <c r="GQ20" s="162">
        <v>-31.428000000000001</v>
      </c>
      <c r="GR20" s="162">
        <v>9.1087000000000007</v>
      </c>
      <c r="GS20" s="162">
        <v>8.6274999999999995</v>
      </c>
      <c r="GT20" s="162">
        <v>112.0013</v>
      </c>
      <c r="GU20" s="162">
        <v>-6.18</v>
      </c>
      <c r="GV20" s="162">
        <v>-10.433199999999999</v>
      </c>
      <c r="GW20" s="162">
        <v>10.5341</v>
      </c>
      <c r="GX20" s="162">
        <v>3.4321000000000002</v>
      </c>
      <c r="GY20" s="162">
        <v>5.2599</v>
      </c>
      <c r="GZ20" s="162">
        <v>5.2693000000000003</v>
      </c>
      <c r="HA20" s="162">
        <v>3.0152000000000001</v>
      </c>
      <c r="HB20" s="162">
        <v>25.888100000000001</v>
      </c>
      <c r="HC20" s="162">
        <v>28.399899999999999</v>
      </c>
      <c r="HD20" s="162">
        <v>5.03</v>
      </c>
      <c r="HE20" s="162">
        <v>-12.317500000000001</v>
      </c>
      <c r="HF20" s="162">
        <v>-5.9059999999999997</v>
      </c>
      <c r="HG20" s="162">
        <v>38.678100000000001</v>
      </c>
      <c r="HH20" s="162">
        <v>76.806700000000006</v>
      </c>
      <c r="HI20" s="162">
        <v>11.464600000000001</v>
      </c>
      <c r="HJ20" s="162">
        <v>12.43</v>
      </c>
      <c r="HK20" s="162">
        <v>-16.521899999999999</v>
      </c>
      <c r="HL20" s="162">
        <v>-17.1083</v>
      </c>
      <c r="HM20" s="162">
        <v>0</v>
      </c>
      <c r="HN20" s="162">
        <v>0</v>
      </c>
      <c r="HO20" s="161"/>
      <c r="HP20" s="161"/>
      <c r="HQ20" s="162">
        <v>-11.6938</v>
      </c>
      <c r="HR20" s="162">
        <v>-10.792899999999999</v>
      </c>
      <c r="HS20" s="162">
        <v>-0.57869999999999999</v>
      </c>
      <c r="HT20" s="162">
        <v>-0.33710000000000001</v>
      </c>
      <c r="HU20" s="162">
        <v>0.16</v>
      </c>
      <c r="HV20" s="162">
        <v>0.09</v>
      </c>
      <c r="HW20" s="162">
        <v>-37.1</v>
      </c>
      <c r="HX20" s="162">
        <v>-37.299999999999997</v>
      </c>
      <c r="HY20" s="162">
        <v>0.65100000000000002</v>
      </c>
      <c r="HZ20" s="162">
        <v>-10.24</v>
      </c>
      <c r="IA20" s="162">
        <v>68.888400000000004</v>
      </c>
      <c r="IB20" s="162">
        <v>19.825099999999999</v>
      </c>
      <c r="IC20" s="162">
        <v>19.757300000000001</v>
      </c>
      <c r="ID20" s="163">
        <v>-19.2</v>
      </c>
      <c r="IE20" s="162">
        <v>-46.5</v>
      </c>
      <c r="IF20" s="162">
        <v>-0.2</v>
      </c>
      <c r="IG20" s="162">
        <v>-0.8</v>
      </c>
      <c r="IH20" s="162">
        <v>-17.799700000000001</v>
      </c>
      <c r="II20" s="161"/>
      <c r="IJ20" s="162">
        <v>-137.22739999999999</v>
      </c>
      <c r="IK20" s="162">
        <v>64.622100000000003</v>
      </c>
      <c r="IL20" s="162">
        <v>-227.89859999999999</v>
      </c>
      <c r="IM20" s="162">
        <v>-4.4653</v>
      </c>
      <c r="IN20" s="162">
        <v>6.0366999999999997</v>
      </c>
      <c r="IO20" s="162">
        <v>90.333299999999994</v>
      </c>
      <c r="IP20" s="162">
        <v>71.140699999999995</v>
      </c>
      <c r="IQ20" s="162">
        <v>100.87909999999999</v>
      </c>
      <c r="IR20" s="162">
        <v>120.5727</v>
      </c>
      <c r="IS20" s="162">
        <v>28.522600000000001</v>
      </c>
      <c r="IT20" s="162">
        <v>18.706099999999999</v>
      </c>
      <c r="IU20" s="162">
        <v>23.368200000000002</v>
      </c>
      <c r="IV20" s="162">
        <v>4.9364999999999997</v>
      </c>
      <c r="IW20" s="162">
        <v>156.5069</v>
      </c>
      <c r="IX20" s="162">
        <v>-219.03370000000001</v>
      </c>
      <c r="IY20" s="162">
        <v>79.096699999999998</v>
      </c>
      <c r="IZ20" s="162">
        <v>-71.170900000000003</v>
      </c>
      <c r="JA20" s="162">
        <v>-1.3587</v>
      </c>
      <c r="JB20" s="161"/>
      <c r="JC20" s="162">
        <v>-8.08</v>
      </c>
      <c r="JD20" s="162">
        <v>-1.9E-2</v>
      </c>
      <c r="JE20" s="162">
        <v>-2.9000000000000001E-2</v>
      </c>
      <c r="JF20" s="162">
        <v>3.52</v>
      </c>
      <c r="JG20" s="162">
        <v>0</v>
      </c>
      <c r="JH20" s="162">
        <v>-4.6866000000000003</v>
      </c>
      <c r="JI20" s="162">
        <v>-7.1182999999999996</v>
      </c>
      <c r="JJ20" s="162">
        <v>9.6422000000000008</v>
      </c>
      <c r="JK20" s="162">
        <v>-10.457000000000001</v>
      </c>
      <c r="JL20" s="162">
        <v>3.8</v>
      </c>
      <c r="JM20" s="162">
        <v>0.218</v>
      </c>
      <c r="JN20" s="162">
        <v>-0.28699999999999998</v>
      </c>
      <c r="JO20" s="161"/>
      <c r="JP20" s="161"/>
      <c r="JQ20" s="162">
        <v>4.4330999999999996</v>
      </c>
      <c r="JR20" s="162">
        <v>3.8578999999999999</v>
      </c>
      <c r="JS20" s="162">
        <v>3.9089999999999998</v>
      </c>
      <c r="JT20" s="161"/>
      <c r="JU20" s="162">
        <v>31.1</v>
      </c>
      <c r="JV20" s="162">
        <v>1.5198</v>
      </c>
      <c r="JW20" s="162">
        <v>-0.4</v>
      </c>
      <c r="JX20" s="161"/>
      <c r="JY20" s="162">
        <v>-6.7004000000000001</v>
      </c>
      <c r="JZ20" s="162">
        <v>-13.326000000000001</v>
      </c>
      <c r="KA20" s="162">
        <v>-14.527200000000001</v>
      </c>
      <c r="KB20" s="162">
        <v>-5.0743999999999998</v>
      </c>
      <c r="KC20" s="162">
        <v>7.2891000000000004</v>
      </c>
      <c r="KD20" s="162">
        <v>-6.0008999999999997</v>
      </c>
      <c r="KE20" s="162">
        <v>0</v>
      </c>
      <c r="KF20" s="162">
        <v>-32.6</v>
      </c>
      <c r="KG20" s="162">
        <v>15.4</v>
      </c>
      <c r="KH20" s="161"/>
      <c r="KI20" s="162">
        <v>-53.539700000000003</v>
      </c>
    </row>
    <row r="21" spans="1:295" ht="18" customHeight="1" x14ac:dyDescent="0.3">
      <c r="A21" s="157" t="s">
        <v>48</v>
      </c>
      <c r="B21" s="157" t="s">
        <v>770</v>
      </c>
      <c r="C21" s="161"/>
      <c r="D21" s="162">
        <v>3.8929</v>
      </c>
      <c r="E21" s="162">
        <v>-8.6849000000000007</v>
      </c>
      <c r="F21" s="162">
        <v>1.6072</v>
      </c>
      <c r="G21" s="162">
        <v>9.0127000000000006</v>
      </c>
      <c r="H21" s="161"/>
      <c r="I21" s="162">
        <v>13.202299999999999</v>
      </c>
      <c r="J21" s="161"/>
      <c r="K21" s="162">
        <v>10.6516</v>
      </c>
      <c r="L21" s="162">
        <v>4.3048999999999999</v>
      </c>
      <c r="M21" s="162">
        <v>5.6191000000000004</v>
      </c>
      <c r="N21" s="162">
        <v>-15.54</v>
      </c>
      <c r="O21" s="162">
        <v>-17.600000000000001</v>
      </c>
      <c r="P21" s="162">
        <v>-4.4000000000000004</v>
      </c>
      <c r="Q21" s="162">
        <v>1.6559999999999999</v>
      </c>
      <c r="R21" s="162">
        <v>-11</v>
      </c>
      <c r="S21" s="162">
        <v>3.8561999999999999</v>
      </c>
      <c r="T21" s="162">
        <v>7.3433000000000002</v>
      </c>
      <c r="U21" s="162">
        <v>4.7367999999999997</v>
      </c>
      <c r="V21" s="162">
        <v>4.7180999999999997</v>
      </c>
      <c r="W21" s="162">
        <v>8.2934999999999999</v>
      </c>
      <c r="X21" s="162">
        <v>10.375</v>
      </c>
      <c r="Y21" s="162">
        <v>-5.8799000000000001</v>
      </c>
      <c r="Z21" s="162">
        <v>2.5813999999999999</v>
      </c>
      <c r="AA21" s="161"/>
      <c r="AB21" s="162">
        <v>-0.99790000000000001</v>
      </c>
      <c r="AC21" s="162">
        <v>-0.82799999999999996</v>
      </c>
      <c r="AD21" s="162">
        <v>-0.81200000000000006</v>
      </c>
      <c r="AE21" s="162">
        <v>3.9609999999999999</v>
      </c>
      <c r="AF21" s="162">
        <v>-4.4400000000000004</v>
      </c>
      <c r="AG21" s="162">
        <v>-17.600000000000001</v>
      </c>
      <c r="AH21" s="162">
        <v>-1.5049999999999999</v>
      </c>
      <c r="AI21" s="162">
        <v>0.29699999999999999</v>
      </c>
      <c r="AJ21" s="162">
        <v>-17.07</v>
      </c>
      <c r="AK21" s="162">
        <v>-17.100000000000001</v>
      </c>
      <c r="AL21" s="161"/>
      <c r="AM21" s="162">
        <v>-8.11</v>
      </c>
      <c r="AN21" s="162">
        <v>-8.15</v>
      </c>
      <c r="AO21" s="162">
        <v>-1.1520999999999999</v>
      </c>
      <c r="AP21" s="162">
        <v>3.8767999999999998</v>
      </c>
      <c r="AQ21" s="162">
        <v>14.9353</v>
      </c>
      <c r="AR21" s="162">
        <v>15.0717</v>
      </c>
      <c r="AS21" s="162">
        <v>-2.1343999999999999</v>
      </c>
      <c r="AT21" s="162">
        <v>-13.128</v>
      </c>
      <c r="AU21" s="162">
        <v>-11.632400000000001</v>
      </c>
      <c r="AV21" s="162">
        <v>3.3099999999999997E-2</v>
      </c>
      <c r="AW21" s="162">
        <v>0.23130000000000001</v>
      </c>
      <c r="AX21" s="162">
        <v>-13.262</v>
      </c>
      <c r="AY21" s="162">
        <v>-11.252599999999999</v>
      </c>
      <c r="AZ21" s="162">
        <v>0.8014</v>
      </c>
      <c r="BA21" s="162">
        <v>3.7237</v>
      </c>
      <c r="BB21" s="162">
        <v>43.915500000000002</v>
      </c>
      <c r="BC21" s="162">
        <v>9.7292000000000005</v>
      </c>
      <c r="BD21" s="162">
        <v>-4.5</v>
      </c>
      <c r="BE21" s="162">
        <v>-4.7</v>
      </c>
      <c r="BF21" s="162">
        <v>-23.0137</v>
      </c>
      <c r="BG21" s="162">
        <v>-23.488199999999999</v>
      </c>
      <c r="BH21" s="162">
        <v>-1.9473</v>
      </c>
      <c r="BI21" s="161"/>
      <c r="BJ21" s="162">
        <v>1.3230999999999999</v>
      </c>
      <c r="BK21" s="162">
        <v>1.0845</v>
      </c>
      <c r="BL21" s="161"/>
      <c r="BM21" s="162">
        <v>-0.25140000000000001</v>
      </c>
      <c r="BN21" s="162">
        <v>-107.0894</v>
      </c>
      <c r="BO21" s="162">
        <v>43.122599999999998</v>
      </c>
      <c r="BP21" s="162">
        <v>43.061599999999999</v>
      </c>
      <c r="BQ21" s="162">
        <v>50.724200000000003</v>
      </c>
      <c r="BR21" s="162">
        <v>-144.26920000000001</v>
      </c>
      <c r="BS21" s="161"/>
      <c r="BT21" s="161"/>
      <c r="BU21" s="161"/>
      <c r="BV21" s="162">
        <v>11.636200000000001</v>
      </c>
      <c r="BW21" s="162">
        <v>6.4</v>
      </c>
      <c r="BX21" s="162">
        <v>3.56</v>
      </c>
      <c r="BY21" s="162">
        <v>-13.61</v>
      </c>
      <c r="BZ21" s="162">
        <v>-1.41</v>
      </c>
      <c r="CA21" s="162">
        <v>-25.983499999999999</v>
      </c>
      <c r="CB21" s="162">
        <v>-25.983499999999999</v>
      </c>
      <c r="CC21" s="162">
        <v>28.045000000000002</v>
      </c>
      <c r="CD21" s="162">
        <v>27.573399999999999</v>
      </c>
      <c r="CE21" s="162">
        <v>-8.6768000000000001</v>
      </c>
      <c r="CF21" s="162">
        <v>-13.8568</v>
      </c>
      <c r="CG21" s="162">
        <v>-13.6934</v>
      </c>
      <c r="CH21" s="162">
        <v>0.99260000000000004</v>
      </c>
      <c r="CI21" s="162">
        <v>14.714700000000001</v>
      </c>
      <c r="CJ21" s="161"/>
      <c r="CK21" s="161"/>
      <c r="CL21" s="162">
        <v>54.7</v>
      </c>
      <c r="CM21" s="162">
        <v>-25</v>
      </c>
      <c r="CN21" s="162">
        <v>-2.19</v>
      </c>
      <c r="CO21" s="162">
        <v>31.744700000000002</v>
      </c>
      <c r="CP21" s="162">
        <v>32.239100000000001</v>
      </c>
      <c r="CQ21" s="162">
        <v>30.902899999999999</v>
      </c>
      <c r="CR21" s="162">
        <v>92.811899999999994</v>
      </c>
      <c r="CS21" s="162">
        <v>93.474299999999999</v>
      </c>
      <c r="CT21" s="162">
        <v>-26.938700000000001</v>
      </c>
      <c r="CU21" s="162">
        <v>-70.171400000000006</v>
      </c>
      <c r="CV21" s="162">
        <v>-27.950099999999999</v>
      </c>
      <c r="CW21" s="162">
        <v>3.0457999999999998</v>
      </c>
      <c r="CX21" s="162">
        <v>30.59</v>
      </c>
      <c r="CY21" s="162">
        <v>12.13</v>
      </c>
      <c r="CZ21" s="162">
        <v>6.0986000000000002</v>
      </c>
      <c r="DA21" s="162">
        <v>6.3506999999999998</v>
      </c>
      <c r="DB21" s="162">
        <v>-8.26</v>
      </c>
      <c r="DC21" s="161"/>
      <c r="DD21" s="162">
        <v>-17.029599999999999</v>
      </c>
      <c r="DE21" s="162">
        <v>-16.260000000000002</v>
      </c>
      <c r="DF21" s="162">
        <v>48.420900000000003</v>
      </c>
      <c r="DG21" s="162">
        <v>1.5100000000000001E-2</v>
      </c>
      <c r="DH21" s="162">
        <v>-4.0625999999999998</v>
      </c>
      <c r="DI21" s="162">
        <v>11.4</v>
      </c>
      <c r="DJ21" s="162">
        <v>11.2</v>
      </c>
      <c r="DK21" s="162">
        <v>-3.2166000000000001</v>
      </c>
      <c r="DL21" s="162">
        <v>-0.748</v>
      </c>
      <c r="DM21" s="162">
        <v>33.598199999999999</v>
      </c>
      <c r="DN21" s="162">
        <v>5.9432999999999998</v>
      </c>
      <c r="DO21" s="162">
        <v>-0.32</v>
      </c>
      <c r="DP21" s="162">
        <v>-0.1</v>
      </c>
      <c r="DQ21" s="162">
        <v>5.3319999999999999</v>
      </c>
      <c r="DR21" s="162">
        <v>-46.537599999999998</v>
      </c>
      <c r="DS21" s="162">
        <v>0</v>
      </c>
      <c r="DT21" s="162">
        <v>-12.94</v>
      </c>
      <c r="DU21" s="162">
        <v>19.149999999999999</v>
      </c>
      <c r="DV21" s="162">
        <v>19.48</v>
      </c>
      <c r="DW21" s="162">
        <v>-42.381799999999998</v>
      </c>
      <c r="DX21" s="162">
        <v>-21.209099999999999</v>
      </c>
      <c r="DY21" s="162">
        <v>-47.0518</v>
      </c>
      <c r="DZ21" s="162">
        <v>-46.081800000000001</v>
      </c>
      <c r="EA21" s="163">
        <v>-9.8630999999999993</v>
      </c>
      <c r="EB21" s="162">
        <v>-18.072900000000001</v>
      </c>
      <c r="EC21" s="162">
        <v>-28.393000000000001</v>
      </c>
      <c r="ED21" s="162">
        <v>-28.088699999999999</v>
      </c>
      <c r="EE21" s="162">
        <v>-30.363499999999998</v>
      </c>
      <c r="EF21" s="162">
        <v>-29.040800000000001</v>
      </c>
      <c r="EG21" s="162">
        <v>-4.2</v>
      </c>
      <c r="EH21" s="162">
        <v>-121.6987</v>
      </c>
      <c r="EI21" s="162">
        <v>-16.523199999999999</v>
      </c>
      <c r="EJ21" s="161"/>
      <c r="EK21" s="162">
        <v>-9.3167000000000009</v>
      </c>
      <c r="EL21" s="162">
        <v>-8.5390999999999995</v>
      </c>
      <c r="EM21" s="162">
        <v>22.314800000000002</v>
      </c>
      <c r="EN21" s="162">
        <v>-20.385100000000001</v>
      </c>
      <c r="EO21" s="162">
        <v>-19.3568</v>
      </c>
      <c r="EP21" s="162">
        <v>2.0640000000000001</v>
      </c>
      <c r="EQ21" s="162">
        <v>-29.7118</v>
      </c>
      <c r="ER21" s="162">
        <v>-29.309200000000001</v>
      </c>
      <c r="ES21" s="162">
        <v>14.168900000000001</v>
      </c>
      <c r="ET21" s="162">
        <v>0</v>
      </c>
      <c r="EU21" s="162">
        <v>-10.7</v>
      </c>
      <c r="EV21" s="162">
        <v>0.3</v>
      </c>
      <c r="EW21" s="162">
        <v>1.9494</v>
      </c>
      <c r="EX21" s="162">
        <v>-29.921900000000001</v>
      </c>
      <c r="EY21" s="162">
        <v>-9.0084999999999997</v>
      </c>
      <c r="EZ21" s="162">
        <v>2.1360999999999999</v>
      </c>
      <c r="FA21" s="162">
        <v>2.3380000000000001</v>
      </c>
      <c r="FB21" s="162">
        <v>19.042200000000001</v>
      </c>
      <c r="FC21" s="162">
        <v>-27.810600000000001</v>
      </c>
      <c r="FD21" s="161"/>
      <c r="FE21" s="162">
        <v>4.3441000000000001</v>
      </c>
      <c r="FF21" s="162">
        <v>4.5609000000000002</v>
      </c>
      <c r="FG21" s="162">
        <v>0</v>
      </c>
      <c r="FH21" s="162">
        <v>0</v>
      </c>
      <c r="FI21" s="162">
        <v>0</v>
      </c>
      <c r="FJ21" s="162">
        <v>12.8941</v>
      </c>
      <c r="FK21" s="162">
        <v>12.559200000000001</v>
      </c>
      <c r="FL21" s="162">
        <v>-28.1327</v>
      </c>
      <c r="FM21" s="162">
        <v>30.4239</v>
      </c>
      <c r="FN21" s="162">
        <v>30.127300000000002</v>
      </c>
      <c r="FO21" s="162">
        <v>-13.6044</v>
      </c>
      <c r="FP21" s="161"/>
      <c r="FQ21" s="162">
        <v>22.6236</v>
      </c>
      <c r="FR21" s="162">
        <v>-19.88</v>
      </c>
      <c r="FS21" s="162">
        <v>-2.8083999999999998</v>
      </c>
      <c r="FT21" s="162">
        <v>0.28860000000000002</v>
      </c>
      <c r="FU21" s="162">
        <v>1.55</v>
      </c>
      <c r="FV21" s="162">
        <v>1.05</v>
      </c>
      <c r="FW21" s="162">
        <v>-22.6571</v>
      </c>
      <c r="FX21" s="161"/>
      <c r="FY21" s="162">
        <v>3.0150000000000001</v>
      </c>
      <c r="FZ21" s="162">
        <v>1.121</v>
      </c>
      <c r="GA21" s="161"/>
      <c r="GB21" s="162">
        <v>8.18</v>
      </c>
      <c r="GC21" s="162">
        <v>-11.736800000000001</v>
      </c>
      <c r="GD21" s="162">
        <v>-3.9241000000000001</v>
      </c>
      <c r="GE21" s="162">
        <v>-4.0199999999999996</v>
      </c>
      <c r="GF21" s="162">
        <v>24.2272</v>
      </c>
      <c r="GG21" s="161"/>
      <c r="GH21" s="162">
        <v>18.117599999999999</v>
      </c>
      <c r="GI21" s="162">
        <v>-1.619</v>
      </c>
      <c r="GJ21" s="162">
        <v>-1.6456999999999999</v>
      </c>
      <c r="GK21" s="162">
        <v>1.9937</v>
      </c>
      <c r="GL21" s="161"/>
      <c r="GM21" s="161"/>
      <c r="GN21" s="162">
        <v>-11.554</v>
      </c>
      <c r="GO21" s="162">
        <v>-13.1532</v>
      </c>
      <c r="GP21" s="162">
        <v>2.6528</v>
      </c>
      <c r="GQ21" s="162">
        <v>-30.671700000000001</v>
      </c>
      <c r="GR21" s="162">
        <v>0</v>
      </c>
      <c r="GS21" s="162">
        <v>26.491800000000001</v>
      </c>
      <c r="GT21" s="162">
        <v>116.0531</v>
      </c>
      <c r="GU21" s="162">
        <v>-6.0244</v>
      </c>
      <c r="GV21" s="162">
        <v>-11.252599999999999</v>
      </c>
      <c r="GW21" s="162">
        <v>11.473599999999999</v>
      </c>
      <c r="GX21" s="162">
        <v>3.2978000000000001</v>
      </c>
      <c r="GY21" s="162">
        <v>5.3478000000000003</v>
      </c>
      <c r="GZ21" s="162">
        <v>5.4196</v>
      </c>
      <c r="HA21" s="163">
        <v>2.6056499999999998</v>
      </c>
      <c r="HB21" s="162">
        <v>24.7349</v>
      </c>
      <c r="HC21" s="162">
        <v>26.734400000000001</v>
      </c>
      <c r="HD21" s="162">
        <v>2.5099999999999998</v>
      </c>
      <c r="HE21" s="162">
        <v>-5.9935999999999998</v>
      </c>
      <c r="HF21" s="162">
        <v>0</v>
      </c>
      <c r="HG21" s="162">
        <v>39.2286</v>
      </c>
      <c r="HH21" s="162">
        <v>68.6601</v>
      </c>
      <c r="HI21" s="162">
        <v>9.8895</v>
      </c>
      <c r="HJ21" s="162">
        <v>11.169</v>
      </c>
      <c r="HK21" s="162">
        <v>-15.898999999999999</v>
      </c>
      <c r="HL21" s="162">
        <v>-16.590800000000002</v>
      </c>
      <c r="HM21" s="162">
        <v>-9.9563000000000006</v>
      </c>
      <c r="HN21" s="162">
        <v>-10.478400000000001</v>
      </c>
      <c r="HO21" s="162">
        <v>51.328800000000001</v>
      </c>
      <c r="HP21" s="161"/>
      <c r="HQ21" s="162">
        <v>-13.1989</v>
      </c>
      <c r="HR21" s="162">
        <v>-12.3035</v>
      </c>
      <c r="HS21" s="162">
        <v>-1.6660999999999999</v>
      </c>
      <c r="HT21" s="162">
        <v>-1.7856000000000001</v>
      </c>
      <c r="HU21" s="162">
        <v>1.48</v>
      </c>
      <c r="HV21" s="162">
        <v>1.17</v>
      </c>
      <c r="HW21" s="162">
        <v>-38.1</v>
      </c>
      <c r="HX21" s="162">
        <v>-38.200000000000003</v>
      </c>
      <c r="HY21" s="162">
        <v>0.65100000000000002</v>
      </c>
      <c r="HZ21" s="162">
        <v>-12.64</v>
      </c>
      <c r="IA21" s="162">
        <v>64.462000000000003</v>
      </c>
      <c r="IB21" s="162">
        <v>19.573399999999999</v>
      </c>
      <c r="IC21" s="162">
        <v>19.395</v>
      </c>
      <c r="ID21" s="162">
        <v>-18.899999999999999</v>
      </c>
      <c r="IE21" s="162">
        <v>-45.6</v>
      </c>
      <c r="IF21" s="162">
        <v>0.1</v>
      </c>
      <c r="IG21" s="162">
        <v>-0.8</v>
      </c>
      <c r="IH21" s="162">
        <v>-17.569900000000001</v>
      </c>
      <c r="II21" s="161"/>
      <c r="IJ21" s="162">
        <v>-124.08159999999999</v>
      </c>
      <c r="IK21" s="162">
        <v>53.816000000000003</v>
      </c>
      <c r="IL21" s="162">
        <v>-226.4299</v>
      </c>
      <c r="IM21" s="162">
        <v>-5.0673000000000004</v>
      </c>
      <c r="IN21" s="162">
        <v>7.8380000000000001</v>
      </c>
      <c r="IO21" s="162">
        <v>86.455799999999996</v>
      </c>
      <c r="IP21" s="162">
        <v>75.271600000000007</v>
      </c>
      <c r="IQ21" s="162">
        <v>104.9149</v>
      </c>
      <c r="IR21" s="162">
        <v>118.99679999999999</v>
      </c>
      <c r="IS21" s="162">
        <v>23.833200000000001</v>
      </c>
      <c r="IT21" s="162">
        <v>22.473099999999999</v>
      </c>
      <c r="IU21" s="162">
        <v>21.229500000000002</v>
      </c>
      <c r="IV21" s="162">
        <v>0.32240000000000002</v>
      </c>
      <c r="IW21" s="162">
        <v>155.17310000000001</v>
      </c>
      <c r="IX21" s="162">
        <v>-216.43600000000001</v>
      </c>
      <c r="IY21" s="162">
        <v>75.414500000000004</v>
      </c>
      <c r="IZ21" s="162">
        <v>-66.270799999999994</v>
      </c>
      <c r="JA21" s="162">
        <v>-1.0999000000000001</v>
      </c>
      <c r="JB21" s="161"/>
      <c r="JC21" s="162">
        <v>-8.24</v>
      </c>
      <c r="JD21" s="162">
        <v>0.185</v>
      </c>
      <c r="JE21" s="162">
        <v>0.17899999999999999</v>
      </c>
      <c r="JF21" s="162">
        <v>3.6</v>
      </c>
      <c r="JG21" s="162">
        <v>0</v>
      </c>
      <c r="JH21" s="162">
        <v>-4.6795</v>
      </c>
      <c r="JI21" s="162">
        <v>-7.1182999999999996</v>
      </c>
      <c r="JJ21" s="162">
        <v>8.7326999999999995</v>
      </c>
      <c r="JK21" s="162">
        <v>-9.6666000000000007</v>
      </c>
      <c r="JL21" s="162">
        <v>3.7</v>
      </c>
      <c r="JM21" s="162">
        <v>0.185</v>
      </c>
      <c r="JN21" s="162">
        <v>-0.34300000000000003</v>
      </c>
      <c r="JO21" s="161"/>
      <c r="JP21" s="161"/>
      <c r="JQ21" s="162">
        <v>4.1218000000000004</v>
      </c>
      <c r="JR21" s="162">
        <v>2.9487000000000001</v>
      </c>
      <c r="JS21" s="162">
        <v>3.8412000000000002</v>
      </c>
      <c r="JT21" s="161"/>
      <c r="JU21" s="162">
        <v>30.9</v>
      </c>
      <c r="JV21" s="162">
        <v>0.46110000000000001</v>
      </c>
      <c r="JW21" s="162">
        <v>-0.23</v>
      </c>
      <c r="JX21" s="161"/>
      <c r="JY21" s="162">
        <v>-5.6143999999999998</v>
      </c>
      <c r="JZ21" s="162">
        <v>-13.2828</v>
      </c>
      <c r="KA21" s="162">
        <v>-15.414099999999999</v>
      </c>
      <c r="KB21" s="162">
        <v>-4.7843</v>
      </c>
      <c r="KC21" s="162">
        <v>7.7851999999999997</v>
      </c>
      <c r="KD21" s="162">
        <v>-8.0414999999999992</v>
      </c>
      <c r="KE21" s="162">
        <v>0</v>
      </c>
      <c r="KF21" s="162">
        <v>-32</v>
      </c>
      <c r="KG21" s="162">
        <v>14.3</v>
      </c>
      <c r="KH21" s="161"/>
      <c r="KI21" s="162">
        <v>-48.862400000000001</v>
      </c>
    </row>
    <row r="22" spans="1:295" ht="18" customHeight="1" x14ac:dyDescent="0.3">
      <c r="A22" s="157" t="s">
        <v>48</v>
      </c>
      <c r="B22" s="157" t="s">
        <v>771</v>
      </c>
      <c r="C22" s="161"/>
      <c r="D22" s="162">
        <v>3.6941999999999999</v>
      </c>
      <c r="E22" s="162">
        <v>-8.5991999999999997</v>
      </c>
      <c r="F22" s="162">
        <v>2.2970000000000002</v>
      </c>
      <c r="G22" s="162">
        <v>8.4210999999999991</v>
      </c>
      <c r="H22" s="161"/>
      <c r="I22" s="162">
        <v>13.0314</v>
      </c>
      <c r="J22" s="161"/>
      <c r="K22" s="162">
        <v>11.655799999999999</v>
      </c>
      <c r="L22" s="162">
        <v>4.7659000000000002</v>
      </c>
      <c r="M22" s="162">
        <v>6.2176</v>
      </c>
      <c r="N22" s="162">
        <v>-15.54</v>
      </c>
      <c r="O22" s="162">
        <v>-17.600000000000001</v>
      </c>
      <c r="P22" s="162">
        <v>-4.4000000000000004</v>
      </c>
      <c r="Q22" s="162">
        <v>1.6559999999999999</v>
      </c>
      <c r="R22" s="162">
        <v>-13.2</v>
      </c>
      <c r="S22" s="162">
        <v>3.7707999999999999</v>
      </c>
      <c r="T22" s="162">
        <v>7.0373999999999999</v>
      </c>
      <c r="U22" s="162">
        <v>4.6506999999999996</v>
      </c>
      <c r="V22" s="162">
        <v>4.6481000000000003</v>
      </c>
      <c r="W22" s="162">
        <v>8.2901000000000007</v>
      </c>
      <c r="X22" s="162">
        <v>9.9939999999999998</v>
      </c>
      <c r="Y22" s="162">
        <v>-5.8958000000000004</v>
      </c>
      <c r="Z22" s="162">
        <v>2.5171999999999999</v>
      </c>
      <c r="AA22" s="161"/>
      <c r="AB22" s="162">
        <v>-1.0442</v>
      </c>
      <c r="AC22" s="162">
        <v>-0.83299999999999996</v>
      </c>
      <c r="AD22" s="162">
        <v>-0.81100000000000005</v>
      </c>
      <c r="AE22" s="162">
        <v>3.581</v>
      </c>
      <c r="AF22" s="162">
        <v>-4.4400000000000004</v>
      </c>
      <c r="AG22" s="162">
        <v>-17.600000000000001</v>
      </c>
      <c r="AH22" s="162">
        <v>-1.5389999999999999</v>
      </c>
      <c r="AI22" s="162">
        <v>0.28299999999999997</v>
      </c>
      <c r="AJ22" s="162">
        <v>-17.170000000000002</v>
      </c>
      <c r="AK22" s="162">
        <v>-17.239999999999998</v>
      </c>
      <c r="AL22" s="161"/>
      <c r="AM22" s="162">
        <v>-7.55</v>
      </c>
      <c r="AN22" s="162">
        <v>-7.83</v>
      </c>
      <c r="AO22" s="162">
        <v>-0.72340000000000004</v>
      </c>
      <c r="AP22" s="162">
        <v>3.7216</v>
      </c>
      <c r="AQ22" s="162">
        <v>13.7677</v>
      </c>
      <c r="AR22" s="162">
        <v>15.1775</v>
      </c>
      <c r="AS22" s="162">
        <v>-3.0672000000000001</v>
      </c>
      <c r="AT22" s="162">
        <v>-12.994</v>
      </c>
      <c r="AU22" s="162">
        <v>-13.643700000000001</v>
      </c>
      <c r="AV22" s="162">
        <v>12.3924</v>
      </c>
      <c r="AW22" s="162">
        <v>14.75</v>
      </c>
      <c r="AX22" s="162">
        <v>-15.1374</v>
      </c>
      <c r="AY22" s="162">
        <v>-14.0657</v>
      </c>
      <c r="AZ22" s="162">
        <v>2.3795999999999999</v>
      </c>
      <c r="BA22" s="162">
        <v>9.2437000000000005</v>
      </c>
      <c r="BB22" s="162">
        <v>34.0154</v>
      </c>
      <c r="BC22" s="162">
        <v>9.5046999999999997</v>
      </c>
      <c r="BD22" s="162">
        <v>-5</v>
      </c>
      <c r="BE22" s="162">
        <v>-5.3</v>
      </c>
      <c r="BF22" s="162">
        <v>-21.746300000000002</v>
      </c>
      <c r="BG22" s="162">
        <v>-21.135999999999999</v>
      </c>
      <c r="BH22" s="162">
        <v>-1.857</v>
      </c>
      <c r="BI22" s="161"/>
      <c r="BJ22" s="162">
        <v>-0.39040000000000002</v>
      </c>
      <c r="BK22" s="162">
        <v>1.2979000000000001</v>
      </c>
      <c r="BL22" s="161"/>
      <c r="BM22" s="162">
        <v>-6.2100000000000002E-2</v>
      </c>
      <c r="BN22" s="162">
        <v>-96.713099999999997</v>
      </c>
      <c r="BO22" s="162">
        <v>40.9253</v>
      </c>
      <c r="BP22" s="162">
        <v>40.9863</v>
      </c>
      <c r="BQ22" s="162">
        <v>50.176000000000002</v>
      </c>
      <c r="BR22" s="162">
        <v>-137.55170000000001</v>
      </c>
      <c r="BS22" s="161"/>
      <c r="BT22" s="161"/>
      <c r="BU22" s="161"/>
      <c r="BV22" s="162">
        <v>9.7898999999999994</v>
      </c>
      <c r="BW22" s="162">
        <v>6.14</v>
      </c>
      <c r="BX22" s="162">
        <v>3.12</v>
      </c>
      <c r="BY22" s="162">
        <v>-14.67</v>
      </c>
      <c r="BZ22" s="162">
        <v>-2.2599999999999998</v>
      </c>
      <c r="CA22" s="162">
        <v>-23.438300000000002</v>
      </c>
      <c r="CB22" s="162">
        <v>-23.170400000000001</v>
      </c>
      <c r="CC22" s="162">
        <v>26.196000000000002</v>
      </c>
      <c r="CD22" s="162">
        <v>26.083400000000001</v>
      </c>
      <c r="CE22" s="162">
        <v>-8.0965000000000007</v>
      </c>
      <c r="CF22" s="162">
        <v>-15.906700000000001</v>
      </c>
      <c r="CG22" s="162">
        <v>-15.5633</v>
      </c>
      <c r="CH22" s="162">
        <v>-1.8822000000000001</v>
      </c>
      <c r="CI22" s="162">
        <v>13.163600000000001</v>
      </c>
      <c r="CJ22" s="161"/>
      <c r="CK22" s="161"/>
      <c r="CL22" s="162">
        <v>51.7</v>
      </c>
      <c r="CM22" s="162">
        <v>-22.7</v>
      </c>
      <c r="CN22" s="162">
        <v>-2.1</v>
      </c>
      <c r="CO22" s="162">
        <v>30.190899999999999</v>
      </c>
      <c r="CP22" s="162">
        <v>30.174099999999999</v>
      </c>
      <c r="CQ22" s="162">
        <v>28.770700000000001</v>
      </c>
      <c r="CR22" s="162">
        <v>91.973299999999995</v>
      </c>
      <c r="CS22" s="162">
        <v>92.132900000000006</v>
      </c>
      <c r="CT22" s="162">
        <v>-26.738199999999999</v>
      </c>
      <c r="CU22" s="162">
        <v>-68.5351</v>
      </c>
      <c r="CV22" s="162">
        <v>-27.980699999999999</v>
      </c>
      <c r="CW22" s="162">
        <v>3.2107000000000001</v>
      </c>
      <c r="CX22" s="162">
        <v>28.05</v>
      </c>
      <c r="CY22" s="162">
        <v>12.39</v>
      </c>
      <c r="CZ22" s="162">
        <v>6.4111000000000002</v>
      </c>
      <c r="DA22" s="162">
        <v>6.6436999999999999</v>
      </c>
      <c r="DB22" s="162">
        <v>-8.18</v>
      </c>
      <c r="DC22" s="161"/>
      <c r="DD22" s="162">
        <v>-15.1989</v>
      </c>
      <c r="DE22" s="162">
        <v>-15.019500000000001</v>
      </c>
      <c r="DF22" s="162">
        <v>45.866900000000001</v>
      </c>
      <c r="DG22" s="162">
        <v>1.52E-2</v>
      </c>
      <c r="DH22" s="162">
        <v>-4.0366</v>
      </c>
      <c r="DI22" s="162">
        <v>11.9</v>
      </c>
      <c r="DJ22" s="162">
        <v>13.5</v>
      </c>
      <c r="DK22" s="162">
        <v>-3.1261999999999999</v>
      </c>
      <c r="DL22" s="162">
        <v>-0.187</v>
      </c>
      <c r="DM22" s="162">
        <v>34.386800000000001</v>
      </c>
      <c r="DN22" s="162">
        <v>6.6855000000000002</v>
      </c>
      <c r="DO22" s="162">
        <v>0.15</v>
      </c>
      <c r="DP22" s="162">
        <v>-7.0000000000000007E-2</v>
      </c>
      <c r="DQ22" s="162">
        <v>4.8049999999999997</v>
      </c>
      <c r="DR22" s="162">
        <v>-46.482599999999998</v>
      </c>
      <c r="DS22" s="162">
        <v>0</v>
      </c>
      <c r="DT22" s="162">
        <v>-10.55</v>
      </c>
      <c r="DU22" s="162">
        <v>15.71</v>
      </c>
      <c r="DV22" s="162">
        <v>18.75</v>
      </c>
      <c r="DW22" s="162">
        <v>-44.9636</v>
      </c>
      <c r="DX22" s="162">
        <v>-22.3</v>
      </c>
      <c r="DY22" s="162">
        <v>-45.206800000000001</v>
      </c>
      <c r="DZ22" s="162">
        <v>-44.063600000000001</v>
      </c>
      <c r="EA22" s="163">
        <v>0</v>
      </c>
      <c r="EB22" s="162">
        <v>-19.793500000000002</v>
      </c>
      <c r="EC22" s="162">
        <v>-29.956800000000001</v>
      </c>
      <c r="ED22" s="162">
        <v>-29.573899999999998</v>
      </c>
      <c r="EE22" s="162">
        <v>-24.827400000000001</v>
      </c>
      <c r="EF22" s="162">
        <v>-22.050599999999999</v>
      </c>
      <c r="EG22" s="162">
        <v>-3.7559999999999998</v>
      </c>
      <c r="EH22" s="162">
        <v>-119.8417</v>
      </c>
      <c r="EI22" s="162">
        <v>-26.281300000000002</v>
      </c>
      <c r="EJ22" s="161"/>
      <c r="EK22" s="162">
        <v>-10.070499999999999</v>
      </c>
      <c r="EL22" s="162">
        <v>-9.3278999999999996</v>
      </c>
      <c r="EM22" s="162">
        <v>20.526700000000002</v>
      </c>
      <c r="EN22" s="162">
        <v>-24.348800000000001</v>
      </c>
      <c r="EO22" s="162">
        <v>-23.630099999999999</v>
      </c>
      <c r="EP22" s="162">
        <v>13.84</v>
      </c>
      <c r="EQ22" s="162">
        <v>-29.398700000000002</v>
      </c>
      <c r="ER22" s="162">
        <v>-29.154699999999998</v>
      </c>
      <c r="ES22" s="162">
        <v>13.631500000000001</v>
      </c>
      <c r="ET22" s="163">
        <v>-4.4450000000000003</v>
      </c>
      <c r="EU22" s="162">
        <v>-12.71</v>
      </c>
      <c r="EV22" s="162">
        <v>-1.5</v>
      </c>
      <c r="EW22" s="162">
        <v>2.4325000000000001</v>
      </c>
      <c r="EX22" s="162">
        <v>-37.331099999999999</v>
      </c>
      <c r="EY22" s="162">
        <v>-8.3363999999999994</v>
      </c>
      <c r="EZ22" s="162">
        <v>2.8974000000000002</v>
      </c>
      <c r="FA22" s="162">
        <v>0.7389</v>
      </c>
      <c r="FB22" s="162">
        <v>17.270299999999999</v>
      </c>
      <c r="FC22" s="162">
        <v>-24.503900000000002</v>
      </c>
      <c r="FD22" s="161"/>
      <c r="FE22" s="162">
        <v>4.4973999999999998</v>
      </c>
      <c r="FF22" s="162">
        <v>4.6676000000000002</v>
      </c>
      <c r="FG22" s="162">
        <v>4.3739999999999997</v>
      </c>
      <c r="FH22" s="162">
        <v>4.3262999999999998</v>
      </c>
      <c r="FI22" s="162">
        <v>0</v>
      </c>
      <c r="FJ22" s="162">
        <v>9.5449999999999999</v>
      </c>
      <c r="FK22" s="162">
        <v>9.7125000000000004</v>
      </c>
      <c r="FL22" s="162">
        <v>-28.1327</v>
      </c>
      <c r="FM22" s="162">
        <v>27.1677</v>
      </c>
      <c r="FN22" s="162">
        <v>27.3719</v>
      </c>
      <c r="FO22" s="162">
        <v>-14.617699999999999</v>
      </c>
      <c r="FP22" s="161"/>
      <c r="FQ22" s="162">
        <v>22.999600000000001</v>
      </c>
      <c r="FR22" s="162">
        <v>-20.3</v>
      </c>
      <c r="FS22" s="162">
        <v>-2.7242000000000002</v>
      </c>
      <c r="FT22" s="162">
        <v>0.28770000000000001</v>
      </c>
      <c r="FU22" s="162">
        <v>1.49</v>
      </c>
      <c r="FV22" s="162">
        <v>1.17</v>
      </c>
      <c r="FW22" s="162">
        <v>-23.039000000000001</v>
      </c>
      <c r="FX22" s="161"/>
      <c r="FY22" s="162">
        <v>3.0289999999999999</v>
      </c>
      <c r="FZ22" s="162">
        <v>0.89100000000000001</v>
      </c>
      <c r="GA22" s="161"/>
      <c r="GB22" s="162">
        <v>7.22</v>
      </c>
      <c r="GC22" s="162">
        <v>-11.1341</v>
      </c>
      <c r="GD22" s="162">
        <v>-3.2938999999999998</v>
      </c>
      <c r="GE22" s="162">
        <v>-4.33</v>
      </c>
      <c r="GF22" s="162">
        <v>23.048500000000001</v>
      </c>
      <c r="GG22" s="161"/>
      <c r="GH22" s="162">
        <v>17.785499999999999</v>
      </c>
      <c r="GI22" s="163">
        <v>-2.0475500000000002</v>
      </c>
      <c r="GJ22" s="162">
        <v>-1.6318999999999999</v>
      </c>
      <c r="GK22" s="162">
        <v>1.9595</v>
      </c>
      <c r="GL22" s="161"/>
      <c r="GM22" s="161"/>
      <c r="GN22" s="163">
        <v>-11.4633</v>
      </c>
      <c r="GO22" s="162">
        <v>-12.5067</v>
      </c>
      <c r="GP22" s="162">
        <v>1.0551999999999999</v>
      </c>
      <c r="GQ22" s="162">
        <v>-29.915400000000002</v>
      </c>
      <c r="GR22" s="162">
        <v>0</v>
      </c>
      <c r="GS22" s="162">
        <v>23.552499999999998</v>
      </c>
      <c r="GT22" s="162">
        <v>116.47490000000001</v>
      </c>
      <c r="GU22" s="162">
        <v>-5.6283000000000003</v>
      </c>
      <c r="GV22" s="162">
        <v>-10.869300000000001</v>
      </c>
      <c r="GW22" s="163">
        <v>10.786899999999999</v>
      </c>
      <c r="GX22" s="162">
        <v>2.7406999999999999</v>
      </c>
      <c r="GY22" s="162">
        <v>5.7725999999999997</v>
      </c>
      <c r="GZ22" s="162">
        <v>5.7676999999999996</v>
      </c>
      <c r="HA22" s="162">
        <v>2.1960999999999999</v>
      </c>
      <c r="HB22" s="162">
        <v>20.421399999999998</v>
      </c>
      <c r="HC22" s="162">
        <v>22.1539</v>
      </c>
      <c r="HD22" s="162">
        <v>0.84</v>
      </c>
      <c r="HE22" s="162">
        <v>-5.6148999999999996</v>
      </c>
      <c r="HF22" s="162">
        <v>0</v>
      </c>
      <c r="HG22" s="162">
        <v>32.667499999999997</v>
      </c>
      <c r="HH22" s="162">
        <v>65.206800000000001</v>
      </c>
      <c r="HI22" s="162">
        <v>9.0771999999999995</v>
      </c>
      <c r="HJ22" s="162">
        <v>9.5970999999999993</v>
      </c>
      <c r="HK22" s="162">
        <v>-14.482799999999999</v>
      </c>
      <c r="HL22" s="162">
        <v>-15.052300000000001</v>
      </c>
      <c r="HM22" s="162">
        <v>-11.2593</v>
      </c>
      <c r="HN22" s="162">
        <v>-14.223599999999999</v>
      </c>
      <c r="HO22" s="161"/>
      <c r="HP22" s="162">
        <v>50.384900000000002</v>
      </c>
      <c r="HQ22" s="162">
        <v>-15.3687</v>
      </c>
      <c r="HR22" s="162">
        <v>-14.5008</v>
      </c>
      <c r="HS22" s="162">
        <v>-3.8426999999999998</v>
      </c>
      <c r="HT22" s="162">
        <v>-3.5525000000000002</v>
      </c>
      <c r="HU22" s="162">
        <v>3.57</v>
      </c>
      <c r="HV22" s="162">
        <v>3.53</v>
      </c>
      <c r="HW22" s="162">
        <v>-36</v>
      </c>
      <c r="HX22" s="162">
        <v>-36.299999999999997</v>
      </c>
      <c r="HY22" s="162">
        <v>0.75719999999999998</v>
      </c>
      <c r="HZ22" s="162">
        <v>-9.68</v>
      </c>
      <c r="IA22" s="162">
        <v>72.896900000000002</v>
      </c>
      <c r="IB22" s="162">
        <v>21.465900000000001</v>
      </c>
      <c r="IC22" s="162">
        <v>21.400300000000001</v>
      </c>
      <c r="ID22" s="162">
        <v>-18.3</v>
      </c>
      <c r="IE22" s="162">
        <v>-46.9</v>
      </c>
      <c r="IF22" s="162">
        <v>1.8</v>
      </c>
      <c r="IG22" s="162">
        <v>1.2</v>
      </c>
      <c r="IH22" s="162">
        <v>-17.967099999999999</v>
      </c>
      <c r="II22" s="161"/>
      <c r="IJ22" s="162">
        <v>-122.6232</v>
      </c>
      <c r="IK22" s="162">
        <v>53.686</v>
      </c>
      <c r="IL22" s="162">
        <v>-229.24799999999999</v>
      </c>
      <c r="IM22" s="162">
        <v>-5.5248999999999997</v>
      </c>
      <c r="IN22" s="162">
        <v>9.5380000000000003</v>
      </c>
      <c r="IO22" s="162">
        <v>80.582099999999997</v>
      </c>
      <c r="IP22" s="162">
        <v>80.969800000000006</v>
      </c>
      <c r="IQ22" s="162">
        <v>116.60080000000001</v>
      </c>
      <c r="IR22" s="162">
        <v>117.491</v>
      </c>
      <c r="IS22" s="162">
        <v>10.646699999999999</v>
      </c>
      <c r="IT22" s="162">
        <v>19.259599999999999</v>
      </c>
      <c r="IU22" s="162">
        <v>19.784700000000001</v>
      </c>
      <c r="IV22" s="162">
        <v>-5.6097000000000001</v>
      </c>
      <c r="IW22" s="162">
        <v>144.81870000000001</v>
      </c>
      <c r="IX22" s="162">
        <v>-219.20869999999999</v>
      </c>
      <c r="IY22" s="162">
        <v>68.443700000000007</v>
      </c>
      <c r="IZ22" s="162">
        <v>-58.948599999999999</v>
      </c>
      <c r="JA22" s="162">
        <v>-0.42109999999999997</v>
      </c>
      <c r="JB22" s="161"/>
      <c r="JC22" s="162">
        <v>-9.1999999999999993</v>
      </c>
      <c r="JD22" s="162">
        <v>0.34200000000000003</v>
      </c>
      <c r="JE22" s="162">
        <v>0.245</v>
      </c>
      <c r="JF22" s="162">
        <v>5.2</v>
      </c>
      <c r="JG22" s="162">
        <v>-0.56000000000000005</v>
      </c>
      <c r="JH22" s="162">
        <v>-4.7971000000000004</v>
      </c>
      <c r="JI22" s="162">
        <v>-5.7115</v>
      </c>
      <c r="JJ22" s="162">
        <v>10.432600000000001</v>
      </c>
      <c r="JK22" s="162">
        <v>-12.3918</v>
      </c>
      <c r="JL22" s="162">
        <v>3.8</v>
      </c>
      <c r="JM22" s="162">
        <v>2.3610000000000002</v>
      </c>
      <c r="JN22" s="162">
        <v>2.5819999999999999</v>
      </c>
      <c r="JO22" s="161"/>
      <c r="JP22" s="161"/>
      <c r="JQ22" s="162">
        <v>3.3811</v>
      </c>
      <c r="JR22" s="162">
        <v>2.5038999999999998</v>
      </c>
      <c r="JS22" s="162">
        <v>3.2814999999999999</v>
      </c>
      <c r="JT22" s="161"/>
      <c r="JU22" s="162">
        <v>33</v>
      </c>
      <c r="JV22" s="162">
        <v>1.2827999999999999</v>
      </c>
      <c r="JW22" s="162">
        <v>-0.16</v>
      </c>
      <c r="JX22" s="161"/>
      <c r="JY22" s="162">
        <v>-4.0362999999999998</v>
      </c>
      <c r="JZ22" s="162">
        <v>-14.4742</v>
      </c>
      <c r="KA22" s="162">
        <v>-17.0671</v>
      </c>
      <c r="KB22" s="162">
        <v>-1.556</v>
      </c>
      <c r="KC22" s="162">
        <v>8.2626000000000008</v>
      </c>
      <c r="KD22" s="162">
        <v>-9.2848000000000006</v>
      </c>
      <c r="KE22" s="161"/>
      <c r="KF22" s="162">
        <v>-34.299999999999997</v>
      </c>
      <c r="KG22" s="162">
        <v>17.399999999999999</v>
      </c>
      <c r="KH22" s="161"/>
      <c r="KI22" s="162">
        <v>-50.764800000000001</v>
      </c>
    </row>
    <row r="23" spans="1:295" ht="18" customHeight="1" x14ac:dyDescent="0.3">
      <c r="A23" s="157" t="s">
        <v>48</v>
      </c>
      <c r="B23" s="157" t="s">
        <v>772</v>
      </c>
      <c r="C23" s="161"/>
      <c r="D23" s="162">
        <v>3.7412000000000001</v>
      </c>
      <c r="E23" s="162">
        <v>-8.6408000000000005</v>
      </c>
      <c r="F23" s="162">
        <v>1.9564999999999999</v>
      </c>
      <c r="G23" s="162">
        <v>9.0698000000000008</v>
      </c>
      <c r="H23" s="161"/>
      <c r="I23" s="162">
        <v>13.9285</v>
      </c>
      <c r="J23" s="161"/>
      <c r="K23" s="162">
        <v>14.5191</v>
      </c>
      <c r="L23" s="162">
        <v>6.0007999999999999</v>
      </c>
      <c r="M23" s="162">
        <v>7.4688999999999997</v>
      </c>
      <c r="N23" s="162">
        <v>-13.32</v>
      </c>
      <c r="O23" s="162">
        <v>-22</v>
      </c>
      <c r="P23" s="162">
        <v>-2.2000000000000002</v>
      </c>
      <c r="Q23" s="162">
        <v>3.3119999999999998</v>
      </c>
      <c r="R23" s="162">
        <v>-15.4</v>
      </c>
      <c r="S23" s="162">
        <v>3.7698</v>
      </c>
      <c r="T23" s="162">
        <v>7.9725000000000001</v>
      </c>
      <c r="U23" s="162">
        <v>5.5533999999999999</v>
      </c>
      <c r="V23" s="162">
        <v>5.3917999999999999</v>
      </c>
      <c r="W23" s="162">
        <v>9.2013999999999996</v>
      </c>
      <c r="X23" s="162">
        <v>10.434100000000001</v>
      </c>
      <c r="Y23" s="162">
        <v>-5.9706999999999999</v>
      </c>
      <c r="Z23" s="162">
        <v>2.2896000000000001</v>
      </c>
      <c r="AA23" s="161"/>
      <c r="AB23" s="162">
        <v>-1.1571</v>
      </c>
      <c r="AC23" s="162">
        <v>-0.79100000000000004</v>
      </c>
      <c r="AD23" s="162">
        <v>-0.76900000000000002</v>
      </c>
      <c r="AE23" s="162">
        <v>3.84</v>
      </c>
      <c r="AF23" s="162">
        <v>-4.4400000000000004</v>
      </c>
      <c r="AG23" s="162">
        <v>-15.4</v>
      </c>
      <c r="AH23" s="162">
        <v>-1.5940000000000001</v>
      </c>
      <c r="AI23" s="162">
        <v>0.28899999999999998</v>
      </c>
      <c r="AJ23" s="162">
        <v>-16.420000000000002</v>
      </c>
      <c r="AK23" s="162">
        <v>-16.260000000000002</v>
      </c>
      <c r="AL23" s="161"/>
      <c r="AM23" s="162">
        <v>-8.5299999999999994</v>
      </c>
      <c r="AN23" s="162">
        <v>-8.7799999999999994</v>
      </c>
      <c r="AO23" s="162">
        <v>-0.42459999999999998</v>
      </c>
      <c r="AP23" s="162">
        <v>3.4550999999999998</v>
      </c>
      <c r="AQ23" s="162">
        <v>14.6379</v>
      </c>
      <c r="AR23" s="162">
        <v>15.910299999999999</v>
      </c>
      <c r="AS23" s="162">
        <v>-11.622299999999999</v>
      </c>
      <c r="AT23" s="162">
        <v>-10.8507</v>
      </c>
      <c r="AU23" s="162">
        <v>-12.077299999999999</v>
      </c>
      <c r="AV23" s="162">
        <v>17.6541</v>
      </c>
      <c r="AW23" s="162">
        <v>11.1081</v>
      </c>
      <c r="AX23" s="162">
        <v>-17.816600000000001</v>
      </c>
      <c r="AY23" s="162">
        <v>-16.477</v>
      </c>
      <c r="AZ23" s="162">
        <v>1.9851000000000001</v>
      </c>
      <c r="BA23" s="162">
        <v>11.694599999999999</v>
      </c>
      <c r="BB23" s="162">
        <v>43.705100000000002</v>
      </c>
      <c r="BC23" s="162">
        <v>8.0152999999999999</v>
      </c>
      <c r="BD23" s="162">
        <v>-3.9</v>
      </c>
      <c r="BE23" s="162">
        <v>-4.2</v>
      </c>
      <c r="BF23" s="162">
        <v>-21.862100000000002</v>
      </c>
      <c r="BG23" s="162">
        <v>-21.331</v>
      </c>
      <c r="BH23" s="162">
        <v>-2.0093999999999999</v>
      </c>
      <c r="BI23" s="161"/>
      <c r="BJ23" s="162">
        <v>2.3184</v>
      </c>
      <c r="BK23" s="162">
        <v>1.9871000000000001</v>
      </c>
      <c r="BL23" s="161"/>
      <c r="BM23" s="162">
        <v>-9.4999999999999998E-3</v>
      </c>
      <c r="BN23" s="162">
        <v>-95.828100000000006</v>
      </c>
      <c r="BO23" s="162">
        <v>44.862200000000001</v>
      </c>
      <c r="BP23" s="162">
        <v>44.862200000000001</v>
      </c>
      <c r="BQ23" s="162">
        <v>29.8446</v>
      </c>
      <c r="BR23" s="162">
        <v>-126.9285</v>
      </c>
      <c r="BS23" s="161"/>
      <c r="BT23" s="161"/>
      <c r="BU23" s="161"/>
      <c r="BV23" s="162">
        <v>14.520200000000001</v>
      </c>
      <c r="BW23" s="162">
        <v>7.03</v>
      </c>
      <c r="BX23" s="162">
        <v>4.16</v>
      </c>
      <c r="BY23" s="162">
        <v>-12.62</v>
      </c>
      <c r="BZ23" s="162">
        <v>-0.73</v>
      </c>
      <c r="CA23" s="162">
        <v>-24.1081</v>
      </c>
      <c r="CB23" s="162">
        <v>-25.0458</v>
      </c>
      <c r="CC23" s="162">
        <v>27.5016</v>
      </c>
      <c r="CD23" s="162">
        <v>26.8003</v>
      </c>
      <c r="CE23" s="162">
        <v>-9.6306999999999992</v>
      </c>
      <c r="CF23" s="162">
        <v>-14.318899999999999</v>
      </c>
      <c r="CG23" s="162">
        <v>-14.332100000000001</v>
      </c>
      <c r="CH23" s="162">
        <v>1.6766000000000001</v>
      </c>
      <c r="CI23" s="162">
        <v>14.7683</v>
      </c>
      <c r="CJ23" s="161"/>
      <c r="CK23" s="161"/>
      <c r="CL23" s="162">
        <v>60</v>
      </c>
      <c r="CM23" s="162">
        <v>-25</v>
      </c>
      <c r="CN23" s="162">
        <v>-2.41</v>
      </c>
      <c r="CO23" s="162">
        <v>33.870899999999999</v>
      </c>
      <c r="CP23" s="162">
        <v>34.468200000000003</v>
      </c>
      <c r="CQ23" s="162">
        <v>32.991700000000002</v>
      </c>
      <c r="CR23" s="162">
        <v>89.027000000000001</v>
      </c>
      <c r="CS23" s="162">
        <v>90.083600000000004</v>
      </c>
      <c r="CT23" s="162">
        <v>-27.098700000000001</v>
      </c>
      <c r="CU23" s="162">
        <v>-68.120400000000004</v>
      </c>
      <c r="CV23" s="162">
        <v>-28.015599999999999</v>
      </c>
      <c r="CW23" s="162">
        <v>2.71</v>
      </c>
      <c r="CX23" s="162">
        <v>31.95</v>
      </c>
      <c r="CY23" s="162">
        <v>13.73</v>
      </c>
      <c r="CZ23" s="162">
        <v>7.1924000000000001</v>
      </c>
      <c r="DA23" s="162">
        <v>7.4249000000000001</v>
      </c>
      <c r="DB23" s="162">
        <v>-8.5299999999999994</v>
      </c>
      <c r="DC23" s="161"/>
      <c r="DD23" s="162">
        <v>-17.402200000000001</v>
      </c>
      <c r="DE23" s="162">
        <v>-17.244599999999998</v>
      </c>
      <c r="DF23" s="162">
        <v>47.407600000000002</v>
      </c>
      <c r="DG23" s="162">
        <v>1.4999999999999999E-2</v>
      </c>
      <c r="DH23" s="162">
        <v>-4.2870999999999997</v>
      </c>
      <c r="DI23" s="162">
        <v>9.1999999999999993</v>
      </c>
      <c r="DJ23" s="162">
        <v>9.1</v>
      </c>
      <c r="DK23" s="162">
        <v>-2.7014</v>
      </c>
      <c r="DL23" s="162">
        <v>0.94089999999999996</v>
      </c>
      <c r="DM23" s="162">
        <v>35.648499999999999</v>
      </c>
      <c r="DN23" s="162">
        <v>8.5410000000000004</v>
      </c>
      <c r="DO23" s="162">
        <v>1.48</v>
      </c>
      <c r="DP23" s="162">
        <v>-0.65</v>
      </c>
      <c r="DQ23" s="162">
        <v>4.4794999999999998</v>
      </c>
      <c r="DR23" s="162">
        <v>-45.727600000000002</v>
      </c>
      <c r="DS23" s="162">
        <v>0</v>
      </c>
      <c r="DT23" s="162">
        <v>-11.33</v>
      </c>
      <c r="DU23" s="162">
        <v>17.29</v>
      </c>
      <c r="DV23" s="162">
        <v>20.309999999999999</v>
      </c>
      <c r="DW23" s="162">
        <v>-42.618200000000002</v>
      </c>
      <c r="DX23" s="162">
        <v>-21.0364</v>
      </c>
      <c r="DY23" s="162">
        <v>-45.5535</v>
      </c>
      <c r="DZ23" s="162">
        <v>-45.5364</v>
      </c>
      <c r="EA23" s="163">
        <v>9.8649000000000004</v>
      </c>
      <c r="EB23" s="162">
        <v>-14.536799999999999</v>
      </c>
      <c r="EC23" s="162">
        <v>-25.0444</v>
      </c>
      <c r="ED23" s="162">
        <v>-24.600200000000001</v>
      </c>
      <c r="EE23" s="162">
        <v>-19.518000000000001</v>
      </c>
      <c r="EF23" s="162">
        <v>-19.028500000000001</v>
      </c>
      <c r="EG23" s="162">
        <v>-3.5449999999999999</v>
      </c>
      <c r="EH23" s="162">
        <v>-101.29730000000001</v>
      </c>
      <c r="EI23" s="162">
        <v>-53.771799999999999</v>
      </c>
      <c r="EJ23" s="161"/>
      <c r="EK23" s="162">
        <v>-10.1454</v>
      </c>
      <c r="EL23" s="162">
        <v>-9.4658999999999995</v>
      </c>
      <c r="EM23" s="162">
        <v>22.6525</v>
      </c>
      <c r="EN23" s="162">
        <v>-27.321100000000001</v>
      </c>
      <c r="EO23" s="162">
        <v>-25.650500000000001</v>
      </c>
      <c r="EP23" s="162">
        <v>26.128</v>
      </c>
      <c r="EQ23" s="162">
        <v>-31.643799999999999</v>
      </c>
      <c r="ER23" s="162">
        <v>-31.4146</v>
      </c>
      <c r="ES23" s="162">
        <v>12.754</v>
      </c>
      <c r="ET23" s="162">
        <v>-8.89</v>
      </c>
      <c r="EU23" s="162">
        <v>-11.2</v>
      </c>
      <c r="EV23" s="162">
        <v>0.7</v>
      </c>
      <c r="EW23" s="162">
        <v>2.5346000000000002</v>
      </c>
      <c r="EX23" s="162">
        <v>-43.7498</v>
      </c>
      <c r="EY23" s="162">
        <v>-8.6469000000000005</v>
      </c>
      <c r="EZ23" s="162">
        <v>2.6486000000000001</v>
      </c>
      <c r="FA23" s="162">
        <v>1.7843</v>
      </c>
      <c r="FB23" s="162">
        <v>15.6243</v>
      </c>
      <c r="FC23" s="162">
        <v>-24.679600000000001</v>
      </c>
      <c r="FD23" s="161"/>
      <c r="FE23" s="162">
        <v>4.1645000000000003</v>
      </c>
      <c r="FF23" s="162">
        <v>4.2595999999999998</v>
      </c>
      <c r="FG23" s="162">
        <v>4.0122</v>
      </c>
      <c r="FH23" s="162">
        <v>4.3684000000000003</v>
      </c>
      <c r="FI23" s="162">
        <v>3.8506</v>
      </c>
      <c r="FJ23" s="162">
        <v>11.8894</v>
      </c>
      <c r="FK23" s="162">
        <v>11.7219</v>
      </c>
      <c r="FL23" s="162">
        <v>-28.635000000000002</v>
      </c>
      <c r="FM23" s="162">
        <v>29.295300000000001</v>
      </c>
      <c r="FN23" s="162">
        <v>29.9038</v>
      </c>
      <c r="FO23" s="162">
        <v>-17.201799999999999</v>
      </c>
      <c r="FP23" s="161"/>
      <c r="FQ23" s="162">
        <v>20.255400000000002</v>
      </c>
      <c r="FR23" s="162">
        <v>-22.02</v>
      </c>
      <c r="FS23" s="162">
        <v>-1.9295</v>
      </c>
      <c r="FT23" s="162">
        <v>0.2969</v>
      </c>
      <c r="FU23" s="162">
        <v>1.07</v>
      </c>
      <c r="FV23" s="162">
        <v>4.21</v>
      </c>
      <c r="FW23" s="162">
        <v>-19.904699999999998</v>
      </c>
      <c r="FX23" s="161"/>
      <c r="FY23" s="162">
        <v>2.9769999999999999</v>
      </c>
      <c r="FZ23" s="162">
        <v>1.099</v>
      </c>
      <c r="GA23" s="161"/>
      <c r="GB23" s="162">
        <v>9.11</v>
      </c>
      <c r="GC23" s="162">
        <v>-7.2835000000000001</v>
      </c>
      <c r="GD23" s="162">
        <v>-0.51739999999999997</v>
      </c>
      <c r="GE23" s="162">
        <v>-4.2</v>
      </c>
      <c r="GF23" s="162">
        <v>24.836099999999998</v>
      </c>
      <c r="GG23" s="161"/>
      <c r="GH23" s="162">
        <v>17.983599999999999</v>
      </c>
      <c r="GI23" s="163">
        <v>-2.4761000000000002</v>
      </c>
      <c r="GJ23" s="162">
        <v>-2.3115999999999999</v>
      </c>
      <c r="GK23" s="162">
        <v>2.0024999999999999</v>
      </c>
      <c r="GL23" s="161"/>
      <c r="GM23" s="161"/>
      <c r="GN23" s="163">
        <v>-11.3726</v>
      </c>
      <c r="GO23" s="162">
        <v>-14.944599999999999</v>
      </c>
      <c r="GP23" s="162">
        <v>1.7739</v>
      </c>
      <c r="GQ23" s="162">
        <v>-29.327200000000001</v>
      </c>
      <c r="GR23" s="162">
        <v>0</v>
      </c>
      <c r="GS23" s="162">
        <v>36.619700000000002</v>
      </c>
      <c r="GT23" s="162">
        <v>121.818</v>
      </c>
      <c r="GU23" s="162">
        <v>-4.5774999999999997</v>
      </c>
      <c r="GV23" s="162">
        <v>-9.8805999999999994</v>
      </c>
      <c r="GW23" s="163">
        <v>10.100199999999999</v>
      </c>
      <c r="GX23" s="162">
        <v>2.9376000000000002</v>
      </c>
      <c r="GY23" s="162">
        <v>5.9337</v>
      </c>
      <c r="GZ23" s="162">
        <v>6.0049999999999999</v>
      </c>
      <c r="HA23" s="162">
        <v>2.4434999999999998</v>
      </c>
      <c r="HB23" s="162">
        <v>19.8155</v>
      </c>
      <c r="HC23" s="162">
        <v>20.499300000000002</v>
      </c>
      <c r="HD23" s="162">
        <v>0.42</v>
      </c>
      <c r="HE23" s="162">
        <v>-8.7072000000000003</v>
      </c>
      <c r="HF23" s="162">
        <v>0</v>
      </c>
      <c r="HG23" s="162">
        <v>20.7806</v>
      </c>
      <c r="HH23" s="162">
        <v>65.096299999999999</v>
      </c>
      <c r="HI23" s="162">
        <v>3.5087999999999999</v>
      </c>
      <c r="HJ23" s="162">
        <v>4.0231000000000003</v>
      </c>
      <c r="HK23" s="162">
        <v>-14.205</v>
      </c>
      <c r="HL23" s="162">
        <v>-14.208399999999999</v>
      </c>
      <c r="HM23" s="162">
        <v>0</v>
      </c>
      <c r="HN23" s="162">
        <v>-10.2784</v>
      </c>
      <c r="HO23" s="162">
        <v>36.480200000000004</v>
      </c>
      <c r="HP23" s="162">
        <v>35.136099999999999</v>
      </c>
      <c r="HQ23" s="162">
        <v>-15.912599999999999</v>
      </c>
      <c r="HR23" s="162">
        <v>-15.2918</v>
      </c>
      <c r="HS23" s="162">
        <v>-6.7389000000000001</v>
      </c>
      <c r="HT23" s="162">
        <v>-6.4869000000000003</v>
      </c>
      <c r="HU23" s="162">
        <v>5.33</v>
      </c>
      <c r="HV23" s="162">
        <v>5.3</v>
      </c>
      <c r="HW23" s="162">
        <v>-34.9</v>
      </c>
      <c r="HX23" s="162">
        <v>-35.9</v>
      </c>
      <c r="HY23" s="162">
        <v>0.65100000000000002</v>
      </c>
      <c r="HZ23" s="162">
        <v>-7.12</v>
      </c>
      <c r="IA23" s="162">
        <v>71.108199999999997</v>
      </c>
      <c r="IB23" s="162">
        <v>19.644200000000001</v>
      </c>
      <c r="IC23" s="162">
        <v>19.9724</v>
      </c>
      <c r="ID23" s="162">
        <v>-17.8</v>
      </c>
      <c r="IE23" s="162">
        <v>-45.2</v>
      </c>
      <c r="IF23" s="162">
        <v>0.1</v>
      </c>
      <c r="IG23" s="162">
        <v>-0.4</v>
      </c>
      <c r="IH23" s="162">
        <v>-17.952999999999999</v>
      </c>
      <c r="II23" s="162">
        <v>-17.9114</v>
      </c>
      <c r="IJ23" s="162">
        <v>-139.0419</v>
      </c>
      <c r="IK23" s="162">
        <v>55.1342</v>
      </c>
      <c r="IL23" s="162">
        <v>-224.22649999999999</v>
      </c>
      <c r="IM23" s="162">
        <v>-4.7971000000000004</v>
      </c>
      <c r="IN23" s="162">
        <v>-0.48659999999999998</v>
      </c>
      <c r="IO23" s="162">
        <v>67.0334</v>
      </c>
      <c r="IP23" s="162">
        <v>96.106899999999996</v>
      </c>
      <c r="IQ23" s="162">
        <v>118.4586</v>
      </c>
      <c r="IR23" s="162">
        <v>107.89579999999999</v>
      </c>
      <c r="IS23" s="162">
        <v>-4.4558999999999997</v>
      </c>
      <c r="IT23" s="162">
        <v>16.9968</v>
      </c>
      <c r="IU23" s="162">
        <v>15.601000000000001</v>
      </c>
      <c r="IV23" s="162">
        <v>-9.9579000000000004</v>
      </c>
      <c r="IW23" s="162">
        <v>124.6374</v>
      </c>
      <c r="IX23" s="162">
        <v>-216.93170000000001</v>
      </c>
      <c r="IY23" s="162">
        <v>53.209600000000002</v>
      </c>
      <c r="IZ23" s="162">
        <v>-45.606200000000001</v>
      </c>
      <c r="JA23" s="162">
        <v>-2.3199999999999998E-2</v>
      </c>
      <c r="JB23" s="161"/>
      <c r="JC23" s="162">
        <v>-9.52</v>
      </c>
      <c r="JD23" s="162">
        <v>-0.13400000000000001</v>
      </c>
      <c r="JE23" s="162">
        <v>-0.14099999999999999</v>
      </c>
      <c r="JF23" s="162">
        <v>5.2</v>
      </c>
      <c r="JG23" s="162">
        <v>-1.1200000000000001</v>
      </c>
      <c r="JH23" s="162">
        <v>-4.7413999999999996</v>
      </c>
      <c r="JI23" s="162">
        <v>-4.8019999999999996</v>
      </c>
      <c r="JJ23" s="162">
        <v>8.2933000000000003</v>
      </c>
      <c r="JK23" s="162">
        <v>-11.6289</v>
      </c>
      <c r="JL23" s="162">
        <v>4</v>
      </c>
      <c r="JM23" s="162">
        <v>3.9279999999999999</v>
      </c>
      <c r="JN23" s="162">
        <v>3.8079999999999998</v>
      </c>
      <c r="JO23" s="162">
        <v>2.6926000000000001</v>
      </c>
      <c r="JP23" s="161"/>
      <c r="JQ23" s="162">
        <v>3.6751</v>
      </c>
      <c r="JR23" s="162">
        <v>3.8016999999999999</v>
      </c>
      <c r="JS23" s="162">
        <v>3.7755000000000001</v>
      </c>
      <c r="JT23" s="161"/>
      <c r="JU23" s="162">
        <v>31.5</v>
      </c>
      <c r="JV23" s="162">
        <v>1.3715999999999999</v>
      </c>
      <c r="JW23" s="162">
        <v>-0.06</v>
      </c>
      <c r="JX23" s="161"/>
      <c r="JY23" s="162">
        <v>0</v>
      </c>
      <c r="JZ23" s="162">
        <v>-15.219900000000001</v>
      </c>
      <c r="KA23" s="162">
        <v>-17.685400000000001</v>
      </c>
      <c r="KB23" s="162">
        <v>0</v>
      </c>
      <c r="KC23" s="162">
        <v>8.2482000000000006</v>
      </c>
      <c r="KD23" s="162">
        <v>-10.8344</v>
      </c>
      <c r="KE23" s="162">
        <v>1.6934</v>
      </c>
      <c r="KF23" s="162">
        <v>-33.1</v>
      </c>
      <c r="KG23" s="162">
        <v>16.600000000000001</v>
      </c>
      <c r="KH23" s="161"/>
      <c r="KI23" s="162">
        <v>-48.4771</v>
      </c>
    </row>
    <row r="24" spans="1:295" ht="18" customHeight="1" x14ac:dyDescent="0.3">
      <c r="A24" s="157" t="s">
        <v>48</v>
      </c>
      <c r="B24" s="157" t="s">
        <v>773</v>
      </c>
      <c r="C24" s="164"/>
      <c r="D24" s="165">
        <v>4.2168000000000001</v>
      </c>
      <c r="E24" s="165">
        <v>-9.0684000000000005</v>
      </c>
      <c r="F24" s="165">
        <v>1.8633</v>
      </c>
      <c r="G24" s="165">
        <v>9.9750999999999994</v>
      </c>
      <c r="H24" s="164"/>
      <c r="I24" s="165">
        <v>14.260899999999999</v>
      </c>
      <c r="J24" s="164"/>
      <c r="K24" s="165">
        <v>16.469799999999999</v>
      </c>
      <c r="L24" s="165">
        <v>6.9657999999999998</v>
      </c>
      <c r="M24" s="165">
        <v>8.3221000000000007</v>
      </c>
      <c r="N24" s="165">
        <v>-17.760000000000002</v>
      </c>
      <c r="O24" s="165">
        <v>-22</v>
      </c>
      <c r="P24" s="165">
        <v>0</v>
      </c>
      <c r="Q24" s="165">
        <v>2.484</v>
      </c>
      <c r="R24" s="165">
        <v>-15.4</v>
      </c>
      <c r="S24" s="165">
        <v>3.7582</v>
      </c>
      <c r="T24" s="165">
        <v>-1.6755</v>
      </c>
      <c r="U24" s="165">
        <v>6.3346999999999998</v>
      </c>
      <c r="V24" s="165">
        <v>6.2979000000000003</v>
      </c>
      <c r="W24" s="165">
        <v>10.777699999999999</v>
      </c>
      <c r="X24" s="165">
        <v>10.5046</v>
      </c>
      <c r="Y24" s="165">
        <v>-5.8083</v>
      </c>
      <c r="Z24" s="165">
        <v>2.6105999999999998</v>
      </c>
      <c r="AA24" s="164"/>
      <c r="AB24" s="165">
        <v>-1.1916</v>
      </c>
      <c r="AC24" s="165">
        <v>-0.72599999999999998</v>
      </c>
      <c r="AD24" s="165">
        <v>-0.69599999999999995</v>
      </c>
      <c r="AE24" s="165">
        <v>3.8279999999999998</v>
      </c>
      <c r="AF24" s="165">
        <v>-2.2200000000000002</v>
      </c>
      <c r="AG24" s="165">
        <v>-13.2</v>
      </c>
      <c r="AH24" s="165">
        <v>-1.74</v>
      </c>
      <c r="AI24" s="165">
        <v>0.29399999999999998</v>
      </c>
      <c r="AJ24" s="165">
        <v>-16.02</v>
      </c>
      <c r="AK24" s="165">
        <v>-16.16</v>
      </c>
      <c r="AL24" s="164"/>
      <c r="AM24" s="165">
        <v>-8.4499999999999993</v>
      </c>
      <c r="AN24" s="165">
        <v>-8.36</v>
      </c>
      <c r="AO24" s="165">
        <v>-0.4289</v>
      </c>
      <c r="AP24" s="165">
        <v>3.4794999999999998</v>
      </c>
      <c r="AQ24" s="165">
        <v>12.346</v>
      </c>
      <c r="AR24" s="165">
        <v>14.472899999999999</v>
      </c>
      <c r="AS24" s="165">
        <v>-10.1921</v>
      </c>
      <c r="AT24" s="165">
        <v>-13.797800000000001</v>
      </c>
      <c r="AU24" s="165">
        <v>-13.730399999999999</v>
      </c>
      <c r="AV24" s="165">
        <v>15.222899999999999</v>
      </c>
      <c r="AW24" s="165">
        <v>12.000500000000001</v>
      </c>
      <c r="AX24" s="165">
        <v>-16.610900000000001</v>
      </c>
      <c r="AY24" s="165">
        <v>-14.0657</v>
      </c>
      <c r="AZ24" s="165">
        <v>1.5905</v>
      </c>
      <c r="BA24" s="165">
        <v>7.7037000000000004</v>
      </c>
      <c r="BB24" s="165">
        <v>50.834099999999999</v>
      </c>
      <c r="BC24" s="165">
        <v>7.1277999999999997</v>
      </c>
      <c r="BD24" s="165">
        <v>-3.7</v>
      </c>
      <c r="BE24" s="165">
        <v>-4</v>
      </c>
      <c r="BF24" s="165">
        <v>-18.086600000000001</v>
      </c>
      <c r="BG24" s="165">
        <v>-19.0395</v>
      </c>
      <c r="BH24" s="165">
        <v>-1.7326999999999999</v>
      </c>
      <c r="BI24" s="164"/>
      <c r="BJ24" s="165">
        <v>-0.2762</v>
      </c>
      <c r="BK24" s="165">
        <v>2.3961000000000001</v>
      </c>
      <c r="BL24" s="164"/>
      <c r="BM24" s="165">
        <v>0.72750000000000004</v>
      </c>
      <c r="BN24" s="165">
        <v>-89.3887</v>
      </c>
      <c r="BO24" s="165">
        <v>84.994</v>
      </c>
      <c r="BP24" s="165">
        <v>85.055099999999996</v>
      </c>
      <c r="BQ24" s="165">
        <v>-2.6665000000000001</v>
      </c>
      <c r="BR24" s="165">
        <v>-67.740300000000005</v>
      </c>
      <c r="BS24" s="164"/>
      <c r="BT24" s="164"/>
      <c r="BU24" s="164"/>
      <c r="BV24" s="165">
        <v>19.979099999999999</v>
      </c>
      <c r="BW24" s="165">
        <v>7.23</v>
      </c>
      <c r="BX24" s="165">
        <v>4.88</v>
      </c>
      <c r="BY24" s="165">
        <v>-10.029999999999999</v>
      </c>
      <c r="BZ24" s="165">
        <v>1.1599999999999999</v>
      </c>
      <c r="CA24" s="165">
        <v>-24.643899999999999</v>
      </c>
      <c r="CB24" s="165">
        <v>-25.1797</v>
      </c>
      <c r="CC24" s="165">
        <v>26.6706</v>
      </c>
      <c r="CD24" s="165">
        <v>25.735700000000001</v>
      </c>
      <c r="CE24" s="165">
        <v>-10.773999999999999</v>
      </c>
      <c r="CF24" s="165">
        <v>-2.5739999999999998</v>
      </c>
      <c r="CG24" s="165">
        <v>-2.6974999999999998</v>
      </c>
      <c r="CH24" s="165">
        <v>-0.60160000000000002</v>
      </c>
      <c r="CI24" s="165">
        <v>17.581900000000001</v>
      </c>
      <c r="CJ24" s="164"/>
      <c r="CK24" s="164"/>
      <c r="CL24" s="165">
        <v>72.7</v>
      </c>
      <c r="CM24" s="165">
        <v>-31.4</v>
      </c>
      <c r="CN24" s="165">
        <v>-3.06</v>
      </c>
      <c r="CO24" s="165">
        <v>44.1965</v>
      </c>
      <c r="CP24" s="165">
        <v>44.302999999999997</v>
      </c>
      <c r="CQ24" s="165">
        <v>42.361400000000003</v>
      </c>
      <c r="CR24" s="165">
        <v>112.35639999999999</v>
      </c>
      <c r="CS24" s="165">
        <v>114.2646</v>
      </c>
      <c r="CT24" s="165">
        <v>-22.124700000000001</v>
      </c>
      <c r="CU24" s="165">
        <v>-98.837000000000003</v>
      </c>
      <c r="CV24" s="165">
        <v>-21.586300000000001</v>
      </c>
      <c r="CW24" s="165">
        <v>2.4558</v>
      </c>
      <c r="CX24" s="165">
        <v>33.24</v>
      </c>
      <c r="CY24" s="165">
        <v>11.03</v>
      </c>
      <c r="CZ24" s="165">
        <v>8.1298999999999992</v>
      </c>
      <c r="DA24" s="165">
        <v>8.2062000000000008</v>
      </c>
      <c r="DB24" s="165">
        <v>-9.3800000000000008</v>
      </c>
      <c r="DC24" s="164"/>
      <c r="DD24" s="165">
        <v>-19.785699999999999</v>
      </c>
      <c r="DE24" s="165">
        <v>-19.481100000000001</v>
      </c>
      <c r="DF24" s="165">
        <v>41.493699999999997</v>
      </c>
      <c r="DG24" s="165">
        <v>1.4800000000000001E-2</v>
      </c>
      <c r="DH24" s="165">
        <v>-4.8465999999999996</v>
      </c>
      <c r="DI24" s="165">
        <v>4.2</v>
      </c>
      <c r="DJ24" s="165">
        <v>4.3</v>
      </c>
      <c r="DK24" s="165">
        <v>-1.8835</v>
      </c>
      <c r="DL24" s="165">
        <v>2.2498999999999998</v>
      </c>
      <c r="DM24" s="165">
        <v>38.329599999999999</v>
      </c>
      <c r="DN24" s="165">
        <v>10.0253</v>
      </c>
      <c r="DO24" s="165">
        <v>2.58</v>
      </c>
      <c r="DP24" s="165">
        <v>-1.67</v>
      </c>
      <c r="DQ24" s="165">
        <v>5.5490000000000004</v>
      </c>
      <c r="DR24" s="165">
        <v>-41.067300000000003</v>
      </c>
      <c r="DS24" s="165">
        <v>0</v>
      </c>
      <c r="DT24" s="165">
        <v>-7.94</v>
      </c>
      <c r="DU24" s="165">
        <v>15.1</v>
      </c>
      <c r="DV24" s="165">
        <v>22.25</v>
      </c>
      <c r="DW24" s="165">
        <v>-39.690899999999999</v>
      </c>
      <c r="DX24" s="165">
        <v>-20.4818</v>
      </c>
      <c r="DY24" s="165">
        <v>-44.839500000000001</v>
      </c>
      <c r="DZ24" s="165">
        <v>-44.336399999999998</v>
      </c>
      <c r="EA24" s="165">
        <v>9.8649000000000004</v>
      </c>
      <c r="EB24" s="165">
        <v>-10.8642</v>
      </c>
      <c r="EC24" s="165">
        <v>-20.600300000000001</v>
      </c>
      <c r="ED24" s="165">
        <v>-20.991</v>
      </c>
      <c r="EE24" s="165">
        <v>-23.453700000000001</v>
      </c>
      <c r="EF24" s="165">
        <v>-20.815899999999999</v>
      </c>
      <c r="EG24" s="165">
        <v>-3.7879999999999998</v>
      </c>
      <c r="EH24" s="165">
        <v>-59.781500000000001</v>
      </c>
      <c r="EI24" s="165">
        <v>-79.033000000000001</v>
      </c>
      <c r="EJ24" s="164"/>
      <c r="EK24" s="165">
        <v>-10.787800000000001</v>
      </c>
      <c r="EL24" s="165">
        <v>-10.152900000000001</v>
      </c>
      <c r="EM24" s="165">
        <v>22.4328</v>
      </c>
      <c r="EN24" s="165">
        <v>-25.1188</v>
      </c>
      <c r="EO24" s="165">
        <v>-24.1691</v>
      </c>
      <c r="EP24" s="165">
        <v>9.2319999999999993</v>
      </c>
      <c r="EQ24" s="165">
        <v>-28.2286</v>
      </c>
      <c r="ER24" s="165">
        <v>-27.934200000000001</v>
      </c>
      <c r="ES24" s="165">
        <v>12.060700000000001</v>
      </c>
      <c r="ET24" s="165">
        <v>0</v>
      </c>
      <c r="EU24" s="165">
        <v>-12.37</v>
      </c>
      <c r="EV24" s="165">
        <v>2.4</v>
      </c>
      <c r="EW24" s="165">
        <v>2.7048000000000001</v>
      </c>
      <c r="EX24" s="165">
        <v>-39.900500000000001</v>
      </c>
      <c r="EY24" s="165">
        <v>-9.3963000000000001</v>
      </c>
      <c r="EZ24" s="165">
        <v>1.9027000000000001</v>
      </c>
      <c r="FA24" s="165">
        <v>2.0831</v>
      </c>
      <c r="FB24" s="165">
        <v>14.436199999999999</v>
      </c>
      <c r="FC24" s="165">
        <v>-23.601600000000001</v>
      </c>
      <c r="FD24" s="164"/>
      <c r="FE24" s="165">
        <v>4.8893000000000004</v>
      </c>
      <c r="FF24" s="165">
        <v>4.9424999999999999</v>
      </c>
      <c r="FG24" s="165">
        <v>4.6527000000000003</v>
      </c>
      <c r="FH24" s="165">
        <v>3.7441</v>
      </c>
      <c r="FI24" s="165">
        <v>2.9721000000000002</v>
      </c>
      <c r="FJ24" s="165">
        <v>12.056900000000001</v>
      </c>
      <c r="FK24" s="165">
        <v>12.224299999999999</v>
      </c>
      <c r="FL24" s="165">
        <v>-30.644500000000001</v>
      </c>
      <c r="FM24" s="165">
        <v>26.4909</v>
      </c>
      <c r="FN24" s="165">
        <v>26.8369</v>
      </c>
      <c r="FO24" s="165">
        <v>-17.385100000000001</v>
      </c>
      <c r="FP24" s="164"/>
      <c r="FQ24" s="165">
        <v>20.113800000000001</v>
      </c>
      <c r="FR24" s="165">
        <v>-21.95</v>
      </c>
      <c r="FS24" s="165">
        <v>-1.6109</v>
      </c>
      <c r="FT24" s="165">
        <v>0.2969</v>
      </c>
      <c r="FU24" s="165">
        <v>0.43</v>
      </c>
      <c r="FV24" s="165">
        <v>5.03</v>
      </c>
      <c r="FW24" s="165">
        <v>-19.444500000000001</v>
      </c>
      <c r="FX24" s="164"/>
      <c r="FY24" s="165">
        <v>3.0129999999999999</v>
      </c>
      <c r="FZ24" s="165">
        <v>1.123</v>
      </c>
      <c r="GA24" s="164"/>
      <c r="GB24" s="165">
        <v>10.15</v>
      </c>
      <c r="GC24" s="165">
        <v>-5.4726999999999997</v>
      </c>
      <c r="GD24" s="165">
        <v>1.1437999999999999</v>
      </c>
      <c r="GE24" s="165">
        <v>-4.3099999999999996</v>
      </c>
      <c r="GF24" s="165">
        <v>27.028700000000001</v>
      </c>
      <c r="GG24" s="164"/>
      <c r="GH24" s="165">
        <v>18.762699999999999</v>
      </c>
      <c r="GI24" s="165">
        <v>-2.4761000000000002</v>
      </c>
      <c r="GJ24" s="165">
        <v>-2.7176999999999998</v>
      </c>
      <c r="GK24" s="165">
        <v>2.0219999999999998</v>
      </c>
      <c r="GL24" s="164"/>
      <c r="GM24" s="164"/>
      <c r="GN24" s="165">
        <v>-11.3726</v>
      </c>
      <c r="GO24" s="165">
        <v>-17.935099999999998</v>
      </c>
      <c r="GP24" s="165">
        <v>3.8094000000000001</v>
      </c>
      <c r="GQ24" s="165">
        <v>-29.495200000000001</v>
      </c>
      <c r="GR24" s="165">
        <v>0</v>
      </c>
      <c r="GS24" s="165">
        <v>30.290700000000001</v>
      </c>
      <c r="GT24" s="165">
        <v>127.21850000000001</v>
      </c>
      <c r="GU24" s="165">
        <v>-3.9116</v>
      </c>
      <c r="GV24" s="165">
        <v>-10.0131</v>
      </c>
      <c r="GW24" s="165">
        <v>10.100199999999999</v>
      </c>
      <c r="GX24" s="165">
        <v>2.4824999999999999</v>
      </c>
      <c r="GY24" s="165">
        <v>5.9484000000000004</v>
      </c>
      <c r="GZ24" s="165">
        <v>6.0366</v>
      </c>
      <c r="HA24" s="165">
        <v>1.7648999999999999</v>
      </c>
      <c r="HB24" s="165">
        <v>18.187200000000001</v>
      </c>
      <c r="HC24" s="165">
        <v>20.459399999999999</v>
      </c>
      <c r="HD24" s="165">
        <v>-1.68</v>
      </c>
      <c r="HE24" s="165">
        <v>-6.9554</v>
      </c>
      <c r="HF24" s="165">
        <v>5.1932</v>
      </c>
      <c r="HG24" s="165">
        <v>18.621500000000001</v>
      </c>
      <c r="HH24" s="165">
        <v>64.927499999999995</v>
      </c>
      <c r="HI24" s="165">
        <v>-1.6415999999999999</v>
      </c>
      <c r="HJ24" s="165">
        <v>-2.8681000000000001</v>
      </c>
      <c r="HK24" s="165">
        <v>-11.9133</v>
      </c>
      <c r="HL24" s="165">
        <v>-12.576499999999999</v>
      </c>
      <c r="HM24" s="165">
        <v>-11.244899999999999</v>
      </c>
      <c r="HN24" s="165">
        <v>-10.302899999999999</v>
      </c>
      <c r="HO24" s="164"/>
      <c r="HP24" s="164"/>
      <c r="HQ24" s="165">
        <v>-15.929</v>
      </c>
      <c r="HR24" s="165">
        <v>-15.3028</v>
      </c>
      <c r="HS24" s="165">
        <v>-9.3899000000000008</v>
      </c>
      <c r="HT24" s="165">
        <v>-9.7941000000000003</v>
      </c>
      <c r="HU24" s="165">
        <v>7.49</v>
      </c>
      <c r="HV24" s="165">
        <v>7.42</v>
      </c>
      <c r="HW24" s="165">
        <v>-35.6</v>
      </c>
      <c r="HX24" s="165">
        <v>-35.200000000000003</v>
      </c>
      <c r="HY24" s="165">
        <v>0.58140000000000003</v>
      </c>
      <c r="HZ24" s="165">
        <v>-3.04</v>
      </c>
      <c r="IA24" s="165">
        <v>81.883600000000001</v>
      </c>
      <c r="IB24" s="165">
        <v>14.825100000000001</v>
      </c>
      <c r="IC24" s="165">
        <v>15.026</v>
      </c>
      <c r="ID24" s="165">
        <v>-16.899999999999999</v>
      </c>
      <c r="IE24" s="165">
        <v>-44.8</v>
      </c>
      <c r="IF24" s="165">
        <v>0.1</v>
      </c>
      <c r="IG24" s="165">
        <v>-0.4</v>
      </c>
      <c r="IH24" s="165">
        <v>-17.673500000000001</v>
      </c>
      <c r="II24" s="165">
        <v>-17.658200000000001</v>
      </c>
      <c r="IJ24" s="165">
        <v>-140.19390000000001</v>
      </c>
      <c r="IK24" s="165">
        <v>52.793399999999998</v>
      </c>
      <c r="IL24" s="165">
        <v>-224.28229999999999</v>
      </c>
      <c r="IM24" s="165">
        <v>-6.5585000000000004</v>
      </c>
      <c r="IN24" s="165">
        <v>-1.1437999999999999</v>
      </c>
      <c r="IO24" s="165">
        <v>56.629100000000001</v>
      </c>
      <c r="IP24" s="165">
        <v>110.4571</v>
      </c>
      <c r="IQ24" s="165">
        <v>124.19889999999999</v>
      </c>
      <c r="IR24" s="165">
        <v>101.6009</v>
      </c>
      <c r="IS24" s="165">
        <v>-13.952500000000001</v>
      </c>
      <c r="IT24" s="165">
        <v>15.759600000000001</v>
      </c>
      <c r="IU24" s="165">
        <v>16.479500000000002</v>
      </c>
      <c r="IV24" s="165">
        <v>-18.156099999999999</v>
      </c>
      <c r="IW24" s="165">
        <v>114.2542</v>
      </c>
      <c r="IX24" s="165">
        <v>-215.05619999999999</v>
      </c>
      <c r="IY24" s="165">
        <v>38.674999999999997</v>
      </c>
      <c r="IZ24" s="165">
        <v>-36.080199999999998</v>
      </c>
      <c r="JA24" s="165">
        <v>-0.77270000000000005</v>
      </c>
      <c r="JB24" s="164"/>
      <c r="JC24" s="165">
        <v>-9.44</v>
      </c>
      <c r="JD24" s="165">
        <v>-0.441</v>
      </c>
      <c r="JE24" s="165">
        <v>-0.42499999999999999</v>
      </c>
      <c r="JF24" s="165">
        <v>6.32</v>
      </c>
      <c r="JG24" s="165">
        <v>-1.84</v>
      </c>
      <c r="JH24" s="165">
        <v>-4.5693999999999999</v>
      </c>
      <c r="JI24" s="165">
        <v>-4.1886000000000001</v>
      </c>
      <c r="JJ24" s="165">
        <v>7.0633999999999997</v>
      </c>
      <c r="JK24" s="165">
        <v>-11.22</v>
      </c>
      <c r="JL24" s="165">
        <v>4.5</v>
      </c>
      <c r="JM24" s="165">
        <v>3.0609999999999999</v>
      </c>
      <c r="JN24" s="165">
        <v>2.7010000000000001</v>
      </c>
      <c r="JO24" s="164"/>
      <c r="JP24" s="164"/>
      <c r="JQ24" s="165">
        <v>4.0107999999999997</v>
      </c>
      <c r="JR24" s="165">
        <v>3.7145000000000001</v>
      </c>
      <c r="JS24" s="165">
        <v>3.3616000000000001</v>
      </c>
      <c r="JT24" s="164"/>
      <c r="JU24" s="165">
        <v>30.9</v>
      </c>
      <c r="JV24" s="165">
        <v>0.47489999999999999</v>
      </c>
      <c r="JW24" s="165">
        <v>-0.01</v>
      </c>
      <c r="JX24" s="164"/>
      <c r="JY24" s="165">
        <v>0</v>
      </c>
      <c r="JZ24" s="165">
        <v>-15.1614</v>
      </c>
      <c r="KA24" s="165">
        <v>-18.828299999999999</v>
      </c>
      <c r="KB24" s="165">
        <v>0</v>
      </c>
      <c r="KC24" s="165">
        <v>9.3446999999999996</v>
      </c>
      <c r="KD24" s="165">
        <v>-12.1568</v>
      </c>
      <c r="KE24" s="165">
        <v>1.4623999999999999</v>
      </c>
      <c r="KF24" s="165">
        <v>-32.9</v>
      </c>
      <c r="KG24" s="165">
        <v>16.3</v>
      </c>
      <c r="KH24" s="164"/>
      <c r="KI24" s="165">
        <v>-45.338500000000003</v>
      </c>
    </row>
    <row r="25" spans="1:295" ht="18" customHeight="1" x14ac:dyDescent="0.3">
      <c r="A25" s="157" t="s">
        <v>48</v>
      </c>
      <c r="B25" s="157" t="s">
        <v>774</v>
      </c>
      <c r="C25" s="158"/>
      <c r="D25" s="159">
        <v>4.7324000000000002</v>
      </c>
      <c r="E25" s="159">
        <v>-9.4679000000000002</v>
      </c>
      <c r="F25" s="159">
        <v>13.446</v>
      </c>
      <c r="G25" s="159">
        <v>10.5303</v>
      </c>
      <c r="H25" s="158"/>
      <c r="I25" s="159">
        <v>16.016400000000001</v>
      </c>
      <c r="J25" s="158"/>
      <c r="K25" s="159">
        <v>19.161899999999999</v>
      </c>
      <c r="L25" s="159">
        <v>8.3457000000000008</v>
      </c>
      <c r="M25" s="159">
        <v>9.8660999999999994</v>
      </c>
      <c r="N25" s="159">
        <v>-13.32</v>
      </c>
      <c r="O25" s="159">
        <v>-24.2</v>
      </c>
      <c r="P25" s="159">
        <v>0</v>
      </c>
      <c r="Q25" s="159">
        <v>3.3119999999999998</v>
      </c>
      <c r="R25" s="159">
        <v>-17.600000000000001</v>
      </c>
      <c r="S25" s="159">
        <v>3.7286999999999999</v>
      </c>
      <c r="T25" s="159">
        <v>-3.4243000000000001</v>
      </c>
      <c r="U25" s="159">
        <v>6.4964000000000004</v>
      </c>
      <c r="V25" s="159">
        <v>6.4718</v>
      </c>
      <c r="W25" s="159">
        <v>11.1349</v>
      </c>
      <c r="X25" s="159">
        <v>10.788399999999999</v>
      </c>
      <c r="Y25" s="159">
        <v>-5.7469000000000001</v>
      </c>
      <c r="Z25" s="159">
        <v>1.9085000000000001</v>
      </c>
      <c r="AA25" s="158"/>
      <c r="AB25" s="159">
        <v>-1.1168</v>
      </c>
      <c r="AC25" s="159">
        <v>-0.95899999999999996</v>
      </c>
      <c r="AD25" s="159">
        <v>-0.95099999999999996</v>
      </c>
      <c r="AE25" s="159">
        <v>4.3289999999999997</v>
      </c>
      <c r="AF25" s="159">
        <v>-6.66</v>
      </c>
      <c r="AG25" s="159">
        <v>-11</v>
      </c>
      <c r="AH25" s="159">
        <v>-1.042</v>
      </c>
      <c r="AI25" s="159">
        <v>0.3</v>
      </c>
      <c r="AJ25" s="159">
        <v>-13.35</v>
      </c>
      <c r="AK25" s="159">
        <v>-13.24</v>
      </c>
      <c r="AL25" s="158"/>
      <c r="AM25" s="159">
        <v>-11.53</v>
      </c>
      <c r="AN25" s="159">
        <v>-11.61</v>
      </c>
      <c r="AO25" s="159">
        <v>1.093</v>
      </c>
      <c r="AP25" s="159">
        <v>3.4596</v>
      </c>
      <c r="AQ25" s="159">
        <v>21.9041</v>
      </c>
      <c r="AR25" s="159">
        <v>23.866900000000001</v>
      </c>
      <c r="AS25" s="159">
        <v>-15.648199999999999</v>
      </c>
      <c r="AT25" s="159">
        <v>-7.3677000000000001</v>
      </c>
      <c r="AU25" s="159">
        <v>-6.6898</v>
      </c>
      <c r="AV25" s="159">
        <v>19.153700000000001</v>
      </c>
      <c r="AW25" s="159">
        <v>14.195</v>
      </c>
      <c r="AX25" s="159">
        <v>-14.8695</v>
      </c>
      <c r="AY25" s="159">
        <v>-13.262</v>
      </c>
      <c r="AZ25" s="159">
        <v>3.5632999999999999</v>
      </c>
      <c r="BA25" s="159">
        <v>22.133500000000002</v>
      </c>
      <c r="BB25" s="159">
        <v>111.17959999999999</v>
      </c>
      <c r="BC25" s="159">
        <v>9.3689</v>
      </c>
      <c r="BD25" s="159">
        <v>-4</v>
      </c>
      <c r="BE25" s="159">
        <v>-4.3</v>
      </c>
      <c r="BF25" s="159">
        <v>-25.074999999999999</v>
      </c>
      <c r="BG25" s="159">
        <v>-27.07</v>
      </c>
      <c r="BH25" s="159">
        <v>-2.1402000000000001</v>
      </c>
      <c r="BI25" s="158"/>
      <c r="BJ25" s="159">
        <v>5.3674999999999997</v>
      </c>
      <c r="BK25" s="159">
        <v>3.1109</v>
      </c>
      <c r="BL25" s="159">
        <v>0.76149999999999995</v>
      </c>
      <c r="BM25" s="159">
        <v>1.0669999999999999</v>
      </c>
      <c r="BN25" s="159">
        <v>-137.85210000000001</v>
      </c>
      <c r="BO25" s="159">
        <v>95.950199999999995</v>
      </c>
      <c r="BP25" s="159">
        <v>96.072199999999995</v>
      </c>
      <c r="BQ25" s="159">
        <v>-6.3100000000000003E-2</v>
      </c>
      <c r="BR25" s="159">
        <v>-74.983999999999995</v>
      </c>
      <c r="BS25" s="158"/>
      <c r="BT25" s="158"/>
      <c r="BU25" s="158"/>
      <c r="BV25" s="159">
        <v>25.477799999999998</v>
      </c>
      <c r="BW25" s="159">
        <v>8.6300000000000008</v>
      </c>
      <c r="BX25" s="159">
        <v>6.37</v>
      </c>
      <c r="BY25" s="159">
        <v>-7.16</v>
      </c>
      <c r="BZ25" s="159">
        <v>3.73</v>
      </c>
      <c r="CA25" s="159">
        <v>-23.0364</v>
      </c>
      <c r="CB25" s="159">
        <v>-23.572299999999998</v>
      </c>
      <c r="CC25" s="159">
        <v>25.632899999999999</v>
      </c>
      <c r="CD25" s="159">
        <v>25.1157</v>
      </c>
      <c r="CE25" s="159">
        <v>-9.8498999999999999</v>
      </c>
      <c r="CF25" s="159">
        <v>-7.3578000000000001</v>
      </c>
      <c r="CG25" s="159">
        <v>-7.3855000000000004</v>
      </c>
      <c r="CH25" s="159">
        <v>5.3464999999999998</v>
      </c>
      <c r="CI25" s="159">
        <v>11.833500000000001</v>
      </c>
      <c r="CJ25" s="158"/>
      <c r="CK25" s="158"/>
      <c r="CL25" s="159">
        <v>65.2</v>
      </c>
      <c r="CM25" s="159">
        <v>-20.100000000000001</v>
      </c>
      <c r="CN25" s="159">
        <v>-3.51</v>
      </c>
      <c r="CO25" s="159">
        <v>43.315800000000003</v>
      </c>
      <c r="CP25" s="159">
        <v>42.907499999999999</v>
      </c>
      <c r="CQ25" s="159">
        <v>41.600900000000003</v>
      </c>
      <c r="CR25" s="159">
        <v>115.3455</v>
      </c>
      <c r="CS25" s="159">
        <v>114.0585</v>
      </c>
      <c r="CT25" s="159">
        <v>-24.966000000000001</v>
      </c>
      <c r="CU25" s="159">
        <v>-101.3515</v>
      </c>
      <c r="CV25" s="159">
        <v>-24.1523</v>
      </c>
      <c r="CW25" s="159">
        <v>3.1581000000000001</v>
      </c>
      <c r="CX25" s="159">
        <v>37.93</v>
      </c>
      <c r="CY25" s="159">
        <v>15.51</v>
      </c>
      <c r="CZ25" s="159">
        <v>9.5360999999999994</v>
      </c>
      <c r="DA25" s="159">
        <v>9.7687000000000008</v>
      </c>
      <c r="DB25" s="159">
        <v>-10.45</v>
      </c>
      <c r="DC25" s="158"/>
      <c r="DD25" s="159">
        <v>-14.305</v>
      </c>
      <c r="DE25" s="159">
        <v>-13.548299999999999</v>
      </c>
      <c r="DF25" s="159">
        <v>24.9513</v>
      </c>
      <c r="DG25" s="159">
        <v>1.49E-2</v>
      </c>
      <c r="DH25" s="159">
        <v>-5.3470000000000004</v>
      </c>
      <c r="DI25" s="159">
        <v>0</v>
      </c>
      <c r="DJ25" s="159">
        <v>0</v>
      </c>
      <c r="DK25" s="159">
        <v>-1.8310999999999999</v>
      </c>
      <c r="DL25" s="159">
        <v>3.5590000000000002</v>
      </c>
      <c r="DM25" s="159">
        <v>41.483899999999998</v>
      </c>
      <c r="DN25" s="159">
        <v>12.0663</v>
      </c>
      <c r="DO25" s="159">
        <v>4.0199999999999996</v>
      </c>
      <c r="DP25" s="159">
        <v>-2.0699999999999998</v>
      </c>
      <c r="DQ25" s="159">
        <v>8.7885000000000009</v>
      </c>
      <c r="DR25" s="159">
        <v>-23.281300000000002</v>
      </c>
      <c r="DS25" s="159">
        <v>0</v>
      </c>
      <c r="DT25" s="159">
        <v>-7.98</v>
      </c>
      <c r="DU25" s="159">
        <v>18.059999999999999</v>
      </c>
      <c r="DV25" s="159">
        <v>24.61</v>
      </c>
      <c r="DW25" s="159">
        <v>-22.7273</v>
      </c>
      <c r="DX25" s="159">
        <v>-11.309100000000001</v>
      </c>
      <c r="DY25" s="159">
        <v>-39.286299999999997</v>
      </c>
      <c r="DZ25" s="159">
        <v>-39</v>
      </c>
      <c r="EA25" s="159">
        <v>29.9817</v>
      </c>
      <c r="EB25" s="159">
        <v>7.0042</v>
      </c>
      <c r="EC25" s="159">
        <v>-4.6852</v>
      </c>
      <c r="ED25" s="159">
        <v>-4.2664</v>
      </c>
      <c r="EE25" s="159">
        <v>-24.915800000000001</v>
      </c>
      <c r="EF25" s="159">
        <v>-24.966000000000001</v>
      </c>
      <c r="EG25" s="159">
        <v>-5.9409999999999998</v>
      </c>
      <c r="EH25" s="159">
        <v>-61.552900000000001</v>
      </c>
      <c r="EI25" s="159">
        <v>-74.604299999999995</v>
      </c>
      <c r="EJ25" s="158"/>
      <c r="EK25" s="159">
        <v>-12.0542</v>
      </c>
      <c r="EL25" s="159">
        <v>-11.131600000000001</v>
      </c>
      <c r="EM25" s="159">
        <v>19.487500000000001</v>
      </c>
      <c r="EN25" s="159">
        <v>-18.232800000000001</v>
      </c>
      <c r="EO25" s="159">
        <v>0</v>
      </c>
      <c r="EP25" s="159">
        <v>0</v>
      </c>
      <c r="EQ25" s="159">
        <v>-24.529699999999998</v>
      </c>
      <c r="ER25" s="159">
        <v>-24.1356</v>
      </c>
      <c r="ES25" s="159">
        <v>8.5739000000000001</v>
      </c>
      <c r="ET25" s="159">
        <v>0</v>
      </c>
      <c r="EU25" s="159">
        <v>-10.65</v>
      </c>
      <c r="EV25" s="159">
        <v>0</v>
      </c>
      <c r="EW25" s="159">
        <v>3.3418000000000001</v>
      </c>
      <c r="EX25" s="159">
        <v>-23.2636</v>
      </c>
      <c r="EY25" s="159">
        <v>-10.097899999999999</v>
      </c>
      <c r="EZ25" s="159">
        <v>1.2495000000000001</v>
      </c>
      <c r="FA25" s="159">
        <v>2.8237000000000001</v>
      </c>
      <c r="FB25" s="159">
        <v>11.6595</v>
      </c>
      <c r="FC25" s="159">
        <v>-22.021899999999999</v>
      </c>
      <c r="FD25" s="158"/>
      <c r="FE25" s="159">
        <v>4.8700999999999999</v>
      </c>
      <c r="FF25" s="159">
        <v>4.9889000000000001</v>
      </c>
      <c r="FG25" s="159">
        <v>4.7148000000000003</v>
      </c>
      <c r="FH25" s="159">
        <v>4.8819999999999997</v>
      </c>
      <c r="FI25" s="159">
        <v>3.1987000000000001</v>
      </c>
      <c r="FJ25" s="159">
        <v>10.8847</v>
      </c>
      <c r="FK25" s="159">
        <v>10.382300000000001</v>
      </c>
      <c r="FL25" s="159">
        <v>-29.807200000000002</v>
      </c>
      <c r="FM25" s="159">
        <v>20.9481</v>
      </c>
      <c r="FN25" s="159">
        <v>20.997599999999998</v>
      </c>
      <c r="FO25" s="159">
        <v>-16.364000000000001</v>
      </c>
      <c r="FP25" s="158"/>
      <c r="FQ25" s="159">
        <v>21.090399999999999</v>
      </c>
      <c r="FR25" s="159">
        <v>-20.83</v>
      </c>
      <c r="FS25" s="159">
        <v>-2.9146000000000001</v>
      </c>
      <c r="FT25" s="159">
        <v>0.31430000000000002</v>
      </c>
      <c r="FU25" s="159">
        <v>1.31</v>
      </c>
      <c r="FV25" s="159">
        <v>2.1</v>
      </c>
      <c r="FW25" s="159">
        <v>-21.713899999999999</v>
      </c>
      <c r="FX25" s="158"/>
      <c r="FY25" s="159">
        <v>3.1360000000000001</v>
      </c>
      <c r="FZ25" s="159">
        <v>0.99299999999999999</v>
      </c>
      <c r="GA25" s="158"/>
      <c r="GB25" s="159">
        <v>10.72</v>
      </c>
      <c r="GC25" s="159">
        <v>-6.5540000000000003</v>
      </c>
      <c r="GD25" s="159">
        <v>0.1118</v>
      </c>
      <c r="GE25" s="159">
        <v>-4.1500000000000004</v>
      </c>
      <c r="GF25" s="159">
        <v>27.960100000000001</v>
      </c>
      <c r="GG25" s="158"/>
      <c r="GH25" s="159">
        <v>18.828900000000001</v>
      </c>
      <c r="GI25" s="159">
        <v>-3.1463000000000001</v>
      </c>
      <c r="GJ25" s="159">
        <v>-3.2574000000000001</v>
      </c>
      <c r="GK25" s="159">
        <v>2.1816</v>
      </c>
      <c r="GL25" s="158"/>
      <c r="GM25" s="158"/>
      <c r="GN25" s="160">
        <v>-11.971399999999999</v>
      </c>
      <c r="GO25" s="159">
        <v>-23.511700000000001</v>
      </c>
      <c r="GP25" s="159">
        <v>3.8826999999999998</v>
      </c>
      <c r="GQ25" s="159">
        <v>-28.823</v>
      </c>
      <c r="GR25" s="159">
        <v>0</v>
      </c>
      <c r="GS25" s="159">
        <v>30.709700000000002</v>
      </c>
      <c r="GT25" s="159">
        <v>129.37780000000001</v>
      </c>
      <c r="GU25" s="159">
        <v>-3.09</v>
      </c>
      <c r="GV25" s="159">
        <v>-9.3829999999999991</v>
      </c>
      <c r="GW25" s="159">
        <v>8.5361999999999991</v>
      </c>
      <c r="GX25" s="159">
        <v>2.0663999999999998</v>
      </c>
      <c r="GY25" s="159">
        <v>6.3146000000000004</v>
      </c>
      <c r="GZ25" s="159">
        <v>6.4638</v>
      </c>
      <c r="HA25" s="159">
        <v>1</v>
      </c>
      <c r="HB25" s="159">
        <v>18.993099999999998</v>
      </c>
      <c r="HC25" s="159">
        <v>20.549099999999999</v>
      </c>
      <c r="HD25" s="159">
        <v>-3.35</v>
      </c>
      <c r="HE25" s="159">
        <v>-2.9592000000000001</v>
      </c>
      <c r="HF25" s="159">
        <v>9.6758000000000006</v>
      </c>
      <c r="HG25" s="159">
        <v>17.697800000000001</v>
      </c>
      <c r="HH25" s="159">
        <v>59.0989</v>
      </c>
      <c r="HI25" s="159">
        <v>-2.6301999999999999</v>
      </c>
      <c r="HJ25" s="159">
        <v>-2.1309999999999998</v>
      </c>
      <c r="HK25" s="159">
        <v>-12.8719</v>
      </c>
      <c r="HL25" s="159">
        <v>-12.2972</v>
      </c>
      <c r="HM25" s="159">
        <v>-11.1205</v>
      </c>
      <c r="HN25" s="159">
        <v>-12.8742</v>
      </c>
      <c r="HO25" s="159">
        <v>25.028300000000002</v>
      </c>
      <c r="HP25" s="159">
        <v>25.7318</v>
      </c>
      <c r="HQ25" s="159">
        <v>-13.4846</v>
      </c>
      <c r="HR25" s="159">
        <v>-12.8583</v>
      </c>
      <c r="HS25" s="159">
        <v>-13.5054</v>
      </c>
      <c r="HT25" s="159">
        <v>-13.501200000000001</v>
      </c>
      <c r="HU25" s="159">
        <v>7.41</v>
      </c>
      <c r="HV25" s="159">
        <v>7.42</v>
      </c>
      <c r="HW25" s="159">
        <v>-33.700000000000003</v>
      </c>
      <c r="HX25" s="159">
        <v>-33.6</v>
      </c>
      <c r="HY25" s="159">
        <v>0.54659999999999997</v>
      </c>
      <c r="HZ25" s="159">
        <v>-0.96</v>
      </c>
      <c r="IA25" s="159">
        <v>81.391199999999998</v>
      </c>
      <c r="IB25" s="159">
        <v>22.883199999999999</v>
      </c>
      <c r="IC25" s="159">
        <v>23.202200000000001</v>
      </c>
      <c r="ID25" s="159">
        <v>-16.100000000000001</v>
      </c>
      <c r="IE25" s="159">
        <v>-43.5</v>
      </c>
      <c r="IF25" s="159">
        <v>-2.8</v>
      </c>
      <c r="IG25" s="159">
        <v>-3.4</v>
      </c>
      <c r="IH25" s="159">
        <v>-18.112500000000001</v>
      </c>
      <c r="II25" s="159">
        <v>-18.147600000000001</v>
      </c>
      <c r="IJ25" s="159">
        <v>-130.72059999999999</v>
      </c>
      <c r="IK25" s="159">
        <v>37.838500000000003</v>
      </c>
      <c r="IL25" s="159">
        <v>-222.52459999999999</v>
      </c>
      <c r="IM25" s="159">
        <v>-5.7811000000000003</v>
      </c>
      <c r="IN25" s="159">
        <v>-4.4702999999999999</v>
      </c>
      <c r="IO25" s="159">
        <v>56.330800000000004</v>
      </c>
      <c r="IP25" s="159">
        <v>111.1846</v>
      </c>
      <c r="IQ25" s="159">
        <v>118.6902</v>
      </c>
      <c r="IR25" s="159">
        <v>98.070899999999995</v>
      </c>
      <c r="IS25" s="159">
        <v>-16.205500000000001</v>
      </c>
      <c r="IT25" s="159">
        <v>17.360900000000001</v>
      </c>
      <c r="IU25" s="159">
        <v>16.943000000000001</v>
      </c>
      <c r="IV25" s="159">
        <v>-10.014799999999999</v>
      </c>
      <c r="IW25" s="159">
        <v>107.26049999999999</v>
      </c>
      <c r="IX25" s="159">
        <v>-210.22110000000001</v>
      </c>
      <c r="IY25" s="159">
        <v>40.665599999999998</v>
      </c>
      <c r="IZ25" s="159">
        <v>-36.624099999999999</v>
      </c>
      <c r="JA25" s="159">
        <v>1.1999999999999999E-3</v>
      </c>
      <c r="JB25" s="158"/>
      <c r="JC25" s="159">
        <v>-9.44</v>
      </c>
      <c r="JD25" s="159">
        <v>-1.2749999999999999</v>
      </c>
      <c r="JE25" s="159">
        <v>-1.2849999999999999</v>
      </c>
      <c r="JF25" s="159">
        <v>6</v>
      </c>
      <c r="JG25" s="159">
        <v>-1.92</v>
      </c>
      <c r="JH25" s="159">
        <v>-4.3887</v>
      </c>
      <c r="JI25" s="159">
        <v>-3.8376000000000001</v>
      </c>
      <c r="JJ25" s="159">
        <v>6.7704000000000004</v>
      </c>
      <c r="JK25" s="159">
        <v>-11.103999999999999</v>
      </c>
      <c r="JL25" s="159">
        <v>4.4000000000000004</v>
      </c>
      <c r="JM25" s="159">
        <v>2.8889999999999998</v>
      </c>
      <c r="JN25" s="159">
        <v>4.0019999999999998</v>
      </c>
      <c r="JO25" s="159">
        <v>2.4676</v>
      </c>
      <c r="JP25" s="158"/>
      <c r="JQ25" s="159">
        <v>3.1103999999999998</v>
      </c>
      <c r="JR25" s="159">
        <v>4.4088000000000003</v>
      </c>
      <c r="JS25" s="159">
        <v>3.4192</v>
      </c>
      <c r="JT25" s="158"/>
      <c r="JU25" s="159">
        <v>30.5</v>
      </c>
      <c r="JV25" s="159">
        <v>2.4116</v>
      </c>
      <c r="JW25" s="159">
        <v>0.17</v>
      </c>
      <c r="JX25" s="158"/>
      <c r="JY25" s="159">
        <v>0</v>
      </c>
      <c r="JZ25" s="159">
        <v>-15.1882</v>
      </c>
      <c r="KA25" s="159">
        <v>-18.843800000000002</v>
      </c>
      <c r="KB25" s="159">
        <v>0</v>
      </c>
      <c r="KC25" s="159">
        <v>8.7698999999999998</v>
      </c>
      <c r="KD25" s="159">
        <v>-12.551299999999999</v>
      </c>
      <c r="KE25" s="159">
        <v>2.7250000000000001</v>
      </c>
      <c r="KF25" s="159">
        <v>-32.5</v>
      </c>
      <c r="KG25" s="159">
        <v>16.2</v>
      </c>
      <c r="KH25" s="158"/>
      <c r="KI25" s="159">
        <v>-46.031999999999996</v>
      </c>
    </row>
    <row r="26" spans="1:295" ht="18" customHeight="1" x14ac:dyDescent="0.3">
      <c r="A26" s="157" t="s">
        <v>48</v>
      </c>
      <c r="B26" s="157" t="s">
        <v>775</v>
      </c>
      <c r="C26" s="161"/>
      <c r="D26" s="162">
        <v>4.8319999999999999</v>
      </c>
      <c r="E26" s="162">
        <v>-9.9507999999999992</v>
      </c>
      <c r="F26" s="162">
        <v>0.4385</v>
      </c>
      <c r="G26" s="162">
        <v>11.308400000000001</v>
      </c>
      <c r="H26" s="161"/>
      <c r="I26" s="162">
        <v>16.514199999999999</v>
      </c>
      <c r="J26" s="161"/>
      <c r="K26" s="162">
        <v>19.500699999999998</v>
      </c>
      <c r="L26" s="162">
        <v>8.6266999999999996</v>
      </c>
      <c r="M26" s="162">
        <v>9.9674999999999994</v>
      </c>
      <c r="N26" s="162">
        <v>-17.760000000000002</v>
      </c>
      <c r="O26" s="162">
        <v>-24.2</v>
      </c>
      <c r="P26" s="162">
        <v>0</v>
      </c>
      <c r="Q26" s="162">
        <v>3.3119999999999998</v>
      </c>
      <c r="R26" s="162">
        <v>-17.600000000000001</v>
      </c>
      <c r="S26" s="162">
        <v>3.738</v>
      </c>
      <c r="T26" s="162">
        <v>-1.8148</v>
      </c>
      <c r="U26" s="162">
        <v>7.2099000000000002</v>
      </c>
      <c r="V26" s="162">
        <v>7.2237</v>
      </c>
      <c r="W26" s="162">
        <v>12.3369</v>
      </c>
      <c r="X26" s="162">
        <v>10.8017</v>
      </c>
      <c r="Y26" s="162">
        <v>-5.6912000000000003</v>
      </c>
      <c r="Z26" s="162">
        <v>2.7461000000000002</v>
      </c>
      <c r="AA26" s="161"/>
      <c r="AB26" s="162">
        <v>-1.2273000000000001</v>
      </c>
      <c r="AC26" s="162">
        <v>-1.323</v>
      </c>
      <c r="AD26" s="162">
        <v>-1.31</v>
      </c>
      <c r="AE26" s="162">
        <v>4.0209999999999999</v>
      </c>
      <c r="AF26" s="162">
        <v>-4.4400000000000004</v>
      </c>
      <c r="AG26" s="162">
        <v>-11</v>
      </c>
      <c r="AH26" s="162">
        <v>-1.004</v>
      </c>
      <c r="AI26" s="162">
        <v>0.29699999999999999</v>
      </c>
      <c r="AJ26" s="162">
        <v>-10.72</v>
      </c>
      <c r="AK26" s="162">
        <v>-10.73</v>
      </c>
      <c r="AL26" s="161"/>
      <c r="AM26" s="162">
        <v>-14.7</v>
      </c>
      <c r="AN26" s="162">
        <v>-14.72</v>
      </c>
      <c r="AO26" s="162">
        <v>3.2787999999999999</v>
      </c>
      <c r="AP26" s="162">
        <v>3.8592</v>
      </c>
      <c r="AQ26" s="162">
        <v>20.143000000000001</v>
      </c>
      <c r="AR26" s="162">
        <v>21.001799999999999</v>
      </c>
      <c r="AS26" s="162">
        <v>-13.3535</v>
      </c>
      <c r="AT26" s="162">
        <v>-7.5016999999999996</v>
      </c>
      <c r="AU26" s="162">
        <v>-8.3467000000000002</v>
      </c>
      <c r="AV26" s="162">
        <v>18.565799999999999</v>
      </c>
      <c r="AW26" s="162">
        <v>17.744</v>
      </c>
      <c r="AX26" s="162">
        <v>-15.1374</v>
      </c>
      <c r="AY26" s="162">
        <v>-10.9846</v>
      </c>
      <c r="AZ26" s="162">
        <v>3.5632999999999999</v>
      </c>
      <c r="BA26" s="162">
        <v>9.9474</v>
      </c>
      <c r="BB26" s="162">
        <v>109.8165</v>
      </c>
      <c r="BC26" s="162">
        <v>7.6174999999999997</v>
      </c>
      <c r="BD26" s="162">
        <v>-4</v>
      </c>
      <c r="BE26" s="162">
        <v>-4.3</v>
      </c>
      <c r="BF26" s="162">
        <v>-25.983699999999999</v>
      </c>
      <c r="BG26" s="162">
        <v>-25.5047</v>
      </c>
      <c r="BH26" s="162">
        <v>-2.0823</v>
      </c>
      <c r="BI26" s="161"/>
      <c r="BJ26" s="162">
        <v>8.2100000000000009</v>
      </c>
      <c r="BK26" s="162">
        <v>3.1153</v>
      </c>
      <c r="BL26" s="162">
        <v>1.4998</v>
      </c>
      <c r="BM26" s="162">
        <v>1.1161000000000001</v>
      </c>
      <c r="BN26" s="162">
        <v>-127.5063</v>
      </c>
      <c r="BO26" s="162">
        <v>96.804699999999997</v>
      </c>
      <c r="BP26" s="162">
        <v>96.987799999999993</v>
      </c>
      <c r="BQ26" s="162">
        <v>-16.270700000000001</v>
      </c>
      <c r="BR26" s="162">
        <v>-66.813999999999993</v>
      </c>
      <c r="BS26" s="161"/>
      <c r="BT26" s="161"/>
      <c r="BU26" s="161"/>
      <c r="BV26" s="162">
        <v>29.3598</v>
      </c>
      <c r="BW26" s="162">
        <v>9.42</v>
      </c>
      <c r="BX26" s="162">
        <v>7.18</v>
      </c>
      <c r="BY26" s="162">
        <v>-5.8</v>
      </c>
      <c r="BZ26" s="162">
        <v>5.35</v>
      </c>
      <c r="CA26" s="162">
        <v>-23.840199999999999</v>
      </c>
      <c r="CB26" s="162">
        <v>-23.840199999999999</v>
      </c>
      <c r="CC26" s="162">
        <v>25.761399999999998</v>
      </c>
      <c r="CD26" s="162">
        <v>25.0701</v>
      </c>
      <c r="CE26" s="162">
        <v>-10.303800000000001</v>
      </c>
      <c r="CF26" s="162">
        <v>-8.0553000000000008</v>
      </c>
      <c r="CG26" s="162">
        <v>-7.9509999999999996</v>
      </c>
      <c r="CH26" s="162">
        <v>7.7443999999999997</v>
      </c>
      <c r="CI26" s="162">
        <v>11.112</v>
      </c>
      <c r="CJ26" s="161"/>
      <c r="CK26" s="161"/>
      <c r="CL26" s="162">
        <v>65.2</v>
      </c>
      <c r="CM26" s="162">
        <v>-16.3</v>
      </c>
      <c r="CN26" s="162">
        <v>-3.66</v>
      </c>
      <c r="CO26" s="162">
        <v>43.927300000000002</v>
      </c>
      <c r="CP26" s="162">
        <v>44.189500000000002</v>
      </c>
      <c r="CQ26" s="162">
        <v>42.499099999999999</v>
      </c>
      <c r="CR26" s="162">
        <v>112.14919999999999</v>
      </c>
      <c r="CS26" s="162">
        <v>110.4573</v>
      </c>
      <c r="CT26" s="162">
        <v>-21.581399999999999</v>
      </c>
      <c r="CU26" s="162">
        <v>-103.84520000000001</v>
      </c>
      <c r="CV26" s="162">
        <v>-19.3186</v>
      </c>
      <c r="CW26" s="162">
        <v>3.3626999999999998</v>
      </c>
      <c r="CX26" s="162">
        <v>35.61</v>
      </c>
      <c r="CY26" s="162">
        <v>16.03</v>
      </c>
      <c r="CZ26" s="162">
        <v>10.004899999999999</v>
      </c>
      <c r="DA26" s="162">
        <v>10.257</v>
      </c>
      <c r="DB26" s="162">
        <v>-10.91</v>
      </c>
      <c r="DC26" s="161"/>
      <c r="DD26" s="162">
        <v>-13.071400000000001</v>
      </c>
      <c r="DE26" s="162">
        <v>-12.6251</v>
      </c>
      <c r="DF26" s="162">
        <v>23.613499999999998</v>
      </c>
      <c r="DG26" s="162">
        <v>1.4999999999999999E-2</v>
      </c>
      <c r="DH26" s="162">
        <v>-5.4477000000000002</v>
      </c>
      <c r="DI26" s="162">
        <v>0</v>
      </c>
      <c r="DJ26" s="162">
        <v>0</v>
      </c>
      <c r="DK26" s="162">
        <v>-1.5002</v>
      </c>
      <c r="DL26" s="162">
        <v>4.3070000000000004</v>
      </c>
      <c r="DM26" s="162">
        <v>41.957099999999997</v>
      </c>
      <c r="DN26" s="162">
        <v>12.9941</v>
      </c>
      <c r="DO26" s="162">
        <v>4.67</v>
      </c>
      <c r="DP26" s="162">
        <v>-2.46</v>
      </c>
      <c r="DQ26" s="162">
        <v>9.7494999999999994</v>
      </c>
      <c r="DR26" s="162">
        <v>-23.001300000000001</v>
      </c>
      <c r="DS26" s="162">
        <v>0</v>
      </c>
      <c r="DT26" s="162">
        <v>-7.14</v>
      </c>
      <c r="DU26" s="162">
        <v>16.25</v>
      </c>
      <c r="DV26" s="162">
        <v>25.29</v>
      </c>
      <c r="DW26" s="162">
        <v>-19.4727</v>
      </c>
      <c r="DX26" s="162">
        <v>-10.418200000000001</v>
      </c>
      <c r="DY26" s="162">
        <v>-39.603499999999997</v>
      </c>
      <c r="DZ26" s="162">
        <v>-39.281799999999997</v>
      </c>
      <c r="EA26" s="162">
        <v>31.956399999999999</v>
      </c>
      <c r="EB26" s="162">
        <v>8.7429000000000006</v>
      </c>
      <c r="EC26" s="162">
        <v>-2.7395999999999998</v>
      </c>
      <c r="ED26" s="162">
        <v>-2.5604</v>
      </c>
      <c r="EE26" s="162">
        <v>-18.0367</v>
      </c>
      <c r="EF26" s="162">
        <v>-18.5258</v>
      </c>
      <c r="EG26" s="162">
        <v>-5.99</v>
      </c>
      <c r="EH26" s="162">
        <v>-49.569600000000001</v>
      </c>
      <c r="EI26" s="162">
        <v>-77.989599999999996</v>
      </c>
      <c r="EJ26" s="161"/>
      <c r="EK26" s="162">
        <v>-11.869300000000001</v>
      </c>
      <c r="EL26" s="162">
        <v>-11.2455</v>
      </c>
      <c r="EM26" s="162">
        <v>20.0124</v>
      </c>
      <c r="EN26" s="162">
        <v>-25.571400000000001</v>
      </c>
      <c r="EO26" s="162">
        <v>0</v>
      </c>
      <c r="EP26" s="162">
        <v>10.768000000000001</v>
      </c>
      <c r="EQ26" s="162">
        <v>-25.156099999999999</v>
      </c>
      <c r="ER26" s="162">
        <v>-25.220199999999998</v>
      </c>
      <c r="ES26" s="162">
        <v>9.4936000000000007</v>
      </c>
      <c r="ET26" s="162">
        <v>0</v>
      </c>
      <c r="EU26" s="162">
        <v>-10.41</v>
      </c>
      <c r="EV26" s="162">
        <v>0</v>
      </c>
      <c r="EW26" s="162">
        <v>3.1783999999999999</v>
      </c>
      <c r="EX26" s="162">
        <v>-30.281099999999999</v>
      </c>
      <c r="EY26" s="162">
        <v>-9.6793999999999993</v>
      </c>
      <c r="EZ26" s="162">
        <v>1.4869000000000001</v>
      </c>
      <c r="FA26" s="162">
        <v>3.0041000000000002</v>
      </c>
      <c r="FB26" s="162">
        <v>11.5298</v>
      </c>
      <c r="FC26" s="162">
        <v>-20.996099999999998</v>
      </c>
      <c r="FD26" s="161"/>
      <c r="FE26" s="162">
        <v>4.6093000000000002</v>
      </c>
      <c r="FF26" s="162">
        <v>4.6858000000000004</v>
      </c>
      <c r="FG26" s="162">
        <v>4.3982999999999999</v>
      </c>
      <c r="FH26" s="162">
        <v>5.3681999999999999</v>
      </c>
      <c r="FI26" s="162">
        <v>3.73</v>
      </c>
      <c r="FJ26" s="162">
        <v>12.559200000000001</v>
      </c>
      <c r="FK26" s="162">
        <v>12.726699999999999</v>
      </c>
      <c r="FL26" s="162">
        <v>-29.472300000000001</v>
      </c>
      <c r="FM26" s="162">
        <v>20.927499999999998</v>
      </c>
      <c r="FN26" s="162">
        <v>21.202100000000002</v>
      </c>
      <c r="FO26" s="162">
        <v>-16.7013</v>
      </c>
      <c r="FP26" s="161"/>
      <c r="FQ26" s="162">
        <v>22.1158</v>
      </c>
      <c r="FR26" s="162">
        <v>-20.93</v>
      </c>
      <c r="FS26" s="162">
        <v>-2.3159000000000001</v>
      </c>
      <c r="FT26" s="162">
        <v>0.2969</v>
      </c>
      <c r="FU26" s="162">
        <v>1.59</v>
      </c>
      <c r="FV26" s="162">
        <v>2.11</v>
      </c>
      <c r="FW26" s="162">
        <v>-22.376300000000001</v>
      </c>
      <c r="FX26" s="161"/>
      <c r="FY26" s="162">
        <v>3.0649999999999999</v>
      </c>
      <c r="FZ26" s="162">
        <v>1.129</v>
      </c>
      <c r="GA26" s="161"/>
      <c r="GB26" s="162">
        <v>11.16</v>
      </c>
      <c r="GC26" s="162">
        <v>-6.6486999999999998</v>
      </c>
      <c r="GD26" s="162">
        <v>0.89239999999999997</v>
      </c>
      <c r="GE26" s="162">
        <v>-3.34</v>
      </c>
      <c r="GF26" s="162">
        <v>28.934699999999999</v>
      </c>
      <c r="GG26" s="161"/>
      <c r="GH26" s="162">
        <v>19.3432</v>
      </c>
      <c r="GI26" s="162">
        <v>-3.1179000000000001</v>
      </c>
      <c r="GJ26" s="162">
        <v>-3.3140000000000001</v>
      </c>
      <c r="GK26" s="162">
        <v>2.3331</v>
      </c>
      <c r="GL26" s="161"/>
      <c r="GM26" s="161"/>
      <c r="GN26" s="162">
        <v>-12.5702</v>
      </c>
      <c r="GO26" s="162">
        <v>-23.966100000000001</v>
      </c>
      <c r="GP26" s="162">
        <v>4.3510999999999997</v>
      </c>
      <c r="GQ26" s="162">
        <v>-28.823</v>
      </c>
      <c r="GR26" s="162">
        <v>0</v>
      </c>
      <c r="GS26" s="162">
        <v>33.787799999999997</v>
      </c>
      <c r="GT26" s="162">
        <v>127.765</v>
      </c>
      <c r="GU26" s="162">
        <v>-2.6425999999999998</v>
      </c>
      <c r="GV26" s="162">
        <v>-9.9385999999999992</v>
      </c>
      <c r="GW26" s="162">
        <v>8.7106999999999992</v>
      </c>
      <c r="GX26" s="162">
        <v>1.9672000000000001</v>
      </c>
      <c r="GY26" s="162">
        <v>6.8566000000000003</v>
      </c>
      <c r="GZ26" s="162">
        <v>6.9305000000000003</v>
      </c>
      <c r="HA26" s="162">
        <v>1.2985</v>
      </c>
      <c r="HB26" s="162">
        <v>19.704699999999999</v>
      </c>
      <c r="HC26" s="162">
        <v>20.018000000000001</v>
      </c>
      <c r="HD26" s="162">
        <v>0</v>
      </c>
      <c r="HE26" s="162">
        <v>-5.8002000000000002</v>
      </c>
      <c r="HF26" s="162">
        <v>11.764099999999999</v>
      </c>
      <c r="HG26" s="162">
        <v>16.185400000000001</v>
      </c>
      <c r="HH26" s="162">
        <v>63.875900000000001</v>
      </c>
      <c r="HI26" s="162">
        <v>-2.7629999999999999</v>
      </c>
      <c r="HJ26" s="162">
        <v>-2.4710000000000001</v>
      </c>
      <c r="HK26" s="162">
        <v>-13.473699999999999</v>
      </c>
      <c r="HL26" s="162">
        <v>-13.223800000000001</v>
      </c>
      <c r="HM26" s="162">
        <v>0</v>
      </c>
      <c r="HN26" s="162">
        <v>-9.7010000000000005</v>
      </c>
      <c r="HO26" s="162">
        <v>25.028300000000002</v>
      </c>
      <c r="HP26" s="162">
        <v>25.7318</v>
      </c>
      <c r="HQ26" s="162">
        <v>-14.7645</v>
      </c>
      <c r="HR26" s="162">
        <v>-14.0943</v>
      </c>
      <c r="HS26" s="162">
        <v>-14.469799999999999</v>
      </c>
      <c r="HT26" s="162">
        <v>-14.283200000000001</v>
      </c>
      <c r="HU26" s="162">
        <v>7.8</v>
      </c>
      <c r="HV26" s="162">
        <v>7.64</v>
      </c>
      <c r="HW26" s="162">
        <v>-32.9</v>
      </c>
      <c r="HX26" s="162">
        <v>-32.700000000000003</v>
      </c>
      <c r="HY26" s="162">
        <v>0.5978</v>
      </c>
      <c r="HZ26" s="162">
        <v>0.4</v>
      </c>
      <c r="IA26" s="162">
        <v>67.844800000000006</v>
      </c>
      <c r="IB26" s="162">
        <v>27.2317</v>
      </c>
      <c r="IC26" s="162">
        <v>26.939499999999999</v>
      </c>
      <c r="ID26" s="162">
        <v>-16.100000000000001</v>
      </c>
      <c r="IE26" s="162">
        <v>-43.4</v>
      </c>
      <c r="IF26" s="162">
        <v>-1.5</v>
      </c>
      <c r="IG26" s="162">
        <v>-1.8</v>
      </c>
      <c r="IH26" s="162">
        <v>-17.906199999999998</v>
      </c>
      <c r="II26" s="162">
        <v>-17.820399999999999</v>
      </c>
      <c r="IJ26" s="162">
        <v>-132.03229999999999</v>
      </c>
      <c r="IK26" s="162">
        <v>47.231200000000001</v>
      </c>
      <c r="IL26" s="162">
        <v>-224.93129999999999</v>
      </c>
      <c r="IM26" s="162">
        <v>-15.3264</v>
      </c>
      <c r="IN26" s="162">
        <v>-10.3742</v>
      </c>
      <c r="IO26" s="162">
        <v>66.381100000000004</v>
      </c>
      <c r="IP26" s="162">
        <v>101.1729</v>
      </c>
      <c r="IQ26" s="162">
        <v>93.686000000000007</v>
      </c>
      <c r="IR26" s="162">
        <v>111.93470000000001</v>
      </c>
      <c r="IS26" s="162">
        <v>-14.8651</v>
      </c>
      <c r="IT26" s="162">
        <v>16.8325</v>
      </c>
      <c r="IU26" s="162">
        <v>15.2759</v>
      </c>
      <c r="IV26" s="162">
        <v>-8.6044</v>
      </c>
      <c r="IW26" s="162">
        <v>111.29900000000001</v>
      </c>
      <c r="IX26" s="162">
        <v>-209.54480000000001</v>
      </c>
      <c r="IY26" s="162">
        <v>44.7684</v>
      </c>
      <c r="IZ26" s="162">
        <v>-36.549500000000002</v>
      </c>
      <c r="JA26" s="162">
        <v>-2.3199999999999998E-2</v>
      </c>
      <c r="JB26" s="161"/>
      <c r="JC26" s="162">
        <v>-9.36</v>
      </c>
      <c r="JD26" s="162">
        <v>-1.3879999999999999</v>
      </c>
      <c r="JE26" s="162">
        <v>-1.3959999999999999</v>
      </c>
      <c r="JF26" s="162">
        <v>6</v>
      </c>
      <c r="JG26" s="162">
        <v>-2.56</v>
      </c>
      <c r="JH26" s="162">
        <v>-3.6511</v>
      </c>
      <c r="JI26" s="162">
        <v>-2.9862000000000002</v>
      </c>
      <c r="JJ26" s="162">
        <v>6.7979000000000003</v>
      </c>
      <c r="JK26" s="162">
        <v>-11.4824</v>
      </c>
      <c r="JL26" s="162">
        <v>3.9</v>
      </c>
      <c r="JM26" s="162">
        <v>4.0140000000000002</v>
      </c>
      <c r="JN26" s="162">
        <v>3.7149999999999999</v>
      </c>
      <c r="JO26" s="162">
        <v>2.6937000000000002</v>
      </c>
      <c r="JP26" s="162">
        <v>3.1076000000000001</v>
      </c>
      <c r="JQ26" s="162">
        <v>4.5361000000000002</v>
      </c>
      <c r="JR26" s="162">
        <v>4.0180999999999996</v>
      </c>
      <c r="JS26" s="162">
        <v>3.5177999999999998</v>
      </c>
      <c r="JT26" s="161"/>
      <c r="JU26" s="162">
        <v>30.9</v>
      </c>
      <c r="JV26" s="162">
        <v>2.0036</v>
      </c>
      <c r="JW26" s="162">
        <v>0.33</v>
      </c>
      <c r="JX26" s="161"/>
      <c r="JY26" s="162">
        <v>0</v>
      </c>
      <c r="JZ26" s="162">
        <v>-14.2538</v>
      </c>
      <c r="KA26" s="162">
        <v>-18.209299999999999</v>
      </c>
      <c r="KB26" s="162">
        <v>0</v>
      </c>
      <c r="KC26" s="162">
        <v>8.9831000000000003</v>
      </c>
      <c r="KD26" s="162">
        <v>-11.724600000000001</v>
      </c>
      <c r="KE26" s="162">
        <v>2.2219000000000002</v>
      </c>
      <c r="KF26" s="162">
        <v>-32.799999999999997</v>
      </c>
      <c r="KG26" s="162">
        <v>16.5</v>
      </c>
      <c r="KH26" s="162">
        <v>0</v>
      </c>
      <c r="KI26" s="162">
        <v>-45.760399999999997</v>
      </c>
    </row>
    <row r="27" spans="1:295" ht="18" customHeight="1" x14ac:dyDescent="0.3">
      <c r="A27" s="157" t="s">
        <v>48</v>
      </c>
      <c r="B27" s="157" t="s">
        <v>776</v>
      </c>
      <c r="C27" s="161"/>
      <c r="D27" s="163">
        <v>5.8660500000000004</v>
      </c>
      <c r="E27" s="163">
        <v>-11.15165</v>
      </c>
      <c r="F27" s="163">
        <v>-0.95335000000000003</v>
      </c>
      <c r="G27" s="163">
        <v>11.613350000000001</v>
      </c>
      <c r="H27" s="161"/>
      <c r="I27" s="163">
        <v>17.3658</v>
      </c>
      <c r="J27" s="161"/>
      <c r="K27" s="163">
        <v>21.472000000000001</v>
      </c>
      <c r="L27" s="163">
        <v>9.3702000000000005</v>
      </c>
      <c r="M27" s="163">
        <v>9.8469499999999996</v>
      </c>
      <c r="N27" s="162">
        <v>-17.760000000000002</v>
      </c>
      <c r="O27" s="162">
        <v>-28.6</v>
      </c>
      <c r="P27" s="162">
        <v>4.4000000000000004</v>
      </c>
      <c r="Q27" s="162">
        <v>4.968</v>
      </c>
      <c r="R27" s="162">
        <v>-19.8</v>
      </c>
      <c r="S27" s="162">
        <v>3.8950999999999998</v>
      </c>
      <c r="T27" s="162">
        <v>-4.2317</v>
      </c>
      <c r="U27" s="163">
        <v>7.4231499999999997</v>
      </c>
      <c r="V27" s="163">
        <v>7.4464499999999996</v>
      </c>
      <c r="W27" s="163">
        <v>12.66685</v>
      </c>
      <c r="X27" s="162">
        <v>9.7430000000000003</v>
      </c>
      <c r="Y27" s="162">
        <v>-5.7575000000000003</v>
      </c>
      <c r="Z27" s="162">
        <v>2.6328999999999998</v>
      </c>
      <c r="AA27" s="161"/>
      <c r="AB27" s="162">
        <v>-0.81940000000000002</v>
      </c>
      <c r="AC27" s="162">
        <v>-1.1819999999999999</v>
      </c>
      <c r="AD27" s="162">
        <v>-1.2170000000000001</v>
      </c>
      <c r="AE27" s="163">
        <v>3.5419999999999998</v>
      </c>
      <c r="AF27" s="162">
        <v>-2.2200000000000002</v>
      </c>
      <c r="AG27" s="162">
        <v>-6.6</v>
      </c>
      <c r="AH27" s="162">
        <v>-1.0669999999999999</v>
      </c>
      <c r="AI27" s="162">
        <v>0.28000000000000003</v>
      </c>
      <c r="AJ27" s="162">
        <v>-10.26</v>
      </c>
      <c r="AK27" s="162">
        <v>-10.23</v>
      </c>
      <c r="AL27" s="161"/>
      <c r="AM27" s="162">
        <v>-14.39</v>
      </c>
      <c r="AN27" s="162">
        <v>-14.31</v>
      </c>
      <c r="AO27" s="162">
        <v>3.2111000000000001</v>
      </c>
      <c r="AP27" s="162">
        <v>3.7692000000000001</v>
      </c>
      <c r="AQ27" s="163">
        <v>19.636700000000001</v>
      </c>
      <c r="AR27" s="163">
        <v>20.7346</v>
      </c>
      <c r="AS27" s="163">
        <v>-12.086550000000001</v>
      </c>
      <c r="AT27" s="163">
        <v>-7.7695999999999996</v>
      </c>
      <c r="AU27" s="163">
        <v>-8.2321000000000009</v>
      </c>
      <c r="AV27" s="163">
        <v>11.3657</v>
      </c>
      <c r="AW27" s="163">
        <v>11.590450000000001</v>
      </c>
      <c r="AX27" s="163">
        <v>-15.1374</v>
      </c>
      <c r="AY27" s="163">
        <v>-11.9893</v>
      </c>
      <c r="AZ27" s="163">
        <v>3.5632999999999999</v>
      </c>
      <c r="BA27" s="162">
        <v>14.9145</v>
      </c>
      <c r="BB27" s="162">
        <v>110.1147</v>
      </c>
      <c r="BC27" s="163">
        <v>6.8659999999999997</v>
      </c>
      <c r="BD27" s="162">
        <v>-3.5</v>
      </c>
      <c r="BE27" s="162">
        <v>-3.7</v>
      </c>
      <c r="BF27" s="163">
        <v>-24.47165</v>
      </c>
      <c r="BG27" s="163">
        <v>-24.647500000000001</v>
      </c>
      <c r="BH27" s="163">
        <v>-2.26315</v>
      </c>
      <c r="BI27" s="161"/>
      <c r="BJ27" s="163">
        <v>7.3764000000000003</v>
      </c>
      <c r="BK27" s="163">
        <v>3.9740000000000002</v>
      </c>
      <c r="BL27" s="162">
        <v>1.8580000000000001</v>
      </c>
      <c r="BM27" s="162">
        <v>1.3533999999999999</v>
      </c>
      <c r="BN27" s="163">
        <v>-123.88985</v>
      </c>
      <c r="BO27" s="163">
        <v>98.055949999999996</v>
      </c>
      <c r="BP27" s="163">
        <v>97.811800000000005</v>
      </c>
      <c r="BQ27" s="163">
        <v>-16.160150000000002</v>
      </c>
      <c r="BR27" s="163">
        <v>-59.37</v>
      </c>
      <c r="BS27" s="161"/>
      <c r="BT27" s="161"/>
      <c r="BU27" s="161"/>
      <c r="BV27" s="163">
        <v>30.277950000000001</v>
      </c>
      <c r="BW27" s="163">
        <v>9.5850000000000009</v>
      </c>
      <c r="BX27" s="163">
        <v>7.22</v>
      </c>
      <c r="BY27" s="163">
        <v>-5.29</v>
      </c>
      <c r="BZ27" s="163">
        <v>6.09</v>
      </c>
      <c r="CA27" s="162">
        <v>-21.562899999999999</v>
      </c>
      <c r="CB27" s="162">
        <v>-21.027100000000001</v>
      </c>
      <c r="CC27" s="163">
        <v>26.595649999999999</v>
      </c>
      <c r="CD27" s="163">
        <v>25.6508</v>
      </c>
      <c r="CE27" s="162">
        <v>-7.1571999999999996</v>
      </c>
      <c r="CF27" s="162">
        <v>-10.8217</v>
      </c>
      <c r="CG27" s="162">
        <v>-10.5776</v>
      </c>
      <c r="CH27" s="163">
        <v>7.3489500000000003</v>
      </c>
      <c r="CI27" s="162">
        <v>9.7675000000000001</v>
      </c>
      <c r="CJ27" s="161"/>
      <c r="CK27" s="161"/>
      <c r="CL27" s="163">
        <v>65.75</v>
      </c>
      <c r="CM27" s="163">
        <v>-15.6</v>
      </c>
      <c r="CN27" s="163">
        <v>-3.605</v>
      </c>
      <c r="CO27" s="163">
        <v>43.906849999999999</v>
      </c>
      <c r="CP27" s="163">
        <v>44.134650000000001</v>
      </c>
      <c r="CQ27" s="163">
        <v>41.960500000000003</v>
      </c>
      <c r="CR27" s="163">
        <v>108.8823</v>
      </c>
      <c r="CS27" s="163">
        <v>107.777</v>
      </c>
      <c r="CT27" s="163">
        <v>-22.792999999999999</v>
      </c>
      <c r="CU27" s="163">
        <v>-100.83035</v>
      </c>
      <c r="CV27" s="163">
        <v>-19.957699999999999</v>
      </c>
      <c r="CW27" s="163">
        <v>3.4828999999999999</v>
      </c>
      <c r="CX27" s="163">
        <v>35.159999999999997</v>
      </c>
      <c r="CY27" s="163">
        <v>18.105</v>
      </c>
      <c r="CZ27" s="163">
        <v>11.0205</v>
      </c>
      <c r="DA27" s="163">
        <v>11.08705</v>
      </c>
      <c r="DB27" s="163">
        <v>-11.55</v>
      </c>
      <c r="DC27" s="161"/>
      <c r="DD27" s="163">
        <v>-11.81725</v>
      </c>
      <c r="DE27" s="163">
        <v>-11.372450000000001</v>
      </c>
      <c r="DF27" s="163">
        <v>23.083500000000001</v>
      </c>
      <c r="DG27" s="163">
        <v>1.4800000000000001E-2</v>
      </c>
      <c r="DH27" s="163">
        <v>-5.9186500000000004</v>
      </c>
      <c r="DI27" s="162">
        <v>0</v>
      </c>
      <c r="DJ27" s="162">
        <v>0</v>
      </c>
      <c r="DK27" s="163">
        <v>-1.0650500000000001</v>
      </c>
      <c r="DL27" s="163">
        <v>4.7745499999999996</v>
      </c>
      <c r="DM27" s="163">
        <v>42.114800000000002</v>
      </c>
      <c r="DN27" s="163">
        <v>13.7363</v>
      </c>
      <c r="DO27" s="163">
        <v>5.2750000000000004</v>
      </c>
      <c r="DP27" s="163">
        <v>-2.65</v>
      </c>
      <c r="DQ27" s="163">
        <v>10.106</v>
      </c>
      <c r="DR27" s="163">
        <v>-22.948799999999999</v>
      </c>
      <c r="DS27" s="162">
        <v>0</v>
      </c>
      <c r="DT27" s="163">
        <v>-7.5250000000000004</v>
      </c>
      <c r="DU27" s="163">
        <v>16.09</v>
      </c>
      <c r="DV27" s="163">
        <v>26.23</v>
      </c>
      <c r="DW27" s="163">
        <v>-17.9818</v>
      </c>
      <c r="DX27" s="163">
        <v>-9.5227500000000003</v>
      </c>
      <c r="DY27" s="163">
        <v>-39.871000000000002</v>
      </c>
      <c r="DZ27" s="163">
        <v>-39.640900000000002</v>
      </c>
      <c r="EA27" s="162">
        <v>34.105800000000002</v>
      </c>
      <c r="EB27" s="162">
        <v>11.446</v>
      </c>
      <c r="EC27" s="162">
        <v>-2.37</v>
      </c>
      <c r="ED27" s="162">
        <v>-1.4866999999999999</v>
      </c>
      <c r="EE27" s="162">
        <v>-15.669700000000001</v>
      </c>
      <c r="EF27" s="162">
        <v>-12.0205</v>
      </c>
      <c r="EG27" s="163">
        <v>-6.6574999999999998</v>
      </c>
      <c r="EH27" s="163">
        <v>-45.613500000000002</v>
      </c>
      <c r="EI27" s="162">
        <v>-79.009500000000003</v>
      </c>
      <c r="EJ27" s="161"/>
      <c r="EK27" s="163">
        <v>-12.166399999999999</v>
      </c>
      <c r="EL27" s="163">
        <v>-11.273</v>
      </c>
      <c r="EM27" s="162">
        <v>18.186</v>
      </c>
      <c r="EN27" s="162">
        <v>-31.650700000000001</v>
      </c>
      <c r="EO27" s="162">
        <v>0</v>
      </c>
      <c r="EP27" s="162">
        <v>25.103999999999999</v>
      </c>
      <c r="EQ27" s="162">
        <v>-26.1142</v>
      </c>
      <c r="ER27" s="162">
        <v>-24.1021</v>
      </c>
      <c r="ES27" s="162">
        <v>2.8921000000000001</v>
      </c>
      <c r="ET27" s="162">
        <v>-20.79</v>
      </c>
      <c r="EU27" s="162">
        <v>-9.61</v>
      </c>
      <c r="EV27" s="162">
        <v>-2.2000000000000002</v>
      </c>
      <c r="EW27" s="162">
        <v>3.1964999999999999</v>
      </c>
      <c r="EX27" s="162">
        <v>-33.618000000000002</v>
      </c>
      <c r="EY27" s="163">
        <v>-10.24765</v>
      </c>
      <c r="EZ27" s="163">
        <v>0.89305000000000001</v>
      </c>
      <c r="FA27" s="163">
        <v>3.04575</v>
      </c>
      <c r="FB27" s="162">
        <v>5.2481999999999998</v>
      </c>
      <c r="FC27" s="162">
        <v>-19.309100000000001</v>
      </c>
      <c r="FD27" s="161"/>
      <c r="FE27" s="163">
        <v>4.7804000000000002</v>
      </c>
      <c r="FF27" s="163">
        <v>4.8524000000000003</v>
      </c>
      <c r="FG27" s="162">
        <v>4.4805000000000001</v>
      </c>
      <c r="FH27" s="162">
        <v>5.2904</v>
      </c>
      <c r="FI27" s="162">
        <v>4.3673999999999999</v>
      </c>
      <c r="FJ27" s="163">
        <v>11.21955</v>
      </c>
      <c r="FK27" s="163">
        <v>12.056850000000001</v>
      </c>
      <c r="FL27" s="163">
        <v>-28.969950000000001</v>
      </c>
      <c r="FM27" s="163">
        <v>21.423649999999999</v>
      </c>
      <c r="FN27" s="163">
        <v>21.60275</v>
      </c>
      <c r="FO27" s="163">
        <v>-15.344799999999999</v>
      </c>
      <c r="FP27" s="161"/>
      <c r="FQ27" s="162">
        <v>22.1158</v>
      </c>
      <c r="FR27" s="162">
        <v>-21.59</v>
      </c>
      <c r="FS27" s="162">
        <v>-2.8102999999999998</v>
      </c>
      <c r="FT27" s="162">
        <v>0.2969</v>
      </c>
      <c r="FU27" s="162">
        <v>1.38</v>
      </c>
      <c r="FV27" s="162">
        <v>2.2400000000000002</v>
      </c>
      <c r="FW27" s="162">
        <v>-22.135400000000001</v>
      </c>
      <c r="FX27" s="161"/>
      <c r="FY27" s="162">
        <v>3.198</v>
      </c>
      <c r="FZ27" s="162">
        <v>1.139</v>
      </c>
      <c r="GA27" s="161"/>
      <c r="GB27" s="162">
        <v>11.28</v>
      </c>
      <c r="GC27" s="162">
        <v>-6.0335999999999999</v>
      </c>
      <c r="GD27" s="162">
        <v>0.46820000000000001</v>
      </c>
      <c r="GE27" s="162">
        <v>-3.49</v>
      </c>
      <c r="GF27" s="162">
        <v>27.090299999999999</v>
      </c>
      <c r="GG27" s="161"/>
      <c r="GH27" s="163">
        <v>22.7834</v>
      </c>
      <c r="GI27" s="162">
        <v>-3.2608000000000001</v>
      </c>
      <c r="GJ27" s="163">
        <v>-5.5267999999999997</v>
      </c>
      <c r="GK27" s="163">
        <v>2.4281000000000001</v>
      </c>
      <c r="GL27" s="161"/>
      <c r="GM27" s="161"/>
      <c r="GN27" s="162">
        <v>-12.7789</v>
      </c>
      <c r="GO27" s="162">
        <v>17.848800000000001</v>
      </c>
      <c r="GP27" s="163">
        <v>5.7725</v>
      </c>
      <c r="GQ27" s="163">
        <v>-31.385950000000001</v>
      </c>
      <c r="GR27" s="162">
        <v>0</v>
      </c>
      <c r="GS27" s="162">
        <v>31.261399999999998</v>
      </c>
      <c r="GT27" s="162">
        <v>132.24600000000001</v>
      </c>
      <c r="GU27" s="162">
        <v>-2.4357000000000002</v>
      </c>
      <c r="GV27" s="163">
        <v>-9.0503499999999999</v>
      </c>
      <c r="GW27" s="162">
        <v>8.3167000000000009</v>
      </c>
      <c r="GX27" s="162">
        <v>1.2471000000000001</v>
      </c>
      <c r="GY27" s="162">
        <v>7.1569000000000003</v>
      </c>
      <c r="GZ27" s="162">
        <v>7.1757</v>
      </c>
      <c r="HA27" s="162">
        <v>1</v>
      </c>
      <c r="HB27" s="163">
        <v>19.767250000000001</v>
      </c>
      <c r="HC27" s="163">
        <v>19.898299999999999</v>
      </c>
      <c r="HD27" s="162">
        <v>0</v>
      </c>
      <c r="HE27" s="163">
        <v>-2.9001000000000001</v>
      </c>
      <c r="HF27" s="163">
        <v>11.845599999999999</v>
      </c>
      <c r="HG27" s="163">
        <v>17.416499999999999</v>
      </c>
      <c r="HH27" s="163">
        <v>61.427599999999998</v>
      </c>
      <c r="HI27" s="162">
        <v>-2.3791000000000002</v>
      </c>
      <c r="HJ27" s="162">
        <v>-1.3048</v>
      </c>
      <c r="HK27" s="162">
        <v>-12.3833</v>
      </c>
      <c r="HL27" s="162">
        <v>-11.879200000000001</v>
      </c>
      <c r="HM27" s="162">
        <v>0</v>
      </c>
      <c r="HN27" s="162">
        <v>0</v>
      </c>
      <c r="HO27" s="162">
        <v>25.028300000000002</v>
      </c>
      <c r="HP27" s="162">
        <v>25.7318</v>
      </c>
      <c r="HQ27" s="162">
        <v>-14.726000000000001</v>
      </c>
      <c r="HR27" s="162">
        <v>-14.0174</v>
      </c>
      <c r="HS27" s="162">
        <v>-16.713699999999999</v>
      </c>
      <c r="HT27" s="162">
        <v>-16.578299999999999</v>
      </c>
      <c r="HU27" s="163">
        <v>8.0649999999999995</v>
      </c>
      <c r="HV27" s="163">
        <v>7.91</v>
      </c>
      <c r="HW27" s="162">
        <v>-32.799999999999997</v>
      </c>
      <c r="HX27" s="162">
        <v>-32.6</v>
      </c>
      <c r="HY27" s="162">
        <v>0.77359999999999995</v>
      </c>
      <c r="HZ27" s="162">
        <v>1.6</v>
      </c>
      <c r="IA27" s="162">
        <v>68.1554</v>
      </c>
      <c r="IB27" s="162">
        <v>24.3141</v>
      </c>
      <c r="IC27" s="162">
        <v>24.238900000000001</v>
      </c>
      <c r="ID27" s="162">
        <v>-15.7</v>
      </c>
      <c r="IE27" s="162">
        <v>-42.7</v>
      </c>
      <c r="IF27" s="162">
        <v>-2</v>
      </c>
      <c r="IG27" s="162">
        <v>-2.4</v>
      </c>
      <c r="IH27" s="162">
        <v>-17.690899999999999</v>
      </c>
      <c r="II27" s="162">
        <v>-17.601600000000001</v>
      </c>
      <c r="IJ27" s="163">
        <v>-126.02555</v>
      </c>
      <c r="IK27" s="162">
        <v>40.220599999999997</v>
      </c>
      <c r="IL27" s="163">
        <v>-228.0188</v>
      </c>
      <c r="IM27" s="162">
        <v>-16.952100000000002</v>
      </c>
      <c r="IN27" s="162">
        <v>-8.2483000000000004</v>
      </c>
      <c r="IO27" s="162">
        <v>70.0578</v>
      </c>
      <c r="IP27" s="162">
        <v>98.438900000000004</v>
      </c>
      <c r="IQ27" s="162">
        <v>92.420199999999994</v>
      </c>
      <c r="IR27" s="162">
        <v>113.71080000000001</v>
      </c>
      <c r="IS27" s="163">
        <v>-9.78505</v>
      </c>
      <c r="IT27" s="163">
        <v>16.08135</v>
      </c>
      <c r="IU27" s="163">
        <v>14.69685</v>
      </c>
      <c r="IV27" s="163">
        <v>4.3670999999999998</v>
      </c>
      <c r="IW27" s="163">
        <v>112.91665</v>
      </c>
      <c r="IX27" s="163">
        <v>-216.9084</v>
      </c>
      <c r="IY27" s="163">
        <v>38.652549999999998</v>
      </c>
      <c r="IZ27" s="163">
        <v>-32.642299999999999</v>
      </c>
      <c r="JA27" s="162">
        <v>0.18920000000000001</v>
      </c>
      <c r="JB27" s="161"/>
      <c r="JC27" s="162">
        <v>-9.1199999999999992</v>
      </c>
      <c r="JD27" s="163">
        <v>-1.3045</v>
      </c>
      <c r="JE27" s="163">
        <v>-1.3149999999999999</v>
      </c>
      <c r="JF27" s="162">
        <v>5.52</v>
      </c>
      <c r="JG27" s="162">
        <v>-2.64</v>
      </c>
      <c r="JH27" s="163">
        <v>-3.04345</v>
      </c>
      <c r="JI27" s="162">
        <v>-3.1052</v>
      </c>
      <c r="JJ27" s="162">
        <v>6.7093999999999996</v>
      </c>
      <c r="JK27" s="162">
        <v>-10.927</v>
      </c>
      <c r="JL27" s="162">
        <v>3.5</v>
      </c>
      <c r="JM27" s="162">
        <v>3.7770000000000001</v>
      </c>
      <c r="JN27" s="162">
        <v>3.5830000000000002</v>
      </c>
      <c r="JO27" s="162">
        <v>2.6937000000000002</v>
      </c>
      <c r="JP27" s="162">
        <v>3.1076000000000001</v>
      </c>
      <c r="JQ27" s="162">
        <v>4.742</v>
      </c>
      <c r="JR27" s="162">
        <v>3.5954000000000002</v>
      </c>
      <c r="JS27" s="162">
        <v>3.8696000000000002</v>
      </c>
      <c r="JT27" s="161"/>
      <c r="JU27" s="162">
        <v>29.2</v>
      </c>
      <c r="JV27" s="162">
        <v>1.7063999999999999</v>
      </c>
      <c r="JW27" s="162">
        <v>0.2</v>
      </c>
      <c r="JX27" s="161"/>
      <c r="JY27" s="162">
        <v>0</v>
      </c>
      <c r="JZ27" s="162">
        <v>-14.4343</v>
      </c>
      <c r="KA27" s="162">
        <v>-19.073399999999999</v>
      </c>
      <c r="KB27" s="162">
        <v>0</v>
      </c>
      <c r="KC27" s="162">
        <v>8.4315999999999995</v>
      </c>
      <c r="KD27" s="162">
        <v>-12.268000000000001</v>
      </c>
      <c r="KE27" s="162">
        <v>3.2162000000000002</v>
      </c>
      <c r="KF27" s="162">
        <v>-31.4</v>
      </c>
      <c r="KG27" s="162">
        <v>15.4</v>
      </c>
      <c r="KH27" s="161"/>
      <c r="KI27" s="161"/>
    </row>
    <row r="28" spans="1:295" ht="18" customHeight="1" x14ac:dyDescent="0.3">
      <c r="A28" s="157" t="s">
        <v>48</v>
      </c>
      <c r="B28" s="157" t="s">
        <v>777</v>
      </c>
      <c r="C28" s="161"/>
      <c r="D28" s="162">
        <v>6.9001000000000001</v>
      </c>
      <c r="E28" s="162">
        <v>-12.352499999999999</v>
      </c>
      <c r="F28" s="162">
        <v>-2.3452000000000002</v>
      </c>
      <c r="G28" s="162">
        <v>11.9183</v>
      </c>
      <c r="H28" s="161"/>
      <c r="I28" s="162">
        <v>18.217400000000001</v>
      </c>
      <c r="J28" s="161"/>
      <c r="K28" s="162">
        <v>23.443300000000001</v>
      </c>
      <c r="L28" s="162">
        <v>10.1137</v>
      </c>
      <c r="M28" s="162">
        <v>9.7263999999999999</v>
      </c>
      <c r="N28" s="162">
        <v>-19.98</v>
      </c>
      <c r="O28" s="162">
        <v>-26.4</v>
      </c>
      <c r="P28" s="162">
        <v>2.2000000000000002</v>
      </c>
      <c r="Q28" s="162">
        <v>5.7960000000000003</v>
      </c>
      <c r="R28" s="162">
        <v>-19.8</v>
      </c>
      <c r="S28" s="162">
        <v>3.9841000000000002</v>
      </c>
      <c r="T28" s="162">
        <v>-4.0673000000000004</v>
      </c>
      <c r="U28" s="162">
        <v>7.6364000000000001</v>
      </c>
      <c r="V28" s="162">
        <v>7.6692</v>
      </c>
      <c r="W28" s="162">
        <v>12.9968</v>
      </c>
      <c r="X28" s="162">
        <v>9.5533999999999999</v>
      </c>
      <c r="Y28" s="162">
        <v>-5.7404999999999999</v>
      </c>
      <c r="Z28" s="162">
        <v>2.7884000000000002</v>
      </c>
      <c r="AA28" s="161"/>
      <c r="AB28" s="162">
        <v>-1.0255000000000001</v>
      </c>
      <c r="AC28" s="162">
        <v>-1.131</v>
      </c>
      <c r="AD28" s="162">
        <v>-1.1160000000000001</v>
      </c>
      <c r="AE28" s="162">
        <v>3.0630000000000002</v>
      </c>
      <c r="AF28" s="162">
        <v>0</v>
      </c>
      <c r="AG28" s="162">
        <v>-8.8000000000000007</v>
      </c>
      <c r="AH28" s="162">
        <v>-0.78500000000000003</v>
      </c>
      <c r="AI28" s="162">
        <v>0.27700000000000002</v>
      </c>
      <c r="AJ28" s="162">
        <v>-9.65</v>
      </c>
      <c r="AK28" s="162">
        <v>-9.76</v>
      </c>
      <c r="AL28" s="161"/>
      <c r="AM28" s="162">
        <v>-14.07</v>
      </c>
      <c r="AN28" s="162">
        <v>-13.79</v>
      </c>
      <c r="AO28" s="162">
        <v>4.5096999999999996</v>
      </c>
      <c r="AP28" s="162">
        <v>3.8212000000000002</v>
      </c>
      <c r="AQ28" s="162">
        <v>19.130400000000002</v>
      </c>
      <c r="AR28" s="162">
        <v>20.467400000000001</v>
      </c>
      <c r="AS28" s="162">
        <v>-10.819599999999999</v>
      </c>
      <c r="AT28" s="162">
        <v>-8.0374999999999996</v>
      </c>
      <c r="AU28" s="162">
        <v>-8.1174999999999997</v>
      </c>
      <c r="AV28" s="162">
        <v>4.1656000000000004</v>
      </c>
      <c r="AW28" s="162">
        <v>5.4368999999999996</v>
      </c>
      <c r="AX28" s="162">
        <v>-15.1374</v>
      </c>
      <c r="AY28" s="162">
        <v>-12.994</v>
      </c>
      <c r="AZ28" s="162">
        <v>3.5632999999999999</v>
      </c>
      <c r="BA28" s="162">
        <v>11.9117</v>
      </c>
      <c r="BB28" s="162">
        <v>104.3138</v>
      </c>
      <c r="BC28" s="162">
        <v>6.1144999999999996</v>
      </c>
      <c r="BD28" s="162">
        <v>-4.0999999999999996</v>
      </c>
      <c r="BE28" s="162">
        <v>-4.4000000000000004</v>
      </c>
      <c r="BF28" s="162">
        <v>-22.959599999999998</v>
      </c>
      <c r="BG28" s="162">
        <v>-23.790299999999998</v>
      </c>
      <c r="BH28" s="162">
        <v>-2.444</v>
      </c>
      <c r="BI28" s="161"/>
      <c r="BJ28" s="162">
        <v>6.5427999999999997</v>
      </c>
      <c r="BK28" s="162">
        <v>4.8327</v>
      </c>
      <c r="BL28" s="162">
        <v>2.9348999999999998</v>
      </c>
      <c r="BM28" s="162">
        <v>1.9741</v>
      </c>
      <c r="BN28" s="162">
        <v>-120.2734</v>
      </c>
      <c r="BO28" s="162">
        <v>99.307199999999995</v>
      </c>
      <c r="BP28" s="162">
        <v>98.635800000000003</v>
      </c>
      <c r="BQ28" s="162">
        <v>-16.049600000000002</v>
      </c>
      <c r="BR28" s="162">
        <v>-51.926000000000002</v>
      </c>
      <c r="BS28" s="161"/>
      <c r="BT28" s="161"/>
      <c r="BU28" s="161"/>
      <c r="BV28" s="162">
        <v>31.196100000000001</v>
      </c>
      <c r="BW28" s="162">
        <v>9.75</v>
      </c>
      <c r="BX28" s="162">
        <v>7.26</v>
      </c>
      <c r="BY28" s="162">
        <v>-4.78</v>
      </c>
      <c r="BZ28" s="162">
        <v>6.83</v>
      </c>
      <c r="CA28" s="162">
        <v>-23.840199999999999</v>
      </c>
      <c r="CB28" s="162">
        <v>-23.840199999999999</v>
      </c>
      <c r="CC28" s="162">
        <v>27.4299</v>
      </c>
      <c r="CD28" s="162">
        <v>26.2315</v>
      </c>
      <c r="CE28" s="162">
        <v>-8.9228000000000005</v>
      </c>
      <c r="CF28" s="162">
        <v>-13.292999999999999</v>
      </c>
      <c r="CG28" s="162">
        <v>-13.1159</v>
      </c>
      <c r="CH28" s="162">
        <v>6.9535</v>
      </c>
      <c r="CI28" s="162">
        <v>8.5833999999999993</v>
      </c>
      <c r="CJ28" s="161"/>
      <c r="CK28" s="161"/>
      <c r="CL28" s="162">
        <v>66.3</v>
      </c>
      <c r="CM28" s="162">
        <v>-14.9</v>
      </c>
      <c r="CN28" s="162">
        <v>-3.55</v>
      </c>
      <c r="CO28" s="162">
        <v>43.886400000000002</v>
      </c>
      <c r="CP28" s="162">
        <v>44.079799999999999</v>
      </c>
      <c r="CQ28" s="162">
        <v>41.421900000000001</v>
      </c>
      <c r="CR28" s="162">
        <v>105.61539999999999</v>
      </c>
      <c r="CS28" s="162">
        <v>105.0967</v>
      </c>
      <c r="CT28" s="162">
        <v>-24.0046</v>
      </c>
      <c r="CU28" s="162">
        <v>-97.8155</v>
      </c>
      <c r="CV28" s="162">
        <v>-20.596800000000002</v>
      </c>
      <c r="CW28" s="162">
        <v>3.6031</v>
      </c>
      <c r="CX28" s="162">
        <v>34.71</v>
      </c>
      <c r="CY28" s="162">
        <v>20.18</v>
      </c>
      <c r="CZ28" s="162">
        <v>12.036099999999999</v>
      </c>
      <c r="DA28" s="162">
        <v>11.9171</v>
      </c>
      <c r="DB28" s="162">
        <v>-12.19</v>
      </c>
      <c r="DC28" s="161"/>
      <c r="DD28" s="162">
        <v>-10.5631</v>
      </c>
      <c r="DE28" s="162">
        <v>-10.1198</v>
      </c>
      <c r="DF28" s="162">
        <v>22.5535</v>
      </c>
      <c r="DG28" s="162">
        <v>1.46E-2</v>
      </c>
      <c r="DH28" s="162">
        <v>-6.3895999999999997</v>
      </c>
      <c r="DI28" s="162">
        <v>-4.5</v>
      </c>
      <c r="DJ28" s="162">
        <v>-4.7</v>
      </c>
      <c r="DK28" s="162">
        <v>-0.62990000000000002</v>
      </c>
      <c r="DL28" s="162">
        <v>5.2420999999999998</v>
      </c>
      <c r="DM28" s="162">
        <v>42.272500000000001</v>
      </c>
      <c r="DN28" s="162">
        <v>14.4785</v>
      </c>
      <c r="DO28" s="162">
        <v>5.88</v>
      </c>
      <c r="DP28" s="162">
        <v>-2.84</v>
      </c>
      <c r="DQ28" s="162">
        <v>10.4625</v>
      </c>
      <c r="DR28" s="162">
        <v>-22.8963</v>
      </c>
      <c r="DS28" s="162">
        <v>0</v>
      </c>
      <c r="DT28" s="162">
        <v>-7.91</v>
      </c>
      <c r="DU28" s="162">
        <v>15.93</v>
      </c>
      <c r="DV28" s="162">
        <v>27.17</v>
      </c>
      <c r="DW28" s="162">
        <v>-16.4909</v>
      </c>
      <c r="DX28" s="162">
        <v>-8.6273</v>
      </c>
      <c r="DY28" s="162">
        <v>-40.138500000000001</v>
      </c>
      <c r="DZ28" s="162">
        <v>-40</v>
      </c>
      <c r="EA28" s="162">
        <v>35.969900000000003</v>
      </c>
      <c r="EB28" s="162">
        <v>12.411</v>
      </c>
      <c r="EC28" s="162">
        <v>0.28789999999999999</v>
      </c>
      <c r="ED28" s="162">
        <v>0.59399999999999997</v>
      </c>
      <c r="EE28" s="162">
        <v>-19.3035</v>
      </c>
      <c r="EF28" s="162">
        <v>-19.4041</v>
      </c>
      <c r="EG28" s="162">
        <v>-7.3250000000000002</v>
      </c>
      <c r="EH28" s="162">
        <v>-41.657400000000003</v>
      </c>
      <c r="EI28" s="162">
        <v>-80.779399999999995</v>
      </c>
      <c r="EJ28" s="161"/>
      <c r="EK28" s="162">
        <v>-12.4635</v>
      </c>
      <c r="EL28" s="162">
        <v>-11.3005</v>
      </c>
      <c r="EM28" s="162">
        <v>18.5595</v>
      </c>
      <c r="EN28" s="162">
        <v>-23.011099999999999</v>
      </c>
      <c r="EO28" s="162">
        <v>0</v>
      </c>
      <c r="EP28" s="162">
        <v>15.375999999999999</v>
      </c>
      <c r="EQ28" s="162">
        <v>-24.681000000000001</v>
      </c>
      <c r="ER28" s="162">
        <v>-24.459199999999999</v>
      </c>
      <c r="ES28" s="162">
        <v>6.2065999999999999</v>
      </c>
      <c r="ET28" s="162">
        <v>-16.32</v>
      </c>
      <c r="EU28" s="162">
        <v>-9.32</v>
      </c>
      <c r="EV28" s="162">
        <v>0.1</v>
      </c>
      <c r="EW28" s="162">
        <v>3.3757000000000001</v>
      </c>
      <c r="EX28" s="162">
        <v>-28.821100000000001</v>
      </c>
      <c r="EY28" s="162">
        <v>-10.815899999999999</v>
      </c>
      <c r="EZ28" s="162">
        <v>0.29920000000000002</v>
      </c>
      <c r="FA28" s="162">
        <v>3.0874000000000001</v>
      </c>
      <c r="FB28" s="162">
        <v>6.1664000000000003</v>
      </c>
      <c r="FC28" s="162">
        <v>-21.087499999999999</v>
      </c>
      <c r="FD28" s="161"/>
      <c r="FE28" s="162">
        <v>4.9515000000000002</v>
      </c>
      <c r="FF28" s="162">
        <v>5.0190000000000001</v>
      </c>
      <c r="FG28" s="162">
        <v>0</v>
      </c>
      <c r="FH28" s="162">
        <v>0</v>
      </c>
      <c r="FI28" s="162">
        <v>0</v>
      </c>
      <c r="FJ28" s="162">
        <v>9.8798999999999992</v>
      </c>
      <c r="FK28" s="162">
        <v>11.387</v>
      </c>
      <c r="FL28" s="162">
        <v>-28.467600000000001</v>
      </c>
      <c r="FM28" s="162">
        <v>21.919799999999999</v>
      </c>
      <c r="FN28" s="162">
        <v>22.003399999999999</v>
      </c>
      <c r="FO28" s="162">
        <v>-13.988300000000001</v>
      </c>
      <c r="FP28" s="161"/>
      <c r="FQ28" s="162">
        <v>22.6236</v>
      </c>
      <c r="FR28" s="162">
        <v>-20.61</v>
      </c>
      <c r="FS28" s="162">
        <v>-1.7153</v>
      </c>
      <c r="FT28" s="162">
        <v>0.31430000000000002</v>
      </c>
      <c r="FU28" s="162">
        <v>0.8</v>
      </c>
      <c r="FV28" s="162">
        <v>2.5299999999999998</v>
      </c>
      <c r="FW28" s="162">
        <v>-21.948699999999999</v>
      </c>
      <c r="FX28" s="161"/>
      <c r="FY28" s="162">
        <v>3.1859999999999999</v>
      </c>
      <c r="FZ28" s="162">
        <v>0.67200000000000004</v>
      </c>
      <c r="GA28" s="161"/>
      <c r="GB28" s="162">
        <v>11.44</v>
      </c>
      <c r="GC28" s="162">
        <v>-8.9137000000000004</v>
      </c>
      <c r="GD28" s="162">
        <v>-2.7315</v>
      </c>
      <c r="GE28" s="162">
        <v>-3.3</v>
      </c>
      <c r="GF28" s="162">
        <v>28.790600000000001</v>
      </c>
      <c r="GG28" s="161"/>
      <c r="GH28" s="162">
        <v>26.223600000000001</v>
      </c>
      <c r="GI28" s="162">
        <v>-7.2278000000000002</v>
      </c>
      <c r="GJ28" s="162">
        <v>-7.7396000000000003</v>
      </c>
      <c r="GK28" s="162">
        <v>2.5230999999999999</v>
      </c>
      <c r="GL28" s="161"/>
      <c r="GM28" s="161"/>
      <c r="GN28" s="162">
        <v>-13.0465</v>
      </c>
      <c r="GO28" s="162">
        <v>-21.014299999999999</v>
      </c>
      <c r="GP28" s="162">
        <v>7.1939000000000002</v>
      </c>
      <c r="GQ28" s="162">
        <v>-33.948900000000002</v>
      </c>
      <c r="GR28" s="162">
        <v>0</v>
      </c>
      <c r="GS28" s="162">
        <v>31.1997</v>
      </c>
      <c r="GT28" s="162">
        <v>144.4607</v>
      </c>
      <c r="GU28" s="162">
        <v>-5.6504000000000003</v>
      </c>
      <c r="GV28" s="162">
        <v>-8.1621000000000006</v>
      </c>
      <c r="GW28" s="162">
        <v>-5.5911</v>
      </c>
      <c r="GX28" s="162">
        <v>0.47020000000000001</v>
      </c>
      <c r="GY28" s="162">
        <v>7.5972999999999997</v>
      </c>
      <c r="GZ28" s="162">
        <v>7.5949999999999998</v>
      </c>
      <c r="HA28" s="162">
        <v>0</v>
      </c>
      <c r="HB28" s="162">
        <v>19.829799999999999</v>
      </c>
      <c r="HC28" s="162">
        <v>19.778600000000001</v>
      </c>
      <c r="HD28" s="162">
        <v>-0.42</v>
      </c>
      <c r="HE28" s="162">
        <v>0</v>
      </c>
      <c r="HF28" s="162">
        <v>11.927099999999999</v>
      </c>
      <c r="HG28" s="162">
        <v>18.647600000000001</v>
      </c>
      <c r="HH28" s="162">
        <v>58.979300000000002</v>
      </c>
      <c r="HI28" s="162">
        <v>0</v>
      </c>
      <c r="HJ28" s="162">
        <v>0</v>
      </c>
      <c r="HK28" s="162">
        <v>-13.480700000000001</v>
      </c>
      <c r="HL28" s="162">
        <v>-12.726100000000001</v>
      </c>
      <c r="HM28" s="162">
        <v>-11.1106</v>
      </c>
      <c r="HN28" s="162">
        <v>-12.6608</v>
      </c>
      <c r="HO28" s="161"/>
      <c r="HP28" s="161"/>
      <c r="HQ28" s="162">
        <v>-13.545</v>
      </c>
      <c r="HR28" s="162">
        <v>-13.2483</v>
      </c>
      <c r="HS28" s="162">
        <v>-18.486499999999999</v>
      </c>
      <c r="HT28" s="162">
        <v>-17.149100000000001</v>
      </c>
      <c r="HU28" s="162">
        <v>8.33</v>
      </c>
      <c r="HV28" s="162">
        <v>8.18</v>
      </c>
      <c r="HW28" s="162">
        <v>-33.200000000000003</v>
      </c>
      <c r="HX28" s="162">
        <v>-33.4</v>
      </c>
      <c r="HY28" s="162">
        <v>0.75719999999999998</v>
      </c>
      <c r="HZ28" s="162">
        <v>3.52</v>
      </c>
      <c r="IA28" s="162">
        <v>68.747600000000006</v>
      </c>
      <c r="IB28" s="162">
        <v>25.653500000000001</v>
      </c>
      <c r="IC28" s="162">
        <v>25.7789</v>
      </c>
      <c r="ID28" s="162">
        <v>-15.7</v>
      </c>
      <c r="IE28" s="162">
        <v>-42.7</v>
      </c>
      <c r="IF28" s="162">
        <v>-2.8</v>
      </c>
      <c r="IG28" s="162">
        <v>-3.4</v>
      </c>
      <c r="IH28" s="162">
        <v>-17.687899999999999</v>
      </c>
      <c r="II28" s="162">
        <v>-17.6737</v>
      </c>
      <c r="IJ28" s="162">
        <v>-120.0188</v>
      </c>
      <c r="IK28" s="162">
        <v>40.497</v>
      </c>
      <c r="IL28" s="162">
        <v>-231.1063</v>
      </c>
      <c r="IM28" s="162">
        <v>-18.2652</v>
      </c>
      <c r="IN28" s="162">
        <v>-11.5832</v>
      </c>
      <c r="IO28" s="162">
        <v>71.367199999999997</v>
      </c>
      <c r="IP28" s="162">
        <v>96.598600000000005</v>
      </c>
      <c r="IQ28" s="162">
        <v>89.758099999999999</v>
      </c>
      <c r="IR28" s="162">
        <v>110.9568</v>
      </c>
      <c r="IS28" s="162">
        <v>-4.7050000000000001</v>
      </c>
      <c r="IT28" s="162">
        <v>15.3302</v>
      </c>
      <c r="IU28" s="162">
        <v>14.117800000000001</v>
      </c>
      <c r="IV28" s="162">
        <v>17.3386</v>
      </c>
      <c r="IW28" s="162">
        <v>114.5343</v>
      </c>
      <c r="IX28" s="162">
        <v>-224.27199999999999</v>
      </c>
      <c r="IY28" s="162">
        <v>32.536700000000003</v>
      </c>
      <c r="IZ28" s="162">
        <v>-28.735099999999999</v>
      </c>
      <c r="JA28" s="162">
        <v>-0.18679999999999999</v>
      </c>
      <c r="JB28" s="161"/>
      <c r="JC28" s="162">
        <v>-8.32</v>
      </c>
      <c r="JD28" s="162">
        <v>-1.2210000000000001</v>
      </c>
      <c r="JE28" s="162">
        <v>-1.234</v>
      </c>
      <c r="JF28" s="162">
        <v>5.12</v>
      </c>
      <c r="JG28" s="162">
        <v>-3.2</v>
      </c>
      <c r="JH28" s="162">
        <v>-2.4358</v>
      </c>
      <c r="JI28" s="162">
        <v>-2.1377999999999999</v>
      </c>
      <c r="JJ28" s="162">
        <v>7.2953000000000001</v>
      </c>
      <c r="JK28" s="162">
        <v>-11.775399999999999</v>
      </c>
      <c r="JL28" s="162">
        <v>2.2999999999999998</v>
      </c>
      <c r="JM28" s="162">
        <v>3.1349999999999998</v>
      </c>
      <c r="JN28" s="162">
        <v>3.27</v>
      </c>
      <c r="JO28" s="162">
        <v>2.4719000000000002</v>
      </c>
      <c r="JP28" s="162">
        <v>2.8235000000000001</v>
      </c>
      <c r="JQ28" s="162">
        <v>3.7885</v>
      </c>
      <c r="JR28" s="162">
        <v>3.4496000000000002</v>
      </c>
      <c r="JS28" s="162">
        <v>3.6183999999999998</v>
      </c>
      <c r="JT28" s="161"/>
      <c r="JU28" s="162">
        <v>30.4</v>
      </c>
      <c r="JV28" s="162">
        <v>0.93320000000000003</v>
      </c>
      <c r="JW28" s="162">
        <v>0.25</v>
      </c>
      <c r="JX28" s="161"/>
      <c r="JY28" s="162">
        <v>0</v>
      </c>
      <c r="JZ28" s="162">
        <v>-13.7874</v>
      </c>
      <c r="KA28" s="162">
        <v>-18.135000000000002</v>
      </c>
      <c r="KB28" s="162">
        <v>-1.1056999999999999</v>
      </c>
      <c r="KC28" s="162">
        <v>7.7527999999999997</v>
      </c>
      <c r="KD28" s="162">
        <v>-11.858700000000001</v>
      </c>
      <c r="KE28" s="162">
        <v>3.8721000000000001</v>
      </c>
      <c r="KF28" s="162">
        <v>-31.9</v>
      </c>
      <c r="KG28" s="162">
        <v>16.7</v>
      </c>
      <c r="KH28" s="162">
        <v>0</v>
      </c>
      <c r="KI28" s="162">
        <v>-44.517400000000002</v>
      </c>
    </row>
    <row r="29" spans="1:295" ht="18" customHeight="1" x14ac:dyDescent="0.3">
      <c r="A29" s="157" t="s">
        <v>48</v>
      </c>
      <c r="B29" s="157" t="s">
        <v>778</v>
      </c>
      <c r="C29" s="161"/>
      <c r="D29" s="162">
        <v>7.7599</v>
      </c>
      <c r="E29" s="162">
        <v>-12.9404</v>
      </c>
      <c r="F29" s="162">
        <v>1.746</v>
      </c>
      <c r="G29" s="162">
        <v>12.012600000000001</v>
      </c>
      <c r="H29" s="161"/>
      <c r="I29" s="162">
        <v>18.015899999999998</v>
      </c>
      <c r="J29" s="161"/>
      <c r="K29" s="162">
        <v>25.276399999999999</v>
      </c>
      <c r="L29" s="162">
        <v>10.928699999999999</v>
      </c>
      <c r="M29" s="162">
        <v>10.510199999999999</v>
      </c>
      <c r="N29" s="162">
        <v>-22.2</v>
      </c>
      <c r="O29" s="163">
        <v>-26.4</v>
      </c>
      <c r="P29" s="162">
        <v>2.2000000000000002</v>
      </c>
      <c r="Q29" s="162">
        <v>5.7960000000000003</v>
      </c>
      <c r="R29" s="163">
        <v>-19.8</v>
      </c>
      <c r="S29" s="162">
        <v>3.8915000000000002</v>
      </c>
      <c r="T29" s="162">
        <v>-6.5640000000000001</v>
      </c>
      <c r="U29" s="162">
        <v>8.1732999999999993</v>
      </c>
      <c r="V29" s="162">
        <v>8.3328000000000007</v>
      </c>
      <c r="W29" s="162">
        <v>13.985799999999999</v>
      </c>
      <c r="X29" s="162">
        <v>10.483599999999999</v>
      </c>
      <c r="Y29" s="162">
        <v>-5.6912000000000003</v>
      </c>
      <c r="Z29" s="162">
        <v>2.7208999999999999</v>
      </c>
      <c r="AA29" s="161"/>
      <c r="AB29" s="162">
        <v>-0.71120000000000005</v>
      </c>
      <c r="AC29" s="162">
        <v>-1.085</v>
      </c>
      <c r="AD29" s="162">
        <v>-1.0629999999999999</v>
      </c>
      <c r="AE29" s="162">
        <v>3.149</v>
      </c>
      <c r="AF29" s="162">
        <v>0</v>
      </c>
      <c r="AG29" s="162">
        <v>-6.6</v>
      </c>
      <c r="AH29" s="162">
        <v>-0.96299999999999997</v>
      </c>
      <c r="AI29" s="162">
        <v>0.27800000000000002</v>
      </c>
      <c r="AJ29" s="162">
        <v>-9.34</v>
      </c>
      <c r="AK29" s="162">
        <v>-9.41</v>
      </c>
      <c r="AL29" s="161"/>
      <c r="AM29" s="162">
        <v>-13.82</v>
      </c>
      <c r="AN29" s="162">
        <v>-13.88</v>
      </c>
      <c r="AO29" s="162">
        <v>4.7742000000000004</v>
      </c>
      <c r="AP29" s="162">
        <v>3.7305000000000001</v>
      </c>
      <c r="AQ29" s="162">
        <v>18.023299999999999</v>
      </c>
      <c r="AR29" s="162">
        <v>19.180599999999998</v>
      </c>
      <c r="AS29" s="162">
        <v>-10.603999999999999</v>
      </c>
      <c r="AT29" s="162">
        <v>-8.5733999999999995</v>
      </c>
      <c r="AU29" s="162">
        <v>-7.0155000000000003</v>
      </c>
      <c r="AV29" s="162">
        <v>11.537599999999999</v>
      </c>
      <c r="AW29" s="162">
        <v>11.1394</v>
      </c>
      <c r="AX29" s="162">
        <v>-15.4053</v>
      </c>
      <c r="AY29" s="162">
        <v>-11.9224</v>
      </c>
      <c r="AZ29" s="162">
        <v>3.1686999999999999</v>
      </c>
      <c r="BA29" s="162">
        <v>17.442900000000002</v>
      </c>
      <c r="BB29" s="162">
        <v>106.6168</v>
      </c>
      <c r="BC29" s="162">
        <v>6.4092000000000002</v>
      </c>
      <c r="BD29" s="162">
        <v>-3.9</v>
      </c>
      <c r="BE29" s="162">
        <v>-4.2</v>
      </c>
      <c r="BF29" s="162">
        <v>-23.499099999999999</v>
      </c>
      <c r="BG29" s="162">
        <v>-23.566600000000001</v>
      </c>
      <c r="BH29" s="162">
        <v>-2.4198</v>
      </c>
      <c r="BI29" s="161"/>
      <c r="BJ29" s="162">
        <v>7.0372000000000003</v>
      </c>
      <c r="BK29" s="162">
        <v>6.048</v>
      </c>
      <c r="BL29" s="162">
        <v>2.5807000000000002</v>
      </c>
      <c r="BM29" s="162">
        <v>1.8838999999999999</v>
      </c>
      <c r="BN29" s="162">
        <v>-106.0213</v>
      </c>
      <c r="BO29" s="162">
        <v>98.7273</v>
      </c>
      <c r="BP29" s="162">
        <v>98.879900000000006</v>
      </c>
      <c r="BQ29" s="162">
        <v>-22.3429</v>
      </c>
      <c r="BR29" s="162">
        <v>-42.8324</v>
      </c>
      <c r="BS29" s="161"/>
      <c r="BT29" s="161"/>
      <c r="BU29" s="161"/>
      <c r="BV29" s="162">
        <v>31.715</v>
      </c>
      <c r="BW29" s="162">
        <v>9.75</v>
      </c>
      <c r="BX29" s="162">
        <v>7.55</v>
      </c>
      <c r="BY29" s="162">
        <v>-4.17</v>
      </c>
      <c r="BZ29" s="162">
        <v>7.04</v>
      </c>
      <c r="CA29" s="162">
        <v>-21.295000000000002</v>
      </c>
      <c r="CB29" s="162">
        <v>-21.562899999999999</v>
      </c>
      <c r="CC29" s="162">
        <v>26.869499999999999</v>
      </c>
      <c r="CD29" s="162">
        <v>26.430499999999999</v>
      </c>
      <c r="CE29" s="162">
        <v>-8.4350000000000005</v>
      </c>
      <c r="CF29" s="162">
        <v>-13.543900000000001</v>
      </c>
      <c r="CG29" s="162">
        <v>-13.536799999999999</v>
      </c>
      <c r="CH29" s="162">
        <v>7.4821</v>
      </c>
      <c r="CI29" s="162">
        <v>8.64</v>
      </c>
      <c r="CJ29" s="161"/>
      <c r="CK29" s="161"/>
      <c r="CL29" s="162">
        <v>69.599999999999994</v>
      </c>
      <c r="CM29" s="162">
        <v>-13.6</v>
      </c>
      <c r="CN29" s="162">
        <v>-3.75</v>
      </c>
      <c r="CO29" s="162">
        <v>44.193600000000004</v>
      </c>
      <c r="CP29" s="162">
        <v>44.456400000000002</v>
      </c>
      <c r="CQ29" s="162">
        <v>42.493299999999998</v>
      </c>
      <c r="CR29" s="162">
        <v>103.1388</v>
      </c>
      <c r="CS29" s="162">
        <v>102.9906</v>
      </c>
      <c r="CT29" s="162">
        <v>-23.098800000000001</v>
      </c>
      <c r="CU29" s="162">
        <v>-96.166600000000003</v>
      </c>
      <c r="CV29" s="162">
        <v>-19.3001</v>
      </c>
      <c r="CW29" s="162">
        <v>4.2838000000000003</v>
      </c>
      <c r="CX29" s="162">
        <v>36.61</v>
      </c>
      <c r="CY29" s="162">
        <v>20.62</v>
      </c>
      <c r="CZ29" s="162">
        <v>12.192399999999999</v>
      </c>
      <c r="DA29" s="162">
        <v>12.210100000000001</v>
      </c>
      <c r="DB29" s="162">
        <v>-12.31</v>
      </c>
      <c r="DC29" s="161"/>
      <c r="DD29" s="162">
        <v>-10.851800000000001</v>
      </c>
      <c r="DE29" s="162">
        <v>-10.4689</v>
      </c>
      <c r="DF29" s="162">
        <v>20.9999</v>
      </c>
      <c r="DG29" s="162">
        <v>1.46E-2</v>
      </c>
      <c r="DH29" s="162">
        <v>-6.4153000000000002</v>
      </c>
      <c r="DI29" s="162">
        <v>-6.8</v>
      </c>
      <c r="DJ29" s="162">
        <v>-7</v>
      </c>
      <c r="DK29" s="162">
        <v>-0.85209999999999997</v>
      </c>
      <c r="DL29" s="162">
        <v>5.9901</v>
      </c>
      <c r="DM29" s="162">
        <v>42.114800000000002</v>
      </c>
      <c r="DN29" s="162">
        <v>15.591699999999999</v>
      </c>
      <c r="DO29" s="162">
        <v>6.61</v>
      </c>
      <c r="DP29" s="162">
        <v>-2.37</v>
      </c>
      <c r="DQ29" s="162">
        <v>11.9815</v>
      </c>
      <c r="DR29" s="162">
        <v>-20.5562</v>
      </c>
      <c r="DS29" s="162">
        <v>0</v>
      </c>
      <c r="DT29" s="162">
        <v>-7.93</v>
      </c>
      <c r="DU29" s="162">
        <v>17.84</v>
      </c>
      <c r="DV29" s="162">
        <v>27.71</v>
      </c>
      <c r="DW29" s="162">
        <v>-18.872699999999998</v>
      </c>
      <c r="DX29" s="162">
        <v>-9.4273000000000007</v>
      </c>
      <c r="DY29" s="162">
        <v>-40.302100000000003</v>
      </c>
      <c r="DZ29" s="162">
        <v>-38.881799999999998</v>
      </c>
      <c r="EA29" s="162">
        <v>39.317700000000002</v>
      </c>
      <c r="EB29" s="162">
        <v>14.521000000000001</v>
      </c>
      <c r="EC29" s="162">
        <v>2.028</v>
      </c>
      <c r="ED29" s="162">
        <v>2.6280999999999999</v>
      </c>
      <c r="EE29" s="162">
        <v>-14.5838</v>
      </c>
      <c r="EF29" s="162">
        <v>-18.640699999999999</v>
      </c>
      <c r="EG29" s="162">
        <v>-7.681</v>
      </c>
      <c r="EH29" s="162">
        <v>-36.637099999999997</v>
      </c>
      <c r="EI29" s="162">
        <v>-79.511099999999999</v>
      </c>
      <c r="EJ29" s="161"/>
      <c r="EK29" s="162">
        <v>-12.753299999999999</v>
      </c>
      <c r="EL29" s="162">
        <v>-12.122999999999999</v>
      </c>
      <c r="EM29" s="162">
        <v>23.560600000000001</v>
      </c>
      <c r="EN29" s="162">
        <v>-24.3886</v>
      </c>
      <c r="EO29" s="162">
        <v>0</v>
      </c>
      <c r="EP29" s="162">
        <v>10.256</v>
      </c>
      <c r="EQ29" s="162">
        <v>-22.3874</v>
      </c>
      <c r="ER29" s="162">
        <v>-22.780999999999999</v>
      </c>
      <c r="ES29" s="162">
        <v>8.1945999999999994</v>
      </c>
      <c r="ET29" s="162">
        <v>0</v>
      </c>
      <c r="EU29" s="162">
        <v>-10.039999999999999</v>
      </c>
      <c r="EV29" s="162">
        <v>-5.2</v>
      </c>
      <c r="EW29" s="162">
        <v>3.5280999999999998</v>
      </c>
      <c r="EX29" s="162">
        <v>-29.907499999999999</v>
      </c>
      <c r="EY29" s="162">
        <v>-11.721299999999999</v>
      </c>
      <c r="EZ29" s="162">
        <v>-0.72</v>
      </c>
      <c r="FA29" s="162">
        <v>2.887</v>
      </c>
      <c r="FB29" s="162">
        <v>6.9423000000000004</v>
      </c>
      <c r="FC29" s="162">
        <v>-22.905799999999999</v>
      </c>
      <c r="FD29" s="161"/>
      <c r="FE29" s="162">
        <v>5.4836</v>
      </c>
      <c r="FF29" s="162">
        <v>5.5934999999999997</v>
      </c>
      <c r="FG29" s="162">
        <v>3.8744999999999998</v>
      </c>
      <c r="FH29" s="162">
        <v>4.1673999999999998</v>
      </c>
      <c r="FI29" s="162">
        <v>0</v>
      </c>
      <c r="FJ29" s="162">
        <v>9.2101000000000006</v>
      </c>
      <c r="FK29" s="162">
        <v>9.3775999999999993</v>
      </c>
      <c r="FL29" s="162">
        <v>-27.295400000000001</v>
      </c>
      <c r="FM29" s="162">
        <v>21.160399999999999</v>
      </c>
      <c r="FN29" s="162">
        <v>21.032699999999998</v>
      </c>
      <c r="FO29" s="162">
        <v>-14.3148</v>
      </c>
      <c r="FP29" s="161"/>
      <c r="FQ29" s="162">
        <v>21.5641</v>
      </c>
      <c r="FR29" s="162">
        <v>-20.76</v>
      </c>
      <c r="FS29" s="162">
        <v>-2.1217999999999999</v>
      </c>
      <c r="FT29" s="162">
        <v>0.2969</v>
      </c>
      <c r="FU29" s="162">
        <v>0.76</v>
      </c>
      <c r="FV29" s="162">
        <v>3.44</v>
      </c>
      <c r="FW29" s="162">
        <v>-21.004000000000001</v>
      </c>
      <c r="FX29" s="161"/>
      <c r="FY29" s="162">
        <v>3.2130000000000001</v>
      </c>
      <c r="FZ29" s="162">
        <v>1.119</v>
      </c>
      <c r="GA29" s="161"/>
      <c r="GB29" s="162">
        <v>12.06</v>
      </c>
      <c r="GC29" s="162">
        <v>-8.42</v>
      </c>
      <c r="GD29" s="162">
        <v>-1.3528</v>
      </c>
      <c r="GE29" s="163">
        <v>-3.31</v>
      </c>
      <c r="GF29" s="162">
        <v>30.055299999999999</v>
      </c>
      <c r="GG29" s="161"/>
      <c r="GH29" s="162">
        <v>26.426100000000002</v>
      </c>
      <c r="GI29" s="162">
        <v>-7.5355999999999996</v>
      </c>
      <c r="GJ29" s="162">
        <v>-8.2010000000000005</v>
      </c>
      <c r="GK29" s="162">
        <v>2.5653999999999999</v>
      </c>
      <c r="GL29" s="161"/>
      <c r="GM29" s="161"/>
      <c r="GN29" s="162">
        <v>-12.888400000000001</v>
      </c>
      <c r="GO29" s="162">
        <v>-22.379799999999999</v>
      </c>
      <c r="GP29" s="162">
        <v>7.6043000000000003</v>
      </c>
      <c r="GQ29" s="162">
        <v>-33.696800000000003</v>
      </c>
      <c r="GR29" s="162">
        <v>0</v>
      </c>
      <c r="GS29" s="162">
        <v>32.0107</v>
      </c>
      <c r="GT29" s="162">
        <v>144.54220000000001</v>
      </c>
      <c r="GU29" s="162">
        <v>-5.0757000000000003</v>
      </c>
      <c r="GV29" s="162">
        <v>-7.9180000000000001</v>
      </c>
      <c r="GW29" s="162">
        <v>-6.1820000000000004</v>
      </c>
      <c r="GX29" s="162">
        <v>1.6288</v>
      </c>
      <c r="GY29" s="162">
        <v>7.6193</v>
      </c>
      <c r="GZ29" s="162">
        <v>7.7294</v>
      </c>
      <c r="HA29" s="162">
        <v>1</v>
      </c>
      <c r="HB29" s="162">
        <v>18.277799999999999</v>
      </c>
      <c r="HC29" s="162">
        <v>19.262899999999998</v>
      </c>
      <c r="HD29" s="162">
        <v>1.26</v>
      </c>
      <c r="HE29" s="162">
        <v>-4.6265000000000001</v>
      </c>
      <c r="HF29" s="162">
        <v>12.444599999999999</v>
      </c>
      <c r="HG29" s="162">
        <v>22.840599999999998</v>
      </c>
      <c r="HH29" s="162">
        <v>56.304299999999998</v>
      </c>
      <c r="HI29" s="162">
        <v>-2.9809000000000001</v>
      </c>
      <c r="HJ29" s="162">
        <v>-2.0121000000000002</v>
      </c>
      <c r="HK29" s="162">
        <v>-11.8</v>
      </c>
      <c r="HL29" s="162">
        <v>-10.972899999999999</v>
      </c>
      <c r="HM29" s="162">
        <v>-11.3462</v>
      </c>
      <c r="HN29" s="162">
        <v>-11.9733</v>
      </c>
      <c r="HO29" s="161"/>
      <c r="HP29" s="161"/>
      <c r="HQ29" s="162">
        <v>-14.693099999999999</v>
      </c>
      <c r="HR29" s="162">
        <v>-14.2921</v>
      </c>
      <c r="HS29" s="162">
        <v>-18.572299999999998</v>
      </c>
      <c r="HT29" s="162">
        <v>-18.435300000000002</v>
      </c>
      <c r="HU29" s="162">
        <v>8.51</v>
      </c>
      <c r="HV29" s="162">
        <v>8.57</v>
      </c>
      <c r="HW29" s="162">
        <v>-32.799999999999997</v>
      </c>
      <c r="HX29" s="162">
        <v>-33</v>
      </c>
      <c r="HY29" s="162">
        <v>0.75719999999999998</v>
      </c>
      <c r="HZ29" s="162">
        <v>5.12</v>
      </c>
      <c r="IA29" s="162">
        <v>70.616500000000002</v>
      </c>
      <c r="IB29" s="162">
        <v>22.742699999999999</v>
      </c>
      <c r="IC29" s="162">
        <v>22.660499999999999</v>
      </c>
      <c r="ID29" s="162">
        <v>-15.7</v>
      </c>
      <c r="IE29" s="162">
        <v>-41.8</v>
      </c>
      <c r="IF29" s="162">
        <v>-1.5</v>
      </c>
      <c r="IG29" s="162">
        <v>-2.1</v>
      </c>
      <c r="IH29" s="161"/>
      <c r="II29" s="161"/>
      <c r="IJ29" s="162">
        <v>-118.38979999999999</v>
      </c>
      <c r="IK29" s="162">
        <v>41.907899999999998</v>
      </c>
      <c r="IL29" s="162">
        <v>-233.01849999999999</v>
      </c>
      <c r="IM29" s="162">
        <v>-22.5381</v>
      </c>
      <c r="IN29" s="162">
        <v>-14.178800000000001</v>
      </c>
      <c r="IO29" s="162">
        <v>74.063299999999998</v>
      </c>
      <c r="IP29" s="162">
        <v>95.100999999999999</v>
      </c>
      <c r="IQ29" s="162">
        <v>92.394300000000001</v>
      </c>
      <c r="IR29" s="162">
        <v>113.43210000000001</v>
      </c>
      <c r="IS29" s="162">
        <v>-0.66420000000000001</v>
      </c>
      <c r="IT29" s="162">
        <v>14.0238</v>
      </c>
      <c r="IU29" s="162">
        <v>13.872400000000001</v>
      </c>
      <c r="IV29" s="162">
        <v>19.207799999999999</v>
      </c>
      <c r="IW29" s="162">
        <v>119.151</v>
      </c>
      <c r="IX29" s="162">
        <v>-227.3013</v>
      </c>
      <c r="IY29" s="162">
        <v>32.885899999999999</v>
      </c>
      <c r="IZ29" s="162">
        <v>-30.833600000000001</v>
      </c>
      <c r="JA29" s="162">
        <v>-6.9599999999999995E-2</v>
      </c>
      <c r="JB29" s="161"/>
      <c r="JC29" s="162">
        <v>-8.48</v>
      </c>
      <c r="JD29" s="162">
        <v>-1.244</v>
      </c>
      <c r="JE29" s="162">
        <v>-1.24</v>
      </c>
      <c r="JF29" s="162">
        <v>4.96</v>
      </c>
      <c r="JG29" s="162">
        <v>-3.36</v>
      </c>
      <c r="JH29" s="162">
        <v>-2.5929000000000002</v>
      </c>
      <c r="JI29" s="162">
        <v>-2.4887000000000001</v>
      </c>
      <c r="JJ29" s="162">
        <v>7.8537999999999997</v>
      </c>
      <c r="JK29" s="162">
        <v>-11.5709</v>
      </c>
      <c r="JL29" s="162">
        <v>2.6</v>
      </c>
      <c r="JM29" s="162">
        <v>4.4160000000000004</v>
      </c>
      <c r="JN29" s="162">
        <v>4.6550000000000002</v>
      </c>
      <c r="JO29" s="161"/>
      <c r="JP29" s="161"/>
      <c r="JQ29" s="162">
        <v>3.5691999999999999</v>
      </c>
      <c r="JR29" s="162">
        <v>3.3997000000000002</v>
      </c>
      <c r="JS29" s="162">
        <v>3.3975</v>
      </c>
      <c r="JT29" s="161"/>
      <c r="JU29" s="162">
        <v>29.1</v>
      </c>
      <c r="JV29" s="162">
        <v>2.0482999999999998</v>
      </c>
      <c r="JW29" s="162">
        <v>0.45</v>
      </c>
      <c r="JX29" s="161"/>
      <c r="JY29" s="162">
        <v>0</v>
      </c>
      <c r="JZ29" s="162">
        <v>-15.148300000000001</v>
      </c>
      <c r="KA29" s="162">
        <v>-19.4558</v>
      </c>
      <c r="KB29" s="162">
        <v>0</v>
      </c>
      <c r="KC29" s="162">
        <v>9.1205999999999996</v>
      </c>
      <c r="KD29" s="162">
        <v>-13.2094</v>
      </c>
      <c r="KE29" s="162">
        <v>3.2827999999999999</v>
      </c>
      <c r="KF29" s="162">
        <v>-31</v>
      </c>
      <c r="KG29" s="162">
        <v>15.1</v>
      </c>
      <c r="KH29" s="161"/>
      <c r="KI29" s="162">
        <v>-39.533499999999997</v>
      </c>
    </row>
    <row r="30" spans="1:295" ht="18" customHeight="1" x14ac:dyDescent="0.3">
      <c r="A30" s="157" t="s">
        <v>48</v>
      </c>
      <c r="B30" s="157" t="s">
        <v>779</v>
      </c>
      <c r="C30" s="161"/>
      <c r="D30" s="162">
        <v>7.8937999999999997</v>
      </c>
      <c r="E30" s="162">
        <v>-13.2163</v>
      </c>
      <c r="F30" s="162">
        <v>-1.0446</v>
      </c>
      <c r="G30" s="162">
        <v>13.4711</v>
      </c>
      <c r="H30" s="161"/>
      <c r="I30" s="162">
        <v>18.853000000000002</v>
      </c>
      <c r="J30" s="161"/>
      <c r="K30" s="162">
        <v>26.277899999999999</v>
      </c>
      <c r="L30" s="162">
        <v>11.4697</v>
      </c>
      <c r="M30" s="162">
        <v>11.110300000000001</v>
      </c>
      <c r="N30" s="162">
        <v>-24.42</v>
      </c>
      <c r="O30" s="163">
        <v>-27.5</v>
      </c>
      <c r="P30" s="162">
        <v>2.2000000000000002</v>
      </c>
      <c r="Q30" s="162">
        <v>5.7960000000000003</v>
      </c>
      <c r="R30" s="162">
        <v>-19.8</v>
      </c>
      <c r="S30" s="162">
        <v>4.0627000000000004</v>
      </c>
      <c r="T30" s="162">
        <v>-5.8573000000000004</v>
      </c>
      <c r="U30" s="162">
        <v>8.2698</v>
      </c>
      <c r="V30" s="162">
        <v>8.2269000000000005</v>
      </c>
      <c r="W30" s="162">
        <v>13.9773</v>
      </c>
      <c r="X30" s="162">
        <v>10.6251</v>
      </c>
      <c r="Y30" s="162">
        <v>-5.8076999999999996</v>
      </c>
      <c r="Z30" s="162">
        <v>2.6892</v>
      </c>
      <c r="AA30" s="161"/>
      <c r="AB30" s="162">
        <v>-0.55549999999999999</v>
      </c>
      <c r="AC30" s="162">
        <v>-0.996</v>
      </c>
      <c r="AD30" s="162">
        <v>-1.018</v>
      </c>
      <c r="AE30" s="162">
        <v>4.0119999999999996</v>
      </c>
      <c r="AF30" s="162">
        <v>2.2200000000000002</v>
      </c>
      <c r="AG30" s="162">
        <v>-6.6</v>
      </c>
      <c r="AH30" s="162">
        <v>0.30399999999999999</v>
      </c>
      <c r="AI30" s="162">
        <v>0.26300000000000001</v>
      </c>
      <c r="AJ30" s="162">
        <v>-9.59</v>
      </c>
      <c r="AK30" s="162">
        <v>-9.6199999999999992</v>
      </c>
      <c r="AL30" s="161"/>
      <c r="AM30" s="162">
        <v>-13.05</v>
      </c>
      <c r="AN30" s="162">
        <v>-12.96</v>
      </c>
      <c r="AO30" s="162">
        <v>4.7413999999999996</v>
      </c>
      <c r="AP30" s="162">
        <v>3.9996</v>
      </c>
      <c r="AQ30" s="162">
        <v>18.706299999999999</v>
      </c>
      <c r="AR30" s="162">
        <v>19.686900000000001</v>
      </c>
      <c r="AS30" s="162">
        <v>-8.0358999999999998</v>
      </c>
      <c r="AT30" s="162">
        <v>-8.9753000000000007</v>
      </c>
      <c r="AU30" s="162">
        <v>-8.1423000000000005</v>
      </c>
      <c r="AV30" s="162">
        <v>12.027699999999999</v>
      </c>
      <c r="AW30" s="162">
        <v>13.102399999999999</v>
      </c>
      <c r="AX30" s="162">
        <v>-12.190300000000001</v>
      </c>
      <c r="AY30" s="162">
        <v>-14.7355</v>
      </c>
      <c r="AZ30" s="162">
        <v>3.1686999999999999</v>
      </c>
      <c r="BA30" s="162">
        <v>18.6006</v>
      </c>
      <c r="BB30" s="162">
        <v>99.496700000000004</v>
      </c>
      <c r="BC30" s="162">
        <v>6.0971000000000002</v>
      </c>
      <c r="BD30" s="162">
        <v>-3.4</v>
      </c>
      <c r="BE30" s="162">
        <v>-3.7</v>
      </c>
      <c r="BF30" s="162">
        <v>-21.478300000000001</v>
      </c>
      <c r="BG30" s="162">
        <v>-20.4207</v>
      </c>
      <c r="BH30" s="162">
        <v>-2.3572000000000002</v>
      </c>
      <c r="BI30" s="161"/>
      <c r="BJ30" s="162">
        <v>5.8569000000000004</v>
      </c>
      <c r="BK30" s="162">
        <v>5.9756999999999998</v>
      </c>
      <c r="BL30" s="162">
        <v>2.8879999999999999</v>
      </c>
      <c r="BM30" s="162">
        <v>2.0485000000000002</v>
      </c>
      <c r="BN30" s="162">
        <v>-93.966499999999996</v>
      </c>
      <c r="BO30" s="162">
        <v>96.041700000000006</v>
      </c>
      <c r="BP30" s="162">
        <v>96.102800000000002</v>
      </c>
      <c r="BQ30" s="162">
        <v>-20.6358</v>
      </c>
      <c r="BR30" s="162">
        <v>-35.183799999999998</v>
      </c>
      <c r="BS30" s="161"/>
      <c r="BT30" s="161"/>
      <c r="BU30" s="161"/>
      <c r="BV30" s="162">
        <v>31.704999999999998</v>
      </c>
      <c r="BW30" s="162">
        <v>11.47</v>
      </c>
      <c r="BX30" s="162">
        <v>7.17</v>
      </c>
      <c r="BY30" s="162">
        <v>-8.2799999999999994</v>
      </c>
      <c r="BZ30" s="162">
        <v>8.18</v>
      </c>
      <c r="CA30" s="162">
        <v>-17.812100000000001</v>
      </c>
      <c r="CB30" s="162">
        <v>-17.5442</v>
      </c>
      <c r="CC30" s="162">
        <v>37.260300000000001</v>
      </c>
      <c r="CD30" s="162">
        <v>35.344700000000003</v>
      </c>
      <c r="CE30" s="162">
        <v>-6.5149999999999997</v>
      </c>
      <c r="CF30" s="162">
        <v>-15.4985</v>
      </c>
      <c r="CG30" s="162">
        <v>-15.196999999999999</v>
      </c>
      <c r="CH30" s="162">
        <v>4.6696999999999997</v>
      </c>
      <c r="CI30" s="162">
        <v>8.9494000000000007</v>
      </c>
      <c r="CJ30" s="161"/>
      <c r="CK30" s="161"/>
      <c r="CL30" s="162">
        <v>70.5</v>
      </c>
      <c r="CM30" s="162">
        <v>-13.7</v>
      </c>
      <c r="CN30" s="162">
        <v>-3.82</v>
      </c>
      <c r="CO30" s="162">
        <v>40.710500000000003</v>
      </c>
      <c r="CP30" s="162">
        <v>40.782400000000003</v>
      </c>
      <c r="CQ30" s="162">
        <v>38.796100000000003</v>
      </c>
      <c r="CR30" s="162">
        <v>96.734499999999997</v>
      </c>
      <c r="CS30" s="162">
        <v>97.642399999999995</v>
      </c>
      <c r="CT30" s="162">
        <v>-21.997299999999999</v>
      </c>
      <c r="CU30" s="162">
        <v>-92.331400000000002</v>
      </c>
      <c r="CV30" s="162">
        <v>-18.016500000000001</v>
      </c>
      <c r="CW30" s="162">
        <v>4.3868999999999998</v>
      </c>
      <c r="CX30" s="162">
        <v>33.950000000000003</v>
      </c>
      <c r="CY30" s="162">
        <v>21.84</v>
      </c>
      <c r="CZ30" s="162">
        <v>12.973599999999999</v>
      </c>
      <c r="DA30" s="162">
        <v>12.893700000000001</v>
      </c>
      <c r="DB30" s="162">
        <v>-12.82</v>
      </c>
      <c r="DC30" s="161"/>
      <c r="DD30" s="162">
        <v>-10.481299999999999</v>
      </c>
      <c r="DE30" s="162">
        <v>-10.679500000000001</v>
      </c>
      <c r="DF30" s="162">
        <v>24.726900000000001</v>
      </c>
      <c r="DG30" s="162">
        <v>1.4800000000000001E-2</v>
      </c>
      <c r="DH30" s="162">
        <v>-6.8460999999999999</v>
      </c>
      <c r="DI30" s="162">
        <v>-7.1</v>
      </c>
      <c r="DJ30" s="163">
        <v>-8.35</v>
      </c>
      <c r="DK30" s="162">
        <v>-0.44429999999999997</v>
      </c>
      <c r="DL30" s="162">
        <v>6.5510999999999999</v>
      </c>
      <c r="DM30" s="162">
        <v>41.483899999999998</v>
      </c>
      <c r="DN30" s="162">
        <v>15.9628</v>
      </c>
      <c r="DO30" s="162">
        <v>6.99</v>
      </c>
      <c r="DP30" s="162">
        <v>-1.89</v>
      </c>
      <c r="DQ30" s="162">
        <v>12.8805</v>
      </c>
      <c r="DR30" s="162">
        <v>-24.261399999999998</v>
      </c>
      <c r="DS30" s="162">
        <v>0</v>
      </c>
      <c r="DT30" s="162">
        <v>-8.1</v>
      </c>
      <c r="DU30" s="162">
        <v>17.579999999999998</v>
      </c>
      <c r="DV30" s="162">
        <v>27.71</v>
      </c>
      <c r="DW30" s="162">
        <v>-22.2727</v>
      </c>
      <c r="DX30" s="162">
        <v>-10.6364</v>
      </c>
      <c r="DY30" s="162">
        <v>-40.479799999999997</v>
      </c>
      <c r="DZ30" s="162">
        <v>-39.636400000000002</v>
      </c>
      <c r="EA30" s="162">
        <v>39.401200000000003</v>
      </c>
      <c r="EB30" s="162">
        <v>13.489000000000001</v>
      </c>
      <c r="EC30" s="162">
        <v>1.347</v>
      </c>
      <c r="ED30" s="162">
        <v>2.0011999999999999</v>
      </c>
      <c r="EE30" s="162">
        <v>-17.3124</v>
      </c>
      <c r="EF30" s="162">
        <v>-21.392800000000001</v>
      </c>
      <c r="EG30" s="162">
        <v>-11.332000000000001</v>
      </c>
      <c r="EH30" s="162">
        <v>-37.952199999999998</v>
      </c>
      <c r="EI30" s="162">
        <v>-77.839399999999998</v>
      </c>
      <c r="EJ30" s="161"/>
      <c r="EK30" s="162">
        <v>-12.8049</v>
      </c>
      <c r="EL30" s="162">
        <v>-11.7437</v>
      </c>
      <c r="EM30" s="162">
        <v>20.8583</v>
      </c>
      <c r="EN30" s="162">
        <v>-19.609300000000001</v>
      </c>
      <c r="EO30" s="162">
        <v>0</v>
      </c>
      <c r="EP30" s="162">
        <v>0</v>
      </c>
      <c r="EQ30" s="162">
        <v>-23.497499999999999</v>
      </c>
      <c r="ER30" s="162">
        <v>-23.310600000000001</v>
      </c>
      <c r="ES30" s="162">
        <v>7.6271000000000004</v>
      </c>
      <c r="ET30" s="162">
        <v>0</v>
      </c>
      <c r="EU30" s="162">
        <v>-10.75</v>
      </c>
      <c r="EV30" s="162">
        <v>0</v>
      </c>
      <c r="EW30" s="162">
        <v>3.5318999999999998</v>
      </c>
      <c r="EX30" s="162">
        <v>-26.8371</v>
      </c>
      <c r="EY30" s="162">
        <v>-11.6723</v>
      </c>
      <c r="EZ30" s="162">
        <v>-0.5756</v>
      </c>
      <c r="FA30" s="162">
        <v>2.6452</v>
      </c>
      <c r="FB30" s="162">
        <v>8.6358999999999995</v>
      </c>
      <c r="FC30" s="162">
        <v>-21.648399999999999</v>
      </c>
      <c r="FD30" s="161"/>
      <c r="FE30" s="162">
        <v>5.4356999999999998</v>
      </c>
      <c r="FF30" s="162">
        <v>5.6494999999999997</v>
      </c>
      <c r="FG30" s="162">
        <v>52.52</v>
      </c>
      <c r="FH30" s="162">
        <v>58.58</v>
      </c>
      <c r="FI30" s="162">
        <v>65.650000000000006</v>
      </c>
      <c r="FJ30" s="162">
        <v>5.5260999999999996</v>
      </c>
      <c r="FK30" s="162">
        <v>5.1910999999999996</v>
      </c>
      <c r="FL30" s="162">
        <v>-28.969899999999999</v>
      </c>
      <c r="FM30" s="162">
        <v>21.366199999999999</v>
      </c>
      <c r="FN30" s="162">
        <v>21.428899999999999</v>
      </c>
      <c r="FO30" s="162">
        <v>-13.8804</v>
      </c>
      <c r="FP30" s="161"/>
      <c r="FQ30" s="162">
        <v>23.6051</v>
      </c>
      <c r="FR30" s="162">
        <v>-19.420000000000002</v>
      </c>
      <c r="FS30" s="162">
        <v>-2.488</v>
      </c>
      <c r="FT30" s="162">
        <v>0.35</v>
      </c>
      <c r="FU30" s="162">
        <v>1.61</v>
      </c>
      <c r="FV30" s="162">
        <v>0.68</v>
      </c>
      <c r="FW30" s="162">
        <v>-22.9724</v>
      </c>
      <c r="FX30" s="161"/>
      <c r="FY30" s="162">
        <v>3.246</v>
      </c>
      <c r="FZ30" s="162">
        <v>1.2</v>
      </c>
      <c r="GA30" s="161"/>
      <c r="GB30" s="162">
        <v>11.05</v>
      </c>
      <c r="GC30" s="162">
        <v>-10.7866</v>
      </c>
      <c r="GD30" s="162">
        <v>-2.2938000000000001</v>
      </c>
      <c r="GE30" s="162">
        <v>-3.32</v>
      </c>
      <c r="GF30" s="162">
        <v>29.821100000000001</v>
      </c>
      <c r="GG30" s="161"/>
      <c r="GH30" s="162">
        <v>26.215599999999998</v>
      </c>
      <c r="GI30" s="162">
        <v>-7.4100999999999999</v>
      </c>
      <c r="GJ30" s="162">
        <v>-8.1555</v>
      </c>
      <c r="GK30" s="162">
        <v>2.6979000000000002</v>
      </c>
      <c r="GL30" s="161"/>
      <c r="GM30" s="161"/>
      <c r="GN30" s="162">
        <v>-12.285299999999999</v>
      </c>
      <c r="GO30" s="162">
        <v>-22.945399999999999</v>
      </c>
      <c r="GP30" s="162">
        <v>8.7899999999999991</v>
      </c>
      <c r="GQ30" s="162">
        <v>-33.192599999999999</v>
      </c>
      <c r="GR30" s="162">
        <v>0</v>
      </c>
      <c r="GS30" s="162">
        <v>31.0397</v>
      </c>
      <c r="GT30" s="162">
        <v>146.02109999999999</v>
      </c>
      <c r="GU30" s="162">
        <v>-5.0643000000000002</v>
      </c>
      <c r="GV30" s="162">
        <v>-8.07</v>
      </c>
      <c r="GW30" s="162">
        <v>-5.7374000000000001</v>
      </c>
      <c r="GX30" s="162">
        <v>1.6649</v>
      </c>
      <c r="GY30" s="162">
        <v>7.5606999999999998</v>
      </c>
      <c r="GZ30" s="162">
        <v>7.6582999999999997</v>
      </c>
      <c r="HA30" s="162">
        <v>0.85599999999999998</v>
      </c>
      <c r="HB30" s="162">
        <v>19.6326</v>
      </c>
      <c r="HC30" s="162">
        <v>20.344899999999999</v>
      </c>
      <c r="HD30" s="162">
        <v>0.42</v>
      </c>
      <c r="HE30" s="162">
        <v>-4.3464999999999998</v>
      </c>
      <c r="HF30" s="162">
        <v>12.5327</v>
      </c>
      <c r="HG30" s="162">
        <v>20.6843</v>
      </c>
      <c r="HH30" s="162">
        <v>59.349800000000002</v>
      </c>
      <c r="HI30" s="162">
        <v>-2.5215999999999998</v>
      </c>
      <c r="HJ30" s="162">
        <v>0</v>
      </c>
      <c r="HK30" s="162">
        <v>-12.659800000000001</v>
      </c>
      <c r="HL30" s="162">
        <v>-12.0297</v>
      </c>
      <c r="HM30" s="162">
        <v>0</v>
      </c>
      <c r="HN30" s="162">
        <v>0</v>
      </c>
      <c r="HO30" s="161"/>
      <c r="HP30" s="161"/>
      <c r="HQ30" s="162">
        <v>-14.621700000000001</v>
      </c>
      <c r="HR30" s="162">
        <v>-14.434900000000001</v>
      </c>
      <c r="HS30" s="162">
        <v>-19.441600000000001</v>
      </c>
      <c r="HT30" s="162">
        <v>-19.353300000000001</v>
      </c>
      <c r="HU30" s="162">
        <v>8.1300000000000008</v>
      </c>
      <c r="HV30" s="162">
        <v>8.08</v>
      </c>
      <c r="HW30" s="162">
        <v>-33.200000000000003</v>
      </c>
      <c r="HX30" s="162">
        <v>-33.200000000000003</v>
      </c>
      <c r="HY30" s="162">
        <v>0.79190000000000005</v>
      </c>
      <c r="HZ30" s="162">
        <v>6.72</v>
      </c>
      <c r="IA30" s="162">
        <v>70.261499999999998</v>
      </c>
      <c r="IB30" s="162">
        <v>23.2362</v>
      </c>
      <c r="IC30" s="162">
        <v>23.168500000000002</v>
      </c>
      <c r="ID30" s="162">
        <v>-15.7</v>
      </c>
      <c r="IE30" s="162">
        <v>-42.7</v>
      </c>
      <c r="IF30" s="162">
        <v>-1.5</v>
      </c>
      <c r="IG30" s="162">
        <v>-2.1</v>
      </c>
      <c r="IH30" s="161"/>
      <c r="II30" s="161"/>
      <c r="IJ30" s="162">
        <v>-119.6553</v>
      </c>
      <c r="IK30" s="162">
        <v>42.378100000000003</v>
      </c>
      <c r="IL30" s="162">
        <v>-233.00980000000001</v>
      </c>
      <c r="IM30" s="162">
        <v>-20.464400000000001</v>
      </c>
      <c r="IN30" s="162">
        <v>-14.6226</v>
      </c>
      <c r="IO30" s="162">
        <v>71.978899999999996</v>
      </c>
      <c r="IP30" s="162">
        <v>94.43</v>
      </c>
      <c r="IQ30" s="162">
        <v>94.131</v>
      </c>
      <c r="IR30" s="162">
        <v>114.36960000000001</v>
      </c>
      <c r="IS30" s="162">
        <v>-3.9918999999999998</v>
      </c>
      <c r="IT30" s="162">
        <v>13.142300000000001</v>
      </c>
      <c r="IU30" s="162">
        <v>13.8858</v>
      </c>
      <c r="IV30" s="162">
        <v>19.186800000000002</v>
      </c>
      <c r="IW30" s="162">
        <v>119.3182</v>
      </c>
      <c r="IX30" s="162">
        <v>-227.31549999999999</v>
      </c>
      <c r="IY30" s="162">
        <v>33.060899999999997</v>
      </c>
      <c r="IZ30" s="162">
        <v>-29.6172</v>
      </c>
      <c r="JA30" s="162">
        <v>-0.18679999999999999</v>
      </c>
      <c r="JB30" s="161"/>
      <c r="JC30" s="162">
        <v>-8.64</v>
      </c>
      <c r="JD30" s="162">
        <v>-1.3340000000000001</v>
      </c>
      <c r="JE30" s="162">
        <v>-1.341</v>
      </c>
      <c r="JF30" s="162">
        <v>5.12</v>
      </c>
      <c r="JG30" s="162">
        <v>-3.44</v>
      </c>
      <c r="JH30" s="162">
        <v>-2.5798000000000001</v>
      </c>
      <c r="JI30" s="162">
        <v>-2.2538</v>
      </c>
      <c r="JJ30" s="162">
        <v>7.5303000000000004</v>
      </c>
      <c r="JK30" s="162">
        <v>-11.5129</v>
      </c>
      <c r="JL30" s="162">
        <v>2</v>
      </c>
      <c r="JM30" s="162">
        <v>3.0150000000000001</v>
      </c>
      <c r="JN30" s="162">
        <v>2.7080000000000002</v>
      </c>
      <c r="JO30" s="162">
        <v>2.4811000000000001</v>
      </c>
      <c r="JP30" s="162">
        <v>3.1038999999999999</v>
      </c>
      <c r="JQ30" s="162">
        <v>4.2984</v>
      </c>
      <c r="JR30" s="162">
        <v>3.9186999999999999</v>
      </c>
      <c r="JS30" s="162">
        <v>3.9931999999999999</v>
      </c>
      <c r="JT30" s="161"/>
      <c r="JU30" s="162">
        <v>29.6</v>
      </c>
      <c r="JV30" s="162">
        <v>1.1591</v>
      </c>
      <c r="JW30" s="162">
        <v>0.45</v>
      </c>
      <c r="JX30" s="161"/>
      <c r="JY30" s="162">
        <v>0</v>
      </c>
      <c r="JZ30" s="162">
        <v>-14.0396</v>
      </c>
      <c r="KA30" s="162">
        <v>-19.301500000000001</v>
      </c>
      <c r="KB30" s="162">
        <v>0</v>
      </c>
      <c r="KC30" s="162">
        <v>8.1409000000000002</v>
      </c>
      <c r="KD30" s="162">
        <v>-12.700200000000001</v>
      </c>
      <c r="KE30" s="162">
        <v>3.5177</v>
      </c>
      <c r="KF30" s="162">
        <v>-30.7</v>
      </c>
      <c r="KG30" s="162">
        <v>15.1</v>
      </c>
      <c r="KH30" s="161"/>
      <c r="KI30" s="162">
        <v>-38.331899999999997</v>
      </c>
    </row>
    <row r="31" spans="1:295" ht="18" customHeight="1" x14ac:dyDescent="0.3">
      <c r="A31" s="157" t="s">
        <v>48</v>
      </c>
      <c r="B31" s="157" t="s">
        <v>780</v>
      </c>
      <c r="C31" s="161"/>
      <c r="D31" s="162">
        <v>8.1402000000000001</v>
      </c>
      <c r="E31" s="162">
        <v>-13.498200000000001</v>
      </c>
      <c r="F31" s="162">
        <v>3.9102000000000001</v>
      </c>
      <c r="G31" s="162">
        <v>12.076000000000001</v>
      </c>
      <c r="H31" s="161"/>
      <c r="I31" s="162">
        <v>11.2645</v>
      </c>
      <c r="J31" s="161"/>
      <c r="K31" s="162">
        <v>27.787400000000002</v>
      </c>
      <c r="L31" s="162">
        <v>12.2826</v>
      </c>
      <c r="M31" s="162">
        <v>11.989800000000001</v>
      </c>
      <c r="N31" s="162">
        <v>-19.98</v>
      </c>
      <c r="O31" s="162">
        <v>-28.6</v>
      </c>
      <c r="P31" s="162">
        <v>4.4000000000000004</v>
      </c>
      <c r="Q31" s="162">
        <v>4.968</v>
      </c>
      <c r="R31" s="162">
        <v>-19.8</v>
      </c>
      <c r="S31" s="162">
        <v>3.8317999999999999</v>
      </c>
      <c r="T31" s="162">
        <v>2.53E-2</v>
      </c>
      <c r="U31" s="162">
        <v>8.4731000000000005</v>
      </c>
      <c r="V31" s="162">
        <v>8.4519000000000002</v>
      </c>
      <c r="W31" s="162">
        <v>14.0238</v>
      </c>
      <c r="X31" s="162">
        <v>10.6746</v>
      </c>
      <c r="Y31" s="162">
        <v>-5.7862999999999998</v>
      </c>
      <c r="Z31" s="162">
        <v>2.6947000000000001</v>
      </c>
      <c r="AA31" s="161"/>
      <c r="AB31" s="162">
        <v>-0.56640000000000001</v>
      </c>
      <c r="AC31" s="162">
        <v>-0.93200000000000005</v>
      </c>
      <c r="AD31" s="162">
        <v>-0.90700000000000003</v>
      </c>
      <c r="AE31" s="162">
        <v>2.93</v>
      </c>
      <c r="AF31" s="162">
        <v>0</v>
      </c>
      <c r="AG31" s="162">
        <v>-6.6</v>
      </c>
      <c r="AH31" s="162">
        <v>-1.022</v>
      </c>
      <c r="AI31" s="162">
        <v>0.26500000000000001</v>
      </c>
      <c r="AJ31" s="162">
        <v>-9.02</v>
      </c>
      <c r="AK31" s="162">
        <v>-9.01</v>
      </c>
      <c r="AL31" s="161"/>
      <c r="AM31" s="162">
        <v>-13.76</v>
      </c>
      <c r="AN31" s="162">
        <v>-13.48</v>
      </c>
      <c r="AO31" s="162">
        <v>4.7098000000000004</v>
      </c>
      <c r="AP31" s="162">
        <v>4.452</v>
      </c>
      <c r="AQ31" s="162">
        <v>17.5731</v>
      </c>
      <c r="AR31" s="162">
        <v>20.5609</v>
      </c>
      <c r="AS31" s="162">
        <v>-8.9314</v>
      </c>
      <c r="AT31" s="162">
        <v>-6.9659000000000004</v>
      </c>
      <c r="AU31" s="162">
        <v>-7.4</v>
      </c>
      <c r="AV31" s="162">
        <v>10.9255</v>
      </c>
      <c r="AW31" s="162">
        <v>11.7598</v>
      </c>
      <c r="AX31" s="162">
        <v>-21.9693</v>
      </c>
      <c r="AY31" s="162">
        <v>-18.888200000000001</v>
      </c>
      <c r="AZ31" s="162">
        <v>3.5632999999999999</v>
      </c>
      <c r="BA31" s="162">
        <v>17.068300000000001</v>
      </c>
      <c r="BB31" s="162">
        <v>98.512600000000006</v>
      </c>
      <c r="BC31" s="162">
        <v>6.8329000000000004</v>
      </c>
      <c r="BD31" s="162">
        <v>-3.9</v>
      </c>
      <c r="BE31" s="162">
        <v>-4.0999999999999996</v>
      </c>
      <c r="BF31" s="162">
        <v>-23.671500000000002</v>
      </c>
      <c r="BG31" s="162">
        <v>-22.441400000000002</v>
      </c>
      <c r="BH31" s="162">
        <v>-2.456</v>
      </c>
      <c r="BI31" s="161"/>
      <c r="BJ31" s="162">
        <v>7.3083999999999998</v>
      </c>
      <c r="BK31" s="162">
        <v>5.8925000000000001</v>
      </c>
      <c r="BL31" s="162">
        <v>2.7483</v>
      </c>
      <c r="BM31" s="162">
        <v>1.9613</v>
      </c>
      <c r="BN31" s="162">
        <v>-88.076400000000007</v>
      </c>
      <c r="BO31" s="162">
        <v>100.8942</v>
      </c>
      <c r="BP31" s="162">
        <v>100.98569999999999</v>
      </c>
      <c r="BQ31" s="162">
        <v>-26.277999999999999</v>
      </c>
      <c r="BR31" s="162">
        <v>-31.446100000000001</v>
      </c>
      <c r="BS31" s="161"/>
      <c r="BT31" s="161"/>
      <c r="BU31" s="161"/>
      <c r="BV31" s="162">
        <v>32.822800000000001</v>
      </c>
      <c r="BW31" s="162">
        <v>12.01</v>
      </c>
      <c r="BX31" s="162">
        <v>7.75</v>
      </c>
      <c r="BY31" s="162">
        <v>-7.96</v>
      </c>
      <c r="BZ31" s="162">
        <v>8.3000000000000007</v>
      </c>
      <c r="CA31" s="162">
        <v>-18.347899999999999</v>
      </c>
      <c r="CB31" s="162">
        <v>-18.079999999999998</v>
      </c>
      <c r="CC31" s="162">
        <v>37.116399999999999</v>
      </c>
      <c r="CD31" s="162">
        <v>36.283299999999997</v>
      </c>
      <c r="CE31" s="162">
        <v>-5.5606</v>
      </c>
      <c r="CF31" s="162">
        <v>-18.097100000000001</v>
      </c>
      <c r="CG31" s="162">
        <v>-17.933399999999999</v>
      </c>
      <c r="CH31" s="162">
        <v>7.9694000000000003</v>
      </c>
      <c r="CI31" s="162">
        <v>7.9278000000000004</v>
      </c>
      <c r="CJ31" s="161"/>
      <c r="CK31" s="161"/>
      <c r="CL31" s="162">
        <v>67</v>
      </c>
      <c r="CM31" s="162">
        <v>-11.6</v>
      </c>
      <c r="CN31" s="162">
        <v>-3.8</v>
      </c>
      <c r="CO31" s="162">
        <v>38.193800000000003</v>
      </c>
      <c r="CP31" s="162">
        <v>39.122900000000001</v>
      </c>
      <c r="CQ31" s="162">
        <v>37.655900000000003</v>
      </c>
      <c r="CR31" s="162">
        <v>97.218800000000002</v>
      </c>
      <c r="CS31" s="162">
        <v>97.784499999999994</v>
      </c>
      <c r="CT31" s="162">
        <v>-17.9526</v>
      </c>
      <c r="CU31" s="162">
        <v>-95.972899999999996</v>
      </c>
      <c r="CV31" s="162">
        <v>-13.9488</v>
      </c>
      <c r="CW31" s="162">
        <v>4.3125999999999998</v>
      </c>
      <c r="CX31" s="162">
        <v>33.090000000000003</v>
      </c>
      <c r="CY31" s="162">
        <v>23</v>
      </c>
      <c r="CZ31" s="162">
        <v>12.348599999999999</v>
      </c>
      <c r="DA31" s="162">
        <v>12.307700000000001</v>
      </c>
      <c r="DB31" s="162">
        <v>-12.26</v>
      </c>
      <c r="DC31" s="161"/>
      <c r="DD31" s="162">
        <v>-9.5533000000000001</v>
      </c>
      <c r="DE31" s="162">
        <v>-9.5023</v>
      </c>
      <c r="DF31" s="162">
        <v>25.9438</v>
      </c>
      <c r="DG31" s="162">
        <v>1.4800000000000001E-2</v>
      </c>
      <c r="DH31" s="162">
        <v>-6.4650999999999996</v>
      </c>
      <c r="DI31" s="162">
        <v>-9.6999999999999993</v>
      </c>
      <c r="DJ31" s="162">
        <v>-9.6999999999999993</v>
      </c>
      <c r="DK31" s="162">
        <v>-0.82640000000000002</v>
      </c>
      <c r="DL31" s="162">
        <v>6.5510999999999999</v>
      </c>
      <c r="DM31" s="162">
        <v>41.641599999999997</v>
      </c>
      <c r="DN31" s="162">
        <v>16.3339</v>
      </c>
      <c r="DO31" s="162">
        <v>7.09</v>
      </c>
      <c r="DP31" s="162">
        <v>-1.89</v>
      </c>
      <c r="DQ31" s="162">
        <v>12.0435</v>
      </c>
      <c r="DR31" s="162">
        <v>-24.866399999999999</v>
      </c>
      <c r="DS31" s="162">
        <v>0</v>
      </c>
      <c r="DT31" s="162">
        <v>-6.67</v>
      </c>
      <c r="DU31" s="162">
        <v>17.12</v>
      </c>
      <c r="DV31" s="162">
        <v>28.52</v>
      </c>
      <c r="DW31" s="162">
        <v>-22.836400000000001</v>
      </c>
      <c r="DX31" s="162">
        <v>-11.209099999999999</v>
      </c>
      <c r="DY31" s="162">
        <v>-41.990600000000001</v>
      </c>
      <c r="DZ31" s="162">
        <v>-41.172699999999999</v>
      </c>
      <c r="EA31" s="162">
        <v>37.8994</v>
      </c>
      <c r="EB31" s="162">
        <v>12.9496</v>
      </c>
      <c r="EC31" s="162">
        <v>0.82289999999999996</v>
      </c>
      <c r="ED31" s="162">
        <v>0.65359999999999996</v>
      </c>
      <c r="EE31" s="162">
        <v>-14.3398</v>
      </c>
      <c r="EF31" s="162">
        <v>-18.493300000000001</v>
      </c>
      <c r="EG31" s="162">
        <v>-11.683999999999999</v>
      </c>
      <c r="EH31" s="162">
        <v>-33.426699999999997</v>
      </c>
      <c r="EI31" s="162">
        <v>-74.050799999999995</v>
      </c>
      <c r="EJ31" s="161"/>
      <c r="EK31" s="162">
        <v>-12.963699999999999</v>
      </c>
      <c r="EL31" s="162">
        <v>-12.2593</v>
      </c>
      <c r="EM31" s="162">
        <v>20.937899999999999</v>
      </c>
      <c r="EN31" s="162">
        <v>-19.321100000000001</v>
      </c>
      <c r="EO31" s="162">
        <v>0</v>
      </c>
      <c r="EP31" s="162">
        <v>-9.2200000000000006</v>
      </c>
      <c r="EQ31" s="162">
        <v>-22.361899999999999</v>
      </c>
      <c r="ER31" s="162">
        <v>-21.920999999999999</v>
      </c>
      <c r="ES31" s="162">
        <v>8.9908000000000001</v>
      </c>
      <c r="ET31" s="162">
        <v>13.3</v>
      </c>
      <c r="EU31" s="162">
        <v>-10.74</v>
      </c>
      <c r="EV31" s="162">
        <v>2.4</v>
      </c>
      <c r="EW31" s="162">
        <v>3.5806</v>
      </c>
      <c r="EX31" s="162">
        <v>-24.986599999999999</v>
      </c>
      <c r="EY31" s="162">
        <v>-10.476599999999999</v>
      </c>
      <c r="EZ31" s="162">
        <v>0.6764</v>
      </c>
      <c r="FA31" s="162">
        <v>2.3807</v>
      </c>
      <c r="FB31" s="162">
        <v>8.6608999999999998</v>
      </c>
      <c r="FC31" s="162">
        <v>-21.277200000000001</v>
      </c>
      <c r="FD31" s="161"/>
      <c r="FE31" s="162">
        <v>4.7111000000000001</v>
      </c>
      <c r="FF31" s="162">
        <v>4.8144999999999998</v>
      </c>
      <c r="FG31" s="162">
        <v>0</v>
      </c>
      <c r="FH31" s="162">
        <v>0</v>
      </c>
      <c r="FI31" s="162">
        <v>0</v>
      </c>
      <c r="FJ31" s="162">
        <v>5.1910999999999996</v>
      </c>
      <c r="FK31" s="162">
        <v>4.5213000000000001</v>
      </c>
      <c r="FL31" s="162">
        <v>-26.290600000000001</v>
      </c>
      <c r="FM31" s="162">
        <v>22.9465</v>
      </c>
      <c r="FN31" s="162">
        <v>22.862300000000001</v>
      </c>
      <c r="FO31" s="162">
        <v>-12.4747</v>
      </c>
      <c r="FP31" s="161"/>
      <c r="FQ31" s="162">
        <v>23.092400000000001</v>
      </c>
      <c r="FR31" s="162">
        <v>-19.399999999999999</v>
      </c>
      <c r="FS31" s="162">
        <v>-3.2130999999999998</v>
      </c>
      <c r="FT31" s="162">
        <v>0.34079999999999999</v>
      </c>
      <c r="FU31" s="162">
        <v>1.6</v>
      </c>
      <c r="FV31" s="162">
        <v>0.66</v>
      </c>
      <c r="FW31" s="162">
        <v>-23.1738</v>
      </c>
      <c r="FX31" s="161"/>
      <c r="FY31" s="162">
        <v>3.1280000000000001</v>
      </c>
      <c r="FZ31" s="162">
        <v>1.1519999999999999</v>
      </c>
      <c r="GA31" s="161"/>
      <c r="GB31" s="162">
        <v>10.88</v>
      </c>
      <c r="GC31" s="162">
        <v>-11.8103</v>
      </c>
      <c r="GD31" s="162">
        <v>-4.0342000000000002</v>
      </c>
      <c r="GE31" s="162">
        <v>-3.19</v>
      </c>
      <c r="GF31" s="162">
        <v>28.474599999999999</v>
      </c>
      <c r="GG31" s="161"/>
      <c r="GH31" s="162">
        <v>26.793700000000001</v>
      </c>
      <c r="GI31" s="162">
        <v>-7.2222999999999997</v>
      </c>
      <c r="GJ31" s="162">
        <v>-7.5810000000000004</v>
      </c>
      <c r="GK31" s="162">
        <v>2.7713000000000001</v>
      </c>
      <c r="GL31" s="161"/>
      <c r="GM31" s="161"/>
      <c r="GN31" s="163">
        <v>-12.404949999999999</v>
      </c>
      <c r="GO31" s="162">
        <v>-23.143799999999999</v>
      </c>
      <c r="GP31" s="162">
        <v>5.7290000000000001</v>
      </c>
      <c r="GQ31" s="162">
        <v>-32.436300000000003</v>
      </c>
      <c r="GR31" s="162">
        <v>0</v>
      </c>
      <c r="GS31" s="162">
        <v>32.530900000000003</v>
      </c>
      <c r="GT31" s="162">
        <v>146.01310000000001</v>
      </c>
      <c r="GU31" s="162">
        <v>-4.7312000000000003</v>
      </c>
      <c r="GV31" s="162">
        <v>-9.3500999999999994</v>
      </c>
      <c r="GW31" s="162">
        <v>-5.4843000000000002</v>
      </c>
      <c r="GX31" s="162">
        <v>1.7208000000000001</v>
      </c>
      <c r="GY31" s="162">
        <v>7.7584</v>
      </c>
      <c r="GZ31" s="162">
        <v>7.9668000000000001</v>
      </c>
      <c r="HA31" s="162">
        <v>1</v>
      </c>
      <c r="HB31" s="162">
        <v>16.679300000000001</v>
      </c>
      <c r="HC31" s="162">
        <v>17.931999999999999</v>
      </c>
      <c r="HD31" s="162">
        <v>0</v>
      </c>
      <c r="HE31" s="162">
        <v>-4.5632999999999999</v>
      </c>
      <c r="HF31" s="162">
        <v>12.9154</v>
      </c>
      <c r="HG31" s="162">
        <v>20.337900000000001</v>
      </c>
      <c r="HH31" s="162">
        <v>54.174799999999998</v>
      </c>
      <c r="HI31" s="162">
        <v>-1.7839</v>
      </c>
      <c r="HJ31" s="162">
        <v>-1.7330000000000001</v>
      </c>
      <c r="HK31" s="162">
        <v>-11.2751</v>
      </c>
      <c r="HL31" s="162">
        <v>-10.4961</v>
      </c>
      <c r="HM31" s="162">
        <v>-12.9703</v>
      </c>
      <c r="HN31" s="162">
        <v>-14.065</v>
      </c>
      <c r="HO31" s="161"/>
      <c r="HP31" s="161"/>
      <c r="HQ31" s="162">
        <v>-13.742699999999999</v>
      </c>
      <c r="HR31" s="162">
        <v>-13.2209</v>
      </c>
      <c r="HS31" s="162">
        <v>-19.671399999999998</v>
      </c>
      <c r="HT31" s="162">
        <v>-19.843699999999998</v>
      </c>
      <c r="HU31" s="162">
        <v>8.33</v>
      </c>
      <c r="HV31" s="162">
        <v>8.1199999999999992</v>
      </c>
      <c r="HW31" s="162">
        <v>-31.9</v>
      </c>
      <c r="HX31" s="162">
        <v>-31.8</v>
      </c>
      <c r="HY31" s="162">
        <v>0.81030000000000002</v>
      </c>
      <c r="HZ31" s="162">
        <v>6.64</v>
      </c>
      <c r="IA31" s="162">
        <v>69.558400000000006</v>
      </c>
      <c r="IB31" s="162">
        <v>22.4511</v>
      </c>
      <c r="IC31" s="162">
        <v>22.340399999999999</v>
      </c>
      <c r="ID31" s="162">
        <v>-15.7</v>
      </c>
      <c r="IE31" s="162">
        <v>-42.7</v>
      </c>
      <c r="IF31" s="162">
        <v>-2.4</v>
      </c>
      <c r="IG31" s="162">
        <v>-3</v>
      </c>
      <c r="IH31" s="161"/>
      <c r="II31" s="162">
        <v>-17.501000000000001</v>
      </c>
      <c r="IJ31" s="162">
        <v>-119.74</v>
      </c>
      <c r="IK31" s="162">
        <v>37.554400000000001</v>
      </c>
      <c r="IL31" s="162">
        <v>-232.12090000000001</v>
      </c>
      <c r="IM31" s="162">
        <v>-18.4194</v>
      </c>
      <c r="IN31" s="162">
        <v>-14.7963</v>
      </c>
      <c r="IO31" s="162">
        <v>70.674199999999999</v>
      </c>
      <c r="IP31" s="162">
        <v>97.201300000000003</v>
      </c>
      <c r="IQ31" s="162">
        <v>89.023300000000006</v>
      </c>
      <c r="IR31" s="162">
        <v>112.0098</v>
      </c>
      <c r="IS31" s="162">
        <v>-4.9672000000000001</v>
      </c>
      <c r="IT31" s="162">
        <v>12.995900000000001</v>
      </c>
      <c r="IU31" s="162">
        <v>13.431800000000001</v>
      </c>
      <c r="IV31" s="162">
        <v>18.869</v>
      </c>
      <c r="IW31" s="162">
        <v>116.4447</v>
      </c>
      <c r="IX31" s="162">
        <v>-225.61369999999999</v>
      </c>
      <c r="IY31" s="162">
        <v>32.206400000000002</v>
      </c>
      <c r="IZ31" s="162">
        <v>-30.7972</v>
      </c>
      <c r="JA31" s="162">
        <v>2.5600000000000001E-2</v>
      </c>
      <c r="JB31" s="161"/>
      <c r="JC31" s="162">
        <v>-8.7200000000000006</v>
      </c>
      <c r="JD31" s="162">
        <v>-1.3560000000000001</v>
      </c>
      <c r="JE31" s="162">
        <v>-1.3560000000000001</v>
      </c>
      <c r="JF31" s="162">
        <v>5.44</v>
      </c>
      <c r="JG31" s="162">
        <v>-3.28</v>
      </c>
      <c r="JH31" s="162">
        <v>-3.0445000000000002</v>
      </c>
      <c r="JI31" s="162">
        <v>-2.4887000000000001</v>
      </c>
      <c r="JJ31" s="162">
        <v>8.0002999999999993</v>
      </c>
      <c r="JK31" s="162">
        <v>-11.6899</v>
      </c>
      <c r="JL31" s="162">
        <v>3</v>
      </c>
      <c r="JM31" s="162">
        <v>4.3940000000000001</v>
      </c>
      <c r="JN31" s="162">
        <v>3.7389999999999999</v>
      </c>
      <c r="JO31" s="162">
        <v>2.7105999999999999</v>
      </c>
      <c r="JP31" s="161"/>
      <c r="JQ31" s="162">
        <v>3.6061999999999999</v>
      </c>
      <c r="JR31" s="162">
        <v>3.1149</v>
      </c>
      <c r="JS31" s="162">
        <v>3.149</v>
      </c>
      <c r="JT31" s="161"/>
      <c r="JU31" s="162">
        <v>29.3</v>
      </c>
      <c r="JV31" s="162">
        <v>1.2670999999999999</v>
      </c>
      <c r="JW31" s="162">
        <v>0.66</v>
      </c>
      <c r="JX31" s="161"/>
      <c r="JY31" s="162">
        <v>0</v>
      </c>
      <c r="JZ31" s="162">
        <v>-15.065200000000001</v>
      </c>
      <c r="KA31" s="162">
        <v>-19.936</v>
      </c>
      <c r="KB31" s="162">
        <v>0</v>
      </c>
      <c r="KC31" s="162">
        <v>9.3170000000000002</v>
      </c>
      <c r="KD31" s="162">
        <v>-13.4117</v>
      </c>
      <c r="KE31" s="162">
        <v>3.7151000000000001</v>
      </c>
      <c r="KF31" s="162">
        <v>-31.5</v>
      </c>
      <c r="KG31" s="162">
        <v>15.3</v>
      </c>
      <c r="KH31" s="161"/>
      <c r="KI31" s="162">
        <v>-37.7669</v>
      </c>
    </row>
    <row r="32" spans="1:295" ht="18" customHeight="1" x14ac:dyDescent="0.3">
      <c r="A32" s="157" t="s">
        <v>48</v>
      </c>
      <c r="B32" s="157" t="s">
        <v>781</v>
      </c>
      <c r="C32" s="164"/>
      <c r="D32" s="165">
        <v>8.2898999999999994</v>
      </c>
      <c r="E32" s="165">
        <v>-13.722099999999999</v>
      </c>
      <c r="F32" s="165">
        <v>3.3266</v>
      </c>
      <c r="G32" s="165">
        <v>12.605700000000001</v>
      </c>
      <c r="H32" s="164"/>
      <c r="I32" s="165">
        <v>11.656499999999999</v>
      </c>
      <c r="J32" s="164"/>
      <c r="K32" s="165">
        <v>28.014399999999998</v>
      </c>
      <c r="L32" s="165">
        <v>12.531599999999999</v>
      </c>
      <c r="M32" s="165">
        <v>12.182399999999999</v>
      </c>
      <c r="N32" s="165">
        <v>-22.2</v>
      </c>
      <c r="O32" s="165">
        <v>-26.4</v>
      </c>
      <c r="P32" s="165">
        <v>4.4000000000000004</v>
      </c>
      <c r="Q32" s="165">
        <v>4.968</v>
      </c>
      <c r="R32" s="165">
        <v>-19.8</v>
      </c>
      <c r="S32" s="165">
        <v>3.9121000000000001</v>
      </c>
      <c r="T32" s="165">
        <v>7.2599999999999998E-2</v>
      </c>
      <c r="U32" s="165">
        <v>7.9131999999999998</v>
      </c>
      <c r="V32" s="165">
        <v>7.8928000000000003</v>
      </c>
      <c r="W32" s="165">
        <v>13.1571</v>
      </c>
      <c r="X32" s="165">
        <v>9.6599000000000004</v>
      </c>
      <c r="Y32" s="165">
        <v>-5.7672999999999996</v>
      </c>
      <c r="Z32" s="165">
        <v>2.5165999999999999</v>
      </c>
      <c r="AA32" s="164"/>
      <c r="AB32" s="165">
        <v>-0.67869999999999997</v>
      </c>
      <c r="AC32" s="165">
        <v>-0.96299999999999997</v>
      </c>
      <c r="AD32" s="165">
        <v>-0.92</v>
      </c>
      <c r="AE32" s="165">
        <v>3.0270000000000001</v>
      </c>
      <c r="AF32" s="165">
        <v>2.2200000000000002</v>
      </c>
      <c r="AG32" s="165">
        <v>-6.6</v>
      </c>
      <c r="AH32" s="165">
        <v>-1.089</v>
      </c>
      <c r="AI32" s="165">
        <v>0.27300000000000002</v>
      </c>
      <c r="AJ32" s="165">
        <v>-9.08</v>
      </c>
      <c r="AK32" s="165">
        <v>-8.99</v>
      </c>
      <c r="AL32" s="164"/>
      <c r="AM32" s="165">
        <v>-13.48</v>
      </c>
      <c r="AN32" s="165">
        <v>-13.69</v>
      </c>
      <c r="AO32" s="165">
        <v>4.5739999999999998</v>
      </c>
      <c r="AP32" s="165">
        <v>4.2735000000000003</v>
      </c>
      <c r="AQ32" s="165">
        <v>15.720700000000001</v>
      </c>
      <c r="AR32" s="165">
        <v>20.951000000000001</v>
      </c>
      <c r="AS32" s="165">
        <v>-9.4473000000000003</v>
      </c>
      <c r="AT32" s="165">
        <v>-6.8319000000000001</v>
      </c>
      <c r="AU32" s="165">
        <v>-7.5587999999999997</v>
      </c>
      <c r="AV32" s="165">
        <v>23.202400000000001</v>
      </c>
      <c r="AW32" s="165">
        <v>15.4762</v>
      </c>
      <c r="AX32" s="165">
        <v>-21.7014</v>
      </c>
      <c r="AY32" s="165">
        <v>-20.093900000000001</v>
      </c>
      <c r="AZ32" s="165">
        <v>3.9578000000000002</v>
      </c>
      <c r="BA32" s="165">
        <v>14.4983</v>
      </c>
      <c r="BB32" s="165">
        <v>98.250500000000002</v>
      </c>
      <c r="BC32" s="165">
        <v>13.5899</v>
      </c>
      <c r="BD32" s="165">
        <v>-6</v>
      </c>
      <c r="BE32" s="165">
        <v>-6.4</v>
      </c>
      <c r="BF32" s="165">
        <v>-22.769400000000001</v>
      </c>
      <c r="BG32" s="165">
        <v>-21.419</v>
      </c>
      <c r="BH32" s="165">
        <v>-2.3864000000000001</v>
      </c>
      <c r="BI32" s="164"/>
      <c r="BJ32" s="165">
        <v>3.6562999999999999</v>
      </c>
      <c r="BK32" s="165">
        <v>5.2378999999999998</v>
      </c>
      <c r="BL32" s="165">
        <v>2.8281000000000001</v>
      </c>
      <c r="BM32" s="165">
        <v>2.0954000000000002</v>
      </c>
      <c r="BN32" s="165">
        <v>-86.001099999999994</v>
      </c>
      <c r="BO32" s="165">
        <v>98.208500000000001</v>
      </c>
      <c r="BP32" s="165">
        <v>98.147499999999994</v>
      </c>
      <c r="BQ32" s="165">
        <v>-22.113099999999999</v>
      </c>
      <c r="BR32" s="165">
        <v>-33.641399999999997</v>
      </c>
      <c r="BS32" s="164"/>
      <c r="BT32" s="164"/>
      <c r="BU32" s="164"/>
      <c r="BV32" s="165">
        <v>30.387699999999999</v>
      </c>
      <c r="BW32" s="165">
        <v>11.43</v>
      </c>
      <c r="BX32" s="165">
        <v>7.44</v>
      </c>
      <c r="BY32" s="165">
        <v>-8.43</v>
      </c>
      <c r="BZ32" s="165">
        <v>7.27</v>
      </c>
      <c r="CA32" s="165">
        <v>-15.132999999999999</v>
      </c>
      <c r="CB32" s="165">
        <v>-14.865</v>
      </c>
      <c r="CC32" s="165">
        <v>34.893000000000001</v>
      </c>
      <c r="CD32" s="165">
        <v>33.691299999999998</v>
      </c>
      <c r="CE32" s="165">
        <v>-4.3135000000000003</v>
      </c>
      <c r="CF32" s="165">
        <v>-19.104099999999999</v>
      </c>
      <c r="CG32" s="165">
        <v>-19.037700000000001</v>
      </c>
      <c r="CH32" s="165">
        <v>3.7416</v>
      </c>
      <c r="CI32" s="165">
        <v>4.0179</v>
      </c>
      <c r="CJ32" s="164"/>
      <c r="CK32" s="164"/>
      <c r="CL32" s="165">
        <v>57.1</v>
      </c>
      <c r="CM32" s="165">
        <v>-4.5999999999999996</v>
      </c>
      <c r="CN32" s="165">
        <v>-3.59</v>
      </c>
      <c r="CO32" s="165">
        <v>35.323700000000002</v>
      </c>
      <c r="CP32" s="165">
        <v>35.858699999999999</v>
      </c>
      <c r="CQ32" s="165">
        <v>33.697400000000002</v>
      </c>
      <c r="CR32" s="165">
        <v>96.321200000000005</v>
      </c>
      <c r="CS32" s="165">
        <v>97.604200000000006</v>
      </c>
      <c r="CT32" s="165">
        <v>-19.070699999999999</v>
      </c>
      <c r="CU32" s="165">
        <v>-92.793000000000006</v>
      </c>
      <c r="CV32" s="165">
        <v>-15.5974</v>
      </c>
      <c r="CW32" s="165">
        <v>4.4870999999999999</v>
      </c>
      <c r="CX32" s="165">
        <v>33.51</v>
      </c>
      <c r="CY32" s="165">
        <v>23.55</v>
      </c>
      <c r="CZ32" s="165">
        <v>-0.15629999999999999</v>
      </c>
      <c r="DA32" s="165">
        <v>0.39369999999999999</v>
      </c>
      <c r="DB32" s="165">
        <v>-12.4</v>
      </c>
      <c r="DC32" s="164"/>
      <c r="DD32" s="165">
        <v>-6.2129000000000003</v>
      </c>
      <c r="DE32" s="165">
        <v>-6.0951000000000004</v>
      </c>
      <c r="DF32" s="165">
        <v>27.784700000000001</v>
      </c>
      <c r="DG32" s="165">
        <v>1.4999999999999999E-2</v>
      </c>
      <c r="DH32" s="165">
        <v>-6.5582000000000003</v>
      </c>
      <c r="DI32" s="165">
        <v>-7.4</v>
      </c>
      <c r="DJ32" s="165">
        <v>-7.3</v>
      </c>
      <c r="DK32" s="165">
        <v>-1.145</v>
      </c>
      <c r="DL32" s="165">
        <v>6.9250999999999996</v>
      </c>
      <c r="DM32" s="165">
        <v>41.168500000000002</v>
      </c>
      <c r="DN32" s="165">
        <v>17.0761</v>
      </c>
      <c r="DO32" s="165">
        <v>7.66</v>
      </c>
      <c r="DP32" s="165">
        <v>-1.85</v>
      </c>
      <c r="DQ32" s="165">
        <v>10.044</v>
      </c>
      <c r="DR32" s="165">
        <v>-25.721499999999999</v>
      </c>
      <c r="DS32" s="165">
        <v>0</v>
      </c>
      <c r="DT32" s="165">
        <v>-6.99</v>
      </c>
      <c r="DU32" s="165">
        <v>17.02</v>
      </c>
      <c r="DV32" s="165">
        <v>-0.78</v>
      </c>
      <c r="DW32" s="165">
        <v>-21.7636</v>
      </c>
      <c r="DX32" s="165">
        <v>-11.2727</v>
      </c>
      <c r="DY32" s="165">
        <v>-37.479399999999998</v>
      </c>
      <c r="DZ32" s="165">
        <v>-36.7273</v>
      </c>
      <c r="EA32" s="165">
        <v>27.5596</v>
      </c>
      <c r="EB32" s="165">
        <v>5.2748999999999997</v>
      </c>
      <c r="EC32" s="165">
        <v>-6.2118000000000002</v>
      </c>
      <c r="ED32" s="165">
        <v>-6.2637999999999998</v>
      </c>
      <c r="EE32" s="165">
        <v>-15.395899999999999</v>
      </c>
      <c r="EF32" s="165">
        <v>-17.162800000000001</v>
      </c>
      <c r="EG32" s="165">
        <v>-11.291</v>
      </c>
      <c r="EH32" s="165">
        <v>-38.811999999999998</v>
      </c>
      <c r="EI32" s="165">
        <v>-66.960099999999997</v>
      </c>
      <c r="EJ32" s="164"/>
      <c r="EK32" s="165">
        <v>-11.745799999999999</v>
      </c>
      <c r="EL32" s="165">
        <v>-11.6556</v>
      </c>
      <c r="EM32" s="165">
        <v>19.711500000000001</v>
      </c>
      <c r="EN32" s="165">
        <v>-16.111999999999998</v>
      </c>
      <c r="EO32" s="165">
        <v>0</v>
      </c>
      <c r="EP32" s="165">
        <v>-2.5640000000000001</v>
      </c>
      <c r="EQ32" s="165">
        <v>-22.2746</v>
      </c>
      <c r="ER32" s="165">
        <v>-20.5334</v>
      </c>
      <c r="ES32" s="165">
        <v>9.8882999999999992</v>
      </c>
      <c r="ET32" s="165">
        <v>13.36</v>
      </c>
      <c r="EU32" s="165">
        <v>-9.81</v>
      </c>
      <c r="EV32" s="165">
        <v>-1.3</v>
      </c>
      <c r="EW32" s="165">
        <v>3.2803</v>
      </c>
      <c r="EX32" s="165">
        <v>-20.535</v>
      </c>
      <c r="EY32" s="165">
        <v>-10.270200000000001</v>
      </c>
      <c r="EZ32" s="165">
        <v>0.66120000000000001</v>
      </c>
      <c r="FA32" s="165">
        <v>1.0935999999999999</v>
      </c>
      <c r="FB32" s="165">
        <v>11.0138</v>
      </c>
      <c r="FC32" s="165">
        <v>-23.333500000000001</v>
      </c>
      <c r="FD32" s="164"/>
      <c r="FE32" s="165">
        <v>5.3064999999999998</v>
      </c>
      <c r="FF32" s="165">
        <v>5.3517000000000001</v>
      </c>
      <c r="FG32" s="165">
        <v>0</v>
      </c>
      <c r="FH32" s="165">
        <v>0</v>
      </c>
      <c r="FI32" s="165">
        <v>0</v>
      </c>
      <c r="FJ32" s="165">
        <v>1.8420000000000001</v>
      </c>
      <c r="FK32" s="165">
        <v>2.0095000000000001</v>
      </c>
      <c r="FL32" s="165">
        <v>-27.295400000000001</v>
      </c>
      <c r="FM32" s="165">
        <v>19.125900000000001</v>
      </c>
      <c r="FN32" s="165">
        <v>19.031400000000001</v>
      </c>
      <c r="FO32" s="165">
        <v>-12.5505</v>
      </c>
      <c r="FP32" s="164"/>
      <c r="FQ32" s="165">
        <v>22.6676</v>
      </c>
      <c r="FR32" s="165">
        <v>-19.989999999999998</v>
      </c>
      <c r="FS32" s="165">
        <v>-3.7075</v>
      </c>
      <c r="FT32" s="165">
        <v>0.36830000000000002</v>
      </c>
      <c r="FU32" s="165">
        <v>1.87</v>
      </c>
      <c r="FV32" s="165">
        <v>-0.34</v>
      </c>
      <c r="FW32" s="165">
        <v>-23.831199999999999</v>
      </c>
      <c r="FX32" s="164"/>
      <c r="FY32" s="165">
        <v>2.97</v>
      </c>
      <c r="FZ32" s="165">
        <v>1.1539999999999999</v>
      </c>
      <c r="GA32" s="164"/>
      <c r="GB32" s="165">
        <v>10.39</v>
      </c>
      <c r="GC32" s="165">
        <v>-11.8916</v>
      </c>
      <c r="GD32" s="165">
        <v>-3.3902999999999999</v>
      </c>
      <c r="GE32" s="165">
        <v>-3.43</v>
      </c>
      <c r="GF32" s="165">
        <v>28.040700000000001</v>
      </c>
      <c r="GG32" s="164"/>
      <c r="GH32" s="165">
        <v>26.738700000000001</v>
      </c>
      <c r="GI32" s="165">
        <v>-7.1147</v>
      </c>
      <c r="GJ32" s="165">
        <v>-7.8779000000000003</v>
      </c>
      <c r="GK32" s="165">
        <v>2.7778</v>
      </c>
      <c r="GL32" s="164"/>
      <c r="GM32" s="164"/>
      <c r="GN32" s="165">
        <v>-12.5246</v>
      </c>
      <c r="GO32" s="165">
        <v>-14.3383</v>
      </c>
      <c r="GP32" s="165">
        <v>5.7137000000000002</v>
      </c>
      <c r="GQ32" s="165">
        <v>-32.520400000000002</v>
      </c>
      <c r="GR32" s="165">
        <v>0</v>
      </c>
      <c r="GS32" s="165">
        <v>29.998200000000001</v>
      </c>
      <c r="GT32" s="165">
        <v>147.11009999999999</v>
      </c>
      <c r="GU32" s="165">
        <v>-5.1162000000000001</v>
      </c>
      <c r="GV32" s="165">
        <v>-9.2819000000000003</v>
      </c>
      <c r="GW32" s="165">
        <v>-5.6058000000000003</v>
      </c>
      <c r="GX32" s="166">
        <v>1.7064999999999999</v>
      </c>
      <c r="GY32" s="165">
        <v>7.7804000000000002</v>
      </c>
      <c r="GZ32" s="165">
        <v>7.9192999999999998</v>
      </c>
      <c r="HA32" s="165">
        <v>0.94920000000000004</v>
      </c>
      <c r="HB32" s="165">
        <v>16.787400000000002</v>
      </c>
      <c r="HC32" s="165">
        <v>17.428799999999999</v>
      </c>
      <c r="HD32" s="165">
        <v>0</v>
      </c>
      <c r="HE32" s="165">
        <v>-4.0815000000000001</v>
      </c>
      <c r="HF32" s="165">
        <v>9.0779999999999994</v>
      </c>
      <c r="HG32" s="165">
        <v>22.890599999999999</v>
      </c>
      <c r="HH32" s="165">
        <v>58.635199999999998</v>
      </c>
      <c r="HI32" s="165">
        <v>-1.8642000000000001</v>
      </c>
      <c r="HJ32" s="165">
        <v>0</v>
      </c>
      <c r="HK32" s="165">
        <v>-11.613</v>
      </c>
      <c r="HL32" s="165">
        <v>-11.2432</v>
      </c>
      <c r="HM32" s="165">
        <v>-14.242000000000001</v>
      </c>
      <c r="HN32" s="165">
        <v>-14.3026</v>
      </c>
      <c r="HO32" s="164"/>
      <c r="HP32" s="164"/>
      <c r="HQ32" s="165">
        <v>-13.3582</v>
      </c>
      <c r="HR32" s="165">
        <v>-12.743</v>
      </c>
      <c r="HS32" s="165">
        <v>-18.786100000000001</v>
      </c>
      <c r="HT32" s="165">
        <v>-19.112400000000001</v>
      </c>
      <c r="HU32" s="165">
        <v>8.5500000000000007</v>
      </c>
      <c r="HV32" s="165">
        <v>8.58</v>
      </c>
      <c r="HW32" s="165">
        <v>-33.6</v>
      </c>
      <c r="HX32" s="165">
        <v>-33.4</v>
      </c>
      <c r="HY32" s="165">
        <v>0.81030000000000002</v>
      </c>
      <c r="HZ32" s="165">
        <v>6.4</v>
      </c>
      <c r="IA32" s="165">
        <v>65.700400000000002</v>
      </c>
      <c r="IB32" s="165">
        <v>23.6404</v>
      </c>
      <c r="IC32" s="165">
        <v>23.3171</v>
      </c>
      <c r="ID32" s="165">
        <v>-15.7</v>
      </c>
      <c r="IE32" s="165">
        <v>-43.1</v>
      </c>
      <c r="IF32" s="165">
        <v>-2.8</v>
      </c>
      <c r="IG32" s="165">
        <v>-3.4</v>
      </c>
      <c r="IH32" s="164"/>
      <c r="II32" s="165">
        <v>-17.684000000000001</v>
      </c>
      <c r="IJ32" s="165">
        <v>-120.23520000000001</v>
      </c>
      <c r="IK32" s="165">
        <v>32.561500000000002</v>
      </c>
      <c r="IL32" s="165">
        <v>-232.7645</v>
      </c>
      <c r="IM32" s="165">
        <v>-19.687200000000001</v>
      </c>
      <c r="IN32" s="165">
        <v>-26.778300000000002</v>
      </c>
      <c r="IO32" s="165">
        <v>72.760400000000004</v>
      </c>
      <c r="IP32" s="165">
        <v>95.9405</v>
      </c>
      <c r="IQ32" s="165">
        <v>88.545199999999994</v>
      </c>
      <c r="IR32" s="165">
        <v>112.3614</v>
      </c>
      <c r="IS32" s="165">
        <v>0.1313</v>
      </c>
      <c r="IT32" s="165">
        <v>14.6693</v>
      </c>
      <c r="IU32" s="165">
        <v>11.531700000000001</v>
      </c>
      <c r="IV32" s="165">
        <v>20.134499999999999</v>
      </c>
      <c r="IW32" s="165">
        <v>120.1615</v>
      </c>
      <c r="IX32" s="166">
        <v>-225.45480000000001</v>
      </c>
      <c r="IY32" s="165">
        <v>35.546599999999998</v>
      </c>
      <c r="IZ32" s="165">
        <v>-33.271299999999997</v>
      </c>
      <c r="JA32" s="165">
        <v>1.1999999999999999E-3</v>
      </c>
      <c r="JB32" s="164"/>
      <c r="JC32" s="165">
        <v>-9.1999999999999993</v>
      </c>
      <c r="JD32" s="165">
        <v>-1.4239999999999999</v>
      </c>
      <c r="JE32" s="165">
        <v>-1.4390000000000001</v>
      </c>
      <c r="JF32" s="165">
        <v>5.84</v>
      </c>
      <c r="JG32" s="165">
        <v>-3.52</v>
      </c>
      <c r="JH32" s="165">
        <v>-3.0663999999999998</v>
      </c>
      <c r="JI32" s="165">
        <v>-2.0188000000000001</v>
      </c>
      <c r="JJ32" s="165">
        <v>7.8842999999999996</v>
      </c>
      <c r="JK32" s="165">
        <v>-11.6594</v>
      </c>
      <c r="JL32" s="165">
        <v>3.3</v>
      </c>
      <c r="JM32" s="165">
        <v>2.3450000000000002</v>
      </c>
      <c r="JN32" s="165">
        <v>2.2749999999999999</v>
      </c>
      <c r="JO32" s="165">
        <v>2.4624000000000001</v>
      </c>
      <c r="JP32" s="165">
        <v>2.8188</v>
      </c>
      <c r="JQ32" s="165">
        <v>2.6082999999999998</v>
      </c>
      <c r="JR32" s="165">
        <v>3.6145</v>
      </c>
      <c r="JS32" s="165">
        <v>2.8721000000000001</v>
      </c>
      <c r="JT32" s="164"/>
      <c r="JU32" s="165">
        <v>30.7</v>
      </c>
      <c r="JV32" s="165">
        <v>0.73740000000000006</v>
      </c>
      <c r="JW32" s="165">
        <v>0.51</v>
      </c>
      <c r="JX32" s="164"/>
      <c r="JY32" s="165">
        <v>0</v>
      </c>
      <c r="JZ32" s="165">
        <v>-15.482100000000001</v>
      </c>
      <c r="KA32" s="165">
        <v>-20.157</v>
      </c>
      <c r="KB32" s="165">
        <v>0</v>
      </c>
      <c r="KC32" s="165">
        <v>9.9427000000000003</v>
      </c>
      <c r="KD32" s="165">
        <v>-13.4499</v>
      </c>
      <c r="KE32" s="165">
        <v>2.6579000000000002</v>
      </c>
      <c r="KF32" s="165">
        <v>-32.5</v>
      </c>
      <c r="KG32" s="165">
        <v>16.399999999999999</v>
      </c>
      <c r="KH32" s="164"/>
      <c r="KI32" s="165">
        <v>-42.301699999999997</v>
      </c>
    </row>
    <row r="33" spans="1:295" ht="18" customHeight="1" x14ac:dyDescent="0.3">
      <c r="A33" s="157" t="s">
        <v>48</v>
      </c>
      <c r="B33" s="157" t="s">
        <v>782</v>
      </c>
      <c r="C33" s="158"/>
      <c r="D33" s="159">
        <v>8.5951000000000004</v>
      </c>
      <c r="E33" s="159">
        <v>-14.210599999999999</v>
      </c>
      <c r="F33" s="159">
        <v>6.1417000000000002</v>
      </c>
      <c r="G33" s="159">
        <v>12.917199999999999</v>
      </c>
      <c r="H33" s="158"/>
      <c r="I33" s="159">
        <v>12.290900000000001</v>
      </c>
      <c r="J33" s="158"/>
      <c r="K33" s="159">
        <v>27.855499999999999</v>
      </c>
      <c r="L33" s="159">
        <v>12.211600000000001</v>
      </c>
      <c r="M33" s="159">
        <v>11.8565</v>
      </c>
      <c r="N33" s="159">
        <v>-22.2</v>
      </c>
      <c r="O33" s="159">
        <v>-26.4</v>
      </c>
      <c r="P33" s="159">
        <v>2.2000000000000002</v>
      </c>
      <c r="Q33" s="159">
        <v>4.1399999999999997</v>
      </c>
      <c r="R33" s="159">
        <v>-19.8</v>
      </c>
      <c r="S33" s="159">
        <v>3.9506000000000001</v>
      </c>
      <c r="T33" s="159">
        <v>1.1162000000000001</v>
      </c>
      <c r="U33" s="159">
        <v>7.4438000000000004</v>
      </c>
      <c r="V33" s="159">
        <v>7.2816000000000001</v>
      </c>
      <c r="W33" s="159">
        <v>12.4567</v>
      </c>
      <c r="X33" s="159">
        <v>10.854200000000001</v>
      </c>
      <c r="Y33" s="159">
        <v>-5.9168000000000003</v>
      </c>
      <c r="Z33" s="159">
        <v>2.6177999999999999</v>
      </c>
      <c r="AA33" s="158"/>
      <c r="AB33" s="159">
        <v>-0.69350000000000001</v>
      </c>
      <c r="AC33" s="159">
        <v>-1.19</v>
      </c>
      <c r="AD33" s="159">
        <v>-1.177</v>
      </c>
      <c r="AE33" s="159">
        <v>3.3490000000000002</v>
      </c>
      <c r="AF33" s="159">
        <v>0</v>
      </c>
      <c r="AG33" s="159">
        <v>-6.6</v>
      </c>
      <c r="AH33" s="159">
        <v>-0.85699999999999998</v>
      </c>
      <c r="AI33" s="159">
        <v>0.27100000000000002</v>
      </c>
      <c r="AJ33" s="159">
        <v>-10.19</v>
      </c>
      <c r="AK33" s="159">
        <v>-10.14</v>
      </c>
      <c r="AL33" s="158"/>
      <c r="AM33" s="159">
        <v>-14.13</v>
      </c>
      <c r="AN33" s="159">
        <v>-14.12</v>
      </c>
      <c r="AO33" s="160">
        <v>4.1704999999999997</v>
      </c>
      <c r="AP33" s="160">
        <v>4.2683</v>
      </c>
      <c r="AQ33" s="159">
        <v>20.2911</v>
      </c>
      <c r="AR33" s="159">
        <v>24.968399999999999</v>
      </c>
      <c r="AS33" s="159">
        <v>-9.7156000000000002</v>
      </c>
      <c r="AT33" s="159">
        <v>-4.6886000000000001</v>
      </c>
      <c r="AU33" s="159">
        <v>-4.6109</v>
      </c>
      <c r="AV33" s="159">
        <v>-7.5700000000000003E-2</v>
      </c>
      <c r="AW33" s="159">
        <v>-0.1065</v>
      </c>
      <c r="AX33" s="159">
        <v>-19.692</v>
      </c>
      <c r="AY33" s="159">
        <v>-16.744900000000001</v>
      </c>
      <c r="AZ33" s="159">
        <v>1.9851000000000001</v>
      </c>
      <c r="BA33" s="159">
        <v>10.1669</v>
      </c>
      <c r="BB33" s="159">
        <v>100.2602</v>
      </c>
      <c r="BC33" s="159">
        <v>15.2065</v>
      </c>
      <c r="BD33" s="159">
        <v>-6.2</v>
      </c>
      <c r="BE33" s="159">
        <v>-6.6</v>
      </c>
      <c r="BF33" s="159">
        <v>-27.660599999999999</v>
      </c>
      <c r="BG33" s="159">
        <v>-27.200600000000001</v>
      </c>
      <c r="BH33" s="159">
        <v>-2.6415000000000002</v>
      </c>
      <c r="BI33" s="158"/>
      <c r="BJ33" s="159">
        <v>5.8269000000000002</v>
      </c>
      <c r="BK33" s="159">
        <v>5.1165000000000003</v>
      </c>
      <c r="BL33" s="159">
        <v>2.7970999999999999</v>
      </c>
      <c r="BM33" s="159">
        <v>1.8465</v>
      </c>
      <c r="BN33" s="159">
        <v>-123.9967</v>
      </c>
      <c r="BO33" s="159">
        <v>103.3051</v>
      </c>
      <c r="BP33" s="159">
        <v>103.4272</v>
      </c>
      <c r="BQ33" s="159">
        <v>-10.118600000000001</v>
      </c>
      <c r="BR33" s="159">
        <v>-51.7134</v>
      </c>
      <c r="BS33" s="158"/>
      <c r="BT33" s="158"/>
      <c r="BU33" s="158"/>
      <c r="BV33" s="159">
        <v>30.347799999999999</v>
      </c>
      <c r="BW33" s="159">
        <v>10.86</v>
      </c>
      <c r="BX33" s="159">
        <v>6.81</v>
      </c>
      <c r="BY33" s="159">
        <v>-9.2100000000000009</v>
      </c>
      <c r="BZ33" s="159">
        <v>6.96</v>
      </c>
      <c r="CA33" s="159">
        <v>-17.4102</v>
      </c>
      <c r="CB33" s="159">
        <v>-17.4102</v>
      </c>
      <c r="CC33" s="159">
        <v>36.293900000000001</v>
      </c>
      <c r="CD33" s="159">
        <v>35.199199999999998</v>
      </c>
      <c r="CE33" s="159">
        <v>-7.5202999999999998</v>
      </c>
      <c r="CF33" s="159">
        <v>-16.5669</v>
      </c>
      <c r="CG33" s="159">
        <v>-17.152200000000001</v>
      </c>
      <c r="CH33" s="159">
        <v>5.8977000000000004</v>
      </c>
      <c r="CI33" s="159">
        <v>4.0564</v>
      </c>
      <c r="CJ33" s="158"/>
      <c r="CK33" s="158"/>
      <c r="CL33" s="159">
        <v>59.4</v>
      </c>
      <c r="CM33" s="159">
        <v>-5.6</v>
      </c>
      <c r="CN33" s="159">
        <v>-3.51</v>
      </c>
      <c r="CO33" s="159">
        <v>36.932400000000001</v>
      </c>
      <c r="CP33" s="159">
        <v>37.072899999999997</v>
      </c>
      <c r="CQ33" s="159">
        <v>35.224200000000003</v>
      </c>
      <c r="CR33" s="159">
        <v>104.5119</v>
      </c>
      <c r="CS33" s="159">
        <v>103.87609999999999</v>
      </c>
      <c r="CT33" s="159">
        <v>-20.526299999999999</v>
      </c>
      <c r="CU33" s="159">
        <v>-99.737799999999993</v>
      </c>
      <c r="CV33" s="159">
        <v>-16.855699999999999</v>
      </c>
      <c r="CW33" s="159">
        <v>4.0846999999999998</v>
      </c>
      <c r="CX33" s="159">
        <v>38.07</v>
      </c>
      <c r="CY33" s="159">
        <v>22.47</v>
      </c>
      <c r="CZ33" s="159">
        <v>0</v>
      </c>
      <c r="DA33" s="159">
        <v>0.68659999999999999</v>
      </c>
      <c r="DB33" s="159">
        <v>-12.57</v>
      </c>
      <c r="DC33" s="158"/>
      <c r="DD33" s="159">
        <v>-5.6654999999999998</v>
      </c>
      <c r="DE33" s="159">
        <v>-5.4265999999999996</v>
      </c>
      <c r="DF33" s="159">
        <v>22.3413</v>
      </c>
      <c r="DG33" s="159">
        <v>1.4999999999999999E-2</v>
      </c>
      <c r="DH33" s="159">
        <v>-6.6623000000000001</v>
      </c>
      <c r="DI33" s="160">
        <v>-6.2</v>
      </c>
      <c r="DJ33" s="160">
        <v>-6.15</v>
      </c>
      <c r="DK33" s="159">
        <v>-2.4744000000000002</v>
      </c>
      <c r="DL33" s="159">
        <v>7.1120999999999999</v>
      </c>
      <c r="DM33" s="159">
        <v>42.903399999999998</v>
      </c>
      <c r="DN33" s="159">
        <v>17.261700000000001</v>
      </c>
      <c r="DO33" s="159">
        <v>7.79</v>
      </c>
      <c r="DP33" s="159">
        <v>-2.52</v>
      </c>
      <c r="DQ33" s="159">
        <v>8.3699999999999992</v>
      </c>
      <c r="DR33" s="159">
        <v>-22.571300000000001</v>
      </c>
      <c r="DS33" s="159">
        <v>0</v>
      </c>
      <c r="DT33" s="159">
        <v>-4.58</v>
      </c>
      <c r="DU33" s="159">
        <v>14.09</v>
      </c>
      <c r="DV33" s="159">
        <v>-2.88</v>
      </c>
      <c r="DW33" s="159">
        <v>-20.945499999999999</v>
      </c>
      <c r="DX33" s="159">
        <v>-9.9817999999999998</v>
      </c>
      <c r="DY33" s="159">
        <v>-38.776400000000002</v>
      </c>
      <c r="DZ33" s="159">
        <v>-37.909100000000002</v>
      </c>
      <c r="EA33" s="159">
        <v>23.999099999999999</v>
      </c>
      <c r="EB33" s="159">
        <v>4.7710999999999997</v>
      </c>
      <c r="EC33" s="159">
        <v>-6.6379999999999999</v>
      </c>
      <c r="ED33" s="159">
        <v>-6.0850999999999997</v>
      </c>
      <c r="EE33" s="159">
        <v>-15.2379</v>
      </c>
      <c r="EF33" s="159">
        <v>-18.109500000000001</v>
      </c>
      <c r="EG33" s="159">
        <v>-11.105</v>
      </c>
      <c r="EH33" s="159">
        <v>-53.090600000000002</v>
      </c>
      <c r="EI33" s="159">
        <v>-62.4908</v>
      </c>
      <c r="EJ33" s="158"/>
      <c r="EK33" s="159">
        <v>-11.0069</v>
      </c>
      <c r="EL33" s="159">
        <v>-10.6899</v>
      </c>
      <c r="EM33" s="159">
        <v>11.110200000000001</v>
      </c>
      <c r="EN33" s="159">
        <v>-16.551500000000001</v>
      </c>
      <c r="EO33" s="159">
        <v>0</v>
      </c>
      <c r="EP33" s="159">
        <v>23.056000000000001</v>
      </c>
      <c r="EQ33" s="159">
        <v>-22.758800000000001</v>
      </c>
      <c r="ER33" s="159">
        <v>-23.023700000000002</v>
      </c>
      <c r="ES33" s="159">
        <v>9.9026999999999994</v>
      </c>
      <c r="ET33" s="159">
        <v>0</v>
      </c>
      <c r="EU33" s="159">
        <v>-10.51</v>
      </c>
      <c r="EV33" s="159">
        <v>-11.1</v>
      </c>
      <c r="EW33" s="159">
        <v>3.7025000000000001</v>
      </c>
      <c r="EX33" s="159">
        <v>-23.846599999999999</v>
      </c>
      <c r="EY33" s="159">
        <v>-9.8110999999999997</v>
      </c>
      <c r="EZ33" s="159">
        <v>1.2801</v>
      </c>
      <c r="FA33" s="159">
        <v>0.4284</v>
      </c>
      <c r="FB33" s="159">
        <v>8.4543999999999997</v>
      </c>
      <c r="FC33" s="159">
        <v>-19.905000000000001</v>
      </c>
      <c r="FD33" s="158"/>
      <c r="FE33" s="159">
        <v>5.0864000000000003</v>
      </c>
      <c r="FF33" s="159">
        <v>5.1932999999999998</v>
      </c>
      <c r="FG33" s="159">
        <v>0</v>
      </c>
      <c r="FH33" s="159">
        <v>0</v>
      </c>
      <c r="FI33" s="159">
        <v>0</v>
      </c>
      <c r="FJ33" s="159">
        <v>4.8562000000000003</v>
      </c>
      <c r="FK33" s="159">
        <v>4.5213000000000001</v>
      </c>
      <c r="FL33" s="159">
        <v>-23.946300000000001</v>
      </c>
      <c r="FM33" s="159">
        <v>19.061299999999999</v>
      </c>
      <c r="FN33" s="159">
        <v>19.565100000000001</v>
      </c>
      <c r="FO33" s="159">
        <v>-12.4518</v>
      </c>
      <c r="FP33" s="158"/>
      <c r="FQ33" s="159">
        <v>21.090399999999999</v>
      </c>
      <c r="FR33" s="159">
        <v>-20.95</v>
      </c>
      <c r="FS33" s="159">
        <v>-3.0190000000000001</v>
      </c>
      <c r="FT33" s="159">
        <v>0.35</v>
      </c>
      <c r="FU33" s="159">
        <v>1.86</v>
      </c>
      <c r="FV33" s="159">
        <v>2.4</v>
      </c>
      <c r="FW33" s="159">
        <v>-20.383900000000001</v>
      </c>
      <c r="FX33" s="158"/>
      <c r="FY33" s="159">
        <v>2.968</v>
      </c>
      <c r="FZ33" s="159">
        <v>1.0820000000000001</v>
      </c>
      <c r="GA33" s="158"/>
      <c r="GB33" s="159">
        <v>9.9</v>
      </c>
      <c r="GC33" s="159">
        <v>-12.488899999999999</v>
      </c>
      <c r="GD33" s="159">
        <v>-5.4236000000000004</v>
      </c>
      <c r="GE33" s="159">
        <v>-3.55</v>
      </c>
      <c r="GF33" s="159">
        <v>27.511600000000001</v>
      </c>
      <c r="GG33" s="158"/>
      <c r="GH33" s="159">
        <v>25.710999999999999</v>
      </c>
      <c r="GI33" s="159">
        <v>-6.8815999999999997</v>
      </c>
      <c r="GJ33" s="159">
        <v>-7.5537999999999998</v>
      </c>
      <c r="GK33" s="159">
        <v>2.7528999999999999</v>
      </c>
      <c r="GL33" s="158"/>
      <c r="GM33" s="158"/>
      <c r="GN33" s="159">
        <v>-11.885899999999999</v>
      </c>
      <c r="GO33" s="159">
        <v>-11.9878</v>
      </c>
      <c r="GP33" s="159">
        <v>4.1024000000000003</v>
      </c>
      <c r="GQ33" s="159">
        <v>-32.436300000000003</v>
      </c>
      <c r="GR33" s="159">
        <v>0</v>
      </c>
      <c r="GS33" s="159">
        <v>30.461300000000001</v>
      </c>
      <c r="GT33" s="159">
        <v>135.77500000000001</v>
      </c>
      <c r="GU33" s="159">
        <v>-5.8348000000000004</v>
      </c>
      <c r="GV33" s="159">
        <v>-8.7824000000000009</v>
      </c>
      <c r="GW33" s="159">
        <v>-4.8609</v>
      </c>
      <c r="GX33" s="159">
        <v>1.6921999999999999</v>
      </c>
      <c r="GY33" s="159">
        <v>7.5387000000000004</v>
      </c>
      <c r="GZ33" s="159">
        <v>7.6978</v>
      </c>
      <c r="HA33" s="159">
        <v>1</v>
      </c>
      <c r="HB33" s="159">
        <v>16.4452</v>
      </c>
      <c r="HC33" s="159">
        <v>18.5136</v>
      </c>
      <c r="HD33" s="159">
        <v>0</v>
      </c>
      <c r="HE33" s="159">
        <v>-6.4309000000000003</v>
      </c>
      <c r="HF33" s="159">
        <v>5.1249000000000002</v>
      </c>
      <c r="HG33" s="159">
        <v>20.767800000000001</v>
      </c>
      <c r="HH33" s="159">
        <v>66.250100000000003</v>
      </c>
      <c r="HI33" s="159">
        <v>-2.7132000000000001</v>
      </c>
      <c r="HJ33" s="159">
        <v>-2.6379000000000001</v>
      </c>
      <c r="HK33" s="159">
        <v>-10.891999999999999</v>
      </c>
      <c r="HL33" s="159">
        <v>-11.4011</v>
      </c>
      <c r="HM33" s="159">
        <v>-13.9466</v>
      </c>
      <c r="HN33" s="159">
        <v>-14.962199999999999</v>
      </c>
      <c r="HO33" s="158"/>
      <c r="HP33" s="158"/>
      <c r="HQ33" s="159">
        <v>-13.0451</v>
      </c>
      <c r="HR33" s="159">
        <v>-12.7979</v>
      </c>
      <c r="HS33" s="159">
        <v>-17.688199999999998</v>
      </c>
      <c r="HT33" s="159">
        <v>-17.440799999999999</v>
      </c>
      <c r="HU33" s="159">
        <v>9.1300000000000008</v>
      </c>
      <c r="HV33" s="159">
        <v>8.9600000000000009</v>
      </c>
      <c r="HW33" s="159">
        <v>-33.799999999999997</v>
      </c>
      <c r="HX33" s="159">
        <v>-34.299999999999997</v>
      </c>
      <c r="HY33" s="159">
        <v>0.77359999999999995</v>
      </c>
      <c r="HZ33" s="159">
        <v>5.76</v>
      </c>
      <c r="IA33" s="159">
        <v>63.1387</v>
      </c>
      <c r="IB33" s="159">
        <v>23.4251</v>
      </c>
      <c r="IC33" s="159">
        <v>23.134699999999999</v>
      </c>
      <c r="ID33" s="159">
        <v>-16.100000000000001</v>
      </c>
      <c r="IE33" s="159">
        <v>-44.3</v>
      </c>
      <c r="IF33" s="159">
        <v>-2.8</v>
      </c>
      <c r="IG33" s="159">
        <v>-3.3</v>
      </c>
      <c r="IH33" s="158"/>
      <c r="II33" s="158"/>
      <c r="IJ33" s="159">
        <v>-138.15799999999999</v>
      </c>
      <c r="IK33" s="159">
        <v>38.206899999999997</v>
      </c>
      <c r="IL33" s="159">
        <v>-231.83240000000001</v>
      </c>
      <c r="IM33" s="159">
        <v>-17.229700000000001</v>
      </c>
      <c r="IN33" s="159">
        <v>-31.913799999999998</v>
      </c>
      <c r="IO33" s="159">
        <v>69.5381</v>
      </c>
      <c r="IP33" s="159">
        <v>99.831100000000006</v>
      </c>
      <c r="IQ33" s="159">
        <v>89.750100000000003</v>
      </c>
      <c r="IR33" s="159">
        <v>111.1039</v>
      </c>
      <c r="IS33" s="159">
        <v>-5.1921999999999997</v>
      </c>
      <c r="IT33" s="159">
        <v>12.625299999999999</v>
      </c>
      <c r="IU33" s="159">
        <v>12.9154</v>
      </c>
      <c r="IV33" s="159">
        <v>20.6828</v>
      </c>
      <c r="IW33" s="159">
        <v>115.31959999999999</v>
      </c>
      <c r="IX33" s="159">
        <v>-225.29589999999999</v>
      </c>
      <c r="IY33" s="159">
        <v>32.142200000000003</v>
      </c>
      <c r="IZ33" s="159">
        <v>-28.970099999999999</v>
      </c>
      <c r="JA33" s="159">
        <v>1.1999999999999999E-3</v>
      </c>
      <c r="JB33" s="158"/>
      <c r="JC33" s="159">
        <v>-8.8800000000000008</v>
      </c>
      <c r="JD33" s="159">
        <v>-1.62</v>
      </c>
      <c r="JE33" s="159">
        <v>-1.623</v>
      </c>
      <c r="JF33" s="159">
        <v>5.6</v>
      </c>
      <c r="JG33" s="159">
        <v>-3.44</v>
      </c>
      <c r="JH33" s="159">
        <v>-3.218</v>
      </c>
      <c r="JI33" s="159">
        <v>-2.7816999999999998</v>
      </c>
      <c r="JJ33" s="159">
        <v>6.9443999999999999</v>
      </c>
      <c r="JK33" s="159">
        <v>-11.5129</v>
      </c>
      <c r="JL33" s="159">
        <v>2.9</v>
      </c>
      <c r="JM33" s="159">
        <v>2.91</v>
      </c>
      <c r="JN33" s="159">
        <v>2.6320000000000001</v>
      </c>
      <c r="JO33" s="158"/>
      <c r="JP33" s="158"/>
      <c r="JQ33" s="159">
        <v>3.1717</v>
      </c>
      <c r="JR33" s="159">
        <v>3.7311000000000001</v>
      </c>
      <c r="JS33" s="159">
        <v>3.0710999999999999</v>
      </c>
      <c r="JT33" s="158"/>
      <c r="JU33" s="159">
        <v>31.2</v>
      </c>
      <c r="JV33" s="159">
        <v>0.5897</v>
      </c>
      <c r="JW33" s="159">
        <v>0.63</v>
      </c>
      <c r="JX33" s="158"/>
      <c r="JY33" s="159">
        <v>0</v>
      </c>
      <c r="JZ33" s="159">
        <v>-16.006499999999999</v>
      </c>
      <c r="KA33" s="159">
        <v>-19.6921</v>
      </c>
      <c r="KB33" s="159">
        <v>2.2242000000000002</v>
      </c>
      <c r="KC33" s="159">
        <v>10.033300000000001</v>
      </c>
      <c r="KD33" s="159">
        <v>-13.291700000000001</v>
      </c>
      <c r="KE33" s="159">
        <v>2.4032</v>
      </c>
      <c r="KF33" s="159">
        <v>-33.200000000000003</v>
      </c>
      <c r="KG33" s="159">
        <v>16.600000000000001</v>
      </c>
      <c r="KH33" s="158"/>
      <c r="KI33" s="159">
        <v>-40.777099999999997</v>
      </c>
    </row>
    <row r="34" spans="1:295" ht="18" customHeight="1" x14ac:dyDescent="0.3">
      <c r="A34" s="157" t="s">
        <v>48</v>
      </c>
      <c r="B34" s="157" t="s">
        <v>783</v>
      </c>
      <c r="C34" s="161"/>
      <c r="D34" s="162">
        <v>8.1693999999999996</v>
      </c>
      <c r="E34" s="162">
        <v>-13.5327</v>
      </c>
      <c r="F34" s="162">
        <v>9.5106000000000002</v>
      </c>
      <c r="G34" s="162">
        <v>12.4452</v>
      </c>
      <c r="H34" s="161"/>
      <c r="I34" s="162">
        <v>12.379799999999999</v>
      </c>
      <c r="J34" s="161"/>
      <c r="K34" s="162">
        <v>25.552099999999999</v>
      </c>
      <c r="L34" s="162">
        <v>11.0587</v>
      </c>
      <c r="M34" s="162">
        <v>10.6107</v>
      </c>
      <c r="N34" s="162">
        <v>-17.760000000000002</v>
      </c>
      <c r="O34" s="163">
        <v>-26.4</v>
      </c>
      <c r="P34" s="163">
        <v>2.2000000000000002</v>
      </c>
      <c r="Q34" s="163">
        <v>4.5540000000000003</v>
      </c>
      <c r="R34" s="162">
        <v>-19.8</v>
      </c>
      <c r="S34" s="162">
        <v>3.5646</v>
      </c>
      <c r="T34" s="162">
        <v>1.3035000000000001</v>
      </c>
      <c r="U34" s="162">
        <v>6.8235999999999999</v>
      </c>
      <c r="V34" s="162">
        <v>6.7744999999999997</v>
      </c>
      <c r="W34" s="162">
        <v>11.7286</v>
      </c>
      <c r="X34" s="162">
        <v>10.9671</v>
      </c>
      <c r="Y34" s="162">
        <v>-5.9745999999999997</v>
      </c>
      <c r="Z34" s="162">
        <v>2.7210000000000001</v>
      </c>
      <c r="AA34" s="161"/>
      <c r="AB34" s="162">
        <v>-0.68540000000000001</v>
      </c>
      <c r="AC34" s="162">
        <v>-1.016</v>
      </c>
      <c r="AD34" s="162">
        <v>-0.98699999999999999</v>
      </c>
      <c r="AE34" s="162">
        <v>3.254</v>
      </c>
      <c r="AF34" s="162">
        <v>-2.2200000000000002</v>
      </c>
      <c r="AG34" s="162">
        <v>-6.6</v>
      </c>
      <c r="AH34" s="162">
        <v>-0.72299999999999998</v>
      </c>
      <c r="AI34" s="162">
        <v>0.25900000000000001</v>
      </c>
      <c r="AJ34" s="162">
        <v>-13.79</v>
      </c>
      <c r="AK34" s="162">
        <v>-13.75</v>
      </c>
      <c r="AL34" s="161"/>
      <c r="AM34" s="162">
        <v>-12.59</v>
      </c>
      <c r="AN34" s="162">
        <v>-12.49</v>
      </c>
      <c r="AO34" s="162">
        <v>3.7669999999999999</v>
      </c>
      <c r="AP34" s="162">
        <v>4.2630999999999997</v>
      </c>
      <c r="AQ34" s="162">
        <v>21.697600000000001</v>
      </c>
      <c r="AR34" s="162">
        <v>24.5715</v>
      </c>
      <c r="AS34" s="162">
        <v>-11.2096</v>
      </c>
      <c r="AT34" s="162">
        <v>-5.0903999999999998</v>
      </c>
      <c r="AU34" s="162">
        <v>-5.3784000000000001</v>
      </c>
      <c r="AV34" s="162">
        <v>-0.2455</v>
      </c>
      <c r="AW34" s="162">
        <v>-7.7999999999999996E-3</v>
      </c>
      <c r="AX34" s="162">
        <v>-19.959900000000001</v>
      </c>
      <c r="AY34" s="162">
        <v>-16.878799999999998</v>
      </c>
      <c r="AZ34" s="162">
        <v>2.3795999999999999</v>
      </c>
      <c r="BA34" s="162">
        <v>12.709</v>
      </c>
      <c r="BB34" s="162">
        <v>100.7303</v>
      </c>
      <c r="BC34" s="162">
        <v>17.099499999999999</v>
      </c>
      <c r="BD34" s="162">
        <v>-6.6</v>
      </c>
      <c r="BE34" s="162">
        <v>-7</v>
      </c>
      <c r="BF34" s="162">
        <v>-28.248100000000001</v>
      </c>
      <c r="BG34" s="162">
        <v>-28.4026</v>
      </c>
      <c r="BH34" s="162">
        <v>-2.4068999999999998</v>
      </c>
      <c r="BI34" s="161"/>
      <c r="BJ34" s="162">
        <v>3.3776999999999999</v>
      </c>
      <c r="BK34" s="162">
        <v>5.1942000000000004</v>
      </c>
      <c r="BL34" s="162">
        <v>2.7637999999999998</v>
      </c>
      <c r="BM34" s="162">
        <v>1.9253</v>
      </c>
      <c r="BN34" s="162">
        <v>-137.9436</v>
      </c>
      <c r="BO34" s="162">
        <v>103.70189999999999</v>
      </c>
      <c r="BP34" s="162">
        <v>104.0986</v>
      </c>
      <c r="BQ34" s="162">
        <v>-1.4582999999999999</v>
      </c>
      <c r="BR34" s="162">
        <v>-61.293999999999997</v>
      </c>
      <c r="BS34" s="161"/>
      <c r="BT34" s="161"/>
      <c r="BU34" s="161"/>
      <c r="BV34" s="162">
        <v>27.194299999999998</v>
      </c>
      <c r="BW34" s="162">
        <v>10.050000000000001</v>
      </c>
      <c r="BX34" s="162">
        <v>6.17</v>
      </c>
      <c r="BY34" s="162">
        <v>-11.11</v>
      </c>
      <c r="BZ34" s="162">
        <v>5.15</v>
      </c>
      <c r="CA34" s="162">
        <v>-18.6158</v>
      </c>
      <c r="CB34" s="162">
        <v>-18.213999999999999</v>
      </c>
      <c r="CC34" s="162">
        <v>29.8247</v>
      </c>
      <c r="CD34" s="162">
        <v>28.5349</v>
      </c>
      <c r="CE34" s="162">
        <v>-4.6489000000000003</v>
      </c>
      <c r="CF34" s="162">
        <v>-16.414300000000001</v>
      </c>
      <c r="CG34" s="162">
        <v>-15.859400000000001</v>
      </c>
      <c r="CH34" s="162">
        <v>2.9550000000000001</v>
      </c>
      <c r="CI34" s="162">
        <v>3.2204000000000002</v>
      </c>
      <c r="CJ34" s="161"/>
      <c r="CK34" s="161"/>
      <c r="CL34" s="162">
        <v>57.5</v>
      </c>
      <c r="CM34" s="162">
        <v>-2.1</v>
      </c>
      <c r="CN34" s="162">
        <v>-3.57</v>
      </c>
      <c r="CO34" s="162">
        <v>36.156999999999996</v>
      </c>
      <c r="CP34" s="162">
        <v>36.140599999999999</v>
      </c>
      <c r="CQ34" s="162">
        <v>34.583599999999997</v>
      </c>
      <c r="CR34" s="162">
        <v>108.48690000000001</v>
      </c>
      <c r="CS34" s="162">
        <v>108.2722</v>
      </c>
      <c r="CT34" s="162">
        <v>-22.1023</v>
      </c>
      <c r="CU34" s="162">
        <v>-99.561000000000007</v>
      </c>
      <c r="CV34" s="162">
        <v>-18.6038</v>
      </c>
      <c r="CW34" s="162">
        <v>4.2145999999999999</v>
      </c>
      <c r="CX34" s="162">
        <v>38.299999999999997</v>
      </c>
      <c r="CY34" s="162">
        <v>20.72</v>
      </c>
      <c r="CZ34" s="162">
        <v>-0.15629999999999999</v>
      </c>
      <c r="DA34" s="162">
        <v>0.49130000000000001</v>
      </c>
      <c r="DB34" s="162">
        <v>-12.2</v>
      </c>
      <c r="DC34" s="161"/>
      <c r="DD34" s="162">
        <v>-4.798</v>
      </c>
      <c r="DE34" s="162">
        <v>-4.7756999999999996</v>
      </c>
      <c r="DF34" s="162">
        <v>18.977</v>
      </c>
      <c r="DG34" s="162">
        <v>1.52E-2</v>
      </c>
      <c r="DH34" s="162">
        <v>-6.4587000000000003</v>
      </c>
      <c r="DI34" s="162">
        <v>-5</v>
      </c>
      <c r="DJ34" s="162">
        <v>-5</v>
      </c>
      <c r="DK34" s="162">
        <v>-2.7294999999999998</v>
      </c>
      <c r="DL34" s="162">
        <v>7.2991999999999999</v>
      </c>
      <c r="DM34" s="162">
        <v>43.3765</v>
      </c>
      <c r="DN34" s="162">
        <v>17.447199999999999</v>
      </c>
      <c r="DO34" s="162">
        <v>7.89</v>
      </c>
      <c r="DP34" s="162">
        <v>-2.5499999999999998</v>
      </c>
      <c r="DQ34" s="162">
        <v>7.9980000000000002</v>
      </c>
      <c r="DR34" s="162">
        <v>-17.826000000000001</v>
      </c>
      <c r="DS34" s="162">
        <v>0</v>
      </c>
      <c r="DT34" s="162">
        <v>-4.7</v>
      </c>
      <c r="DU34" s="162">
        <v>13.36</v>
      </c>
      <c r="DV34" s="162">
        <v>-5.0199999999999996</v>
      </c>
      <c r="DW34" s="162">
        <v>-16.181799999999999</v>
      </c>
      <c r="DX34" s="162">
        <v>-9.1999999999999993</v>
      </c>
      <c r="DY34" s="162">
        <v>-36.4495</v>
      </c>
      <c r="DZ34" s="162">
        <v>-36.572699999999998</v>
      </c>
      <c r="EA34" s="162">
        <v>22.1861</v>
      </c>
      <c r="EB34" s="162">
        <v>3.0369000000000002</v>
      </c>
      <c r="EC34" s="162">
        <v>-7.8322000000000003</v>
      </c>
      <c r="ED34" s="162">
        <v>-7.4802</v>
      </c>
      <c r="EE34" s="162">
        <v>-16.161999999999999</v>
      </c>
      <c r="EF34" s="162">
        <v>-23.7227</v>
      </c>
      <c r="EG34" s="162">
        <v>-11.456</v>
      </c>
      <c r="EH34" s="162">
        <v>-61.4709</v>
      </c>
      <c r="EI34" s="162">
        <v>-68.398499999999999</v>
      </c>
      <c r="EJ34" s="161"/>
      <c r="EK34" s="162">
        <v>-12.3009</v>
      </c>
      <c r="EL34" s="162">
        <v>-9.7135999999999996</v>
      </c>
      <c r="EM34" s="162">
        <v>20.298400000000001</v>
      </c>
      <c r="EN34" s="162">
        <v>-12.076700000000001</v>
      </c>
      <c r="EO34" s="162">
        <v>0</v>
      </c>
      <c r="EP34" s="162">
        <v>-9.7319999999999993</v>
      </c>
      <c r="EQ34" s="162">
        <v>-20.4801</v>
      </c>
      <c r="ER34" s="162">
        <v>-20.2136</v>
      </c>
      <c r="ES34" s="162">
        <v>9.0562000000000005</v>
      </c>
      <c r="ET34" s="162">
        <v>14.04</v>
      </c>
      <c r="EU34" s="162">
        <v>-11.14</v>
      </c>
      <c r="EV34" s="162">
        <v>-1</v>
      </c>
      <c r="EW34" s="162">
        <v>3.5964999999999998</v>
      </c>
      <c r="EX34" s="162">
        <v>-16.578199999999999</v>
      </c>
      <c r="EY34" s="162">
        <v>-10.444599999999999</v>
      </c>
      <c r="EZ34" s="162">
        <v>0.8992</v>
      </c>
      <c r="FA34" s="162">
        <v>0.48509999999999998</v>
      </c>
      <c r="FB34" s="162">
        <v>9.3199000000000005</v>
      </c>
      <c r="FC34" s="162">
        <v>-22.102900000000002</v>
      </c>
      <c r="FD34" s="161"/>
      <c r="FE34" s="162">
        <v>5.5590999999999999</v>
      </c>
      <c r="FF34" s="162">
        <v>5.5804</v>
      </c>
      <c r="FG34" s="162">
        <v>0</v>
      </c>
      <c r="FH34" s="162">
        <v>0</v>
      </c>
      <c r="FI34" s="162">
        <v>0</v>
      </c>
      <c r="FJ34" s="162">
        <v>5.6935000000000002</v>
      </c>
      <c r="FK34" s="162">
        <v>5.6935000000000002</v>
      </c>
      <c r="FL34" s="162">
        <v>-23.946300000000001</v>
      </c>
      <c r="FM34" s="162">
        <v>16.972300000000001</v>
      </c>
      <c r="FN34" s="162">
        <v>17.004899999999999</v>
      </c>
      <c r="FO34" s="162">
        <v>-10.9848</v>
      </c>
      <c r="FP34" s="161"/>
      <c r="FQ34" s="162">
        <v>19.508400000000002</v>
      </c>
      <c r="FR34" s="162">
        <v>-20.88</v>
      </c>
      <c r="FS34" s="162">
        <v>-3.4072</v>
      </c>
      <c r="FT34" s="162">
        <v>0.32340000000000002</v>
      </c>
      <c r="FU34" s="162">
        <v>1.85</v>
      </c>
      <c r="FV34" s="162">
        <v>2.75</v>
      </c>
      <c r="FW34" s="162">
        <v>-18.7822</v>
      </c>
      <c r="FX34" s="161"/>
      <c r="FY34" s="162">
        <v>2.6760000000000002</v>
      </c>
      <c r="FZ34" s="162">
        <v>0.65</v>
      </c>
      <c r="GA34" s="161"/>
      <c r="GB34" s="162">
        <v>9.91</v>
      </c>
      <c r="GC34" s="162">
        <v>-13.529199999999999</v>
      </c>
      <c r="GD34" s="162">
        <v>-5.7893999999999997</v>
      </c>
      <c r="GE34" s="163">
        <v>-3.6150000000000002</v>
      </c>
      <c r="GF34" s="162">
        <v>27.0839</v>
      </c>
      <c r="GG34" s="161"/>
      <c r="GH34" s="162">
        <v>25.6388</v>
      </c>
      <c r="GI34" s="162">
        <v>-6.4493</v>
      </c>
      <c r="GJ34" s="162">
        <v>-6.9524999999999997</v>
      </c>
      <c r="GK34" s="162">
        <v>2.7271000000000001</v>
      </c>
      <c r="GL34" s="161"/>
      <c r="GM34" s="161"/>
      <c r="GN34" s="162">
        <v>-11.719099999999999</v>
      </c>
      <c r="GO34" s="162">
        <v>-10.8354</v>
      </c>
      <c r="GP34" s="162">
        <v>5.4939999999999998</v>
      </c>
      <c r="GQ34" s="162">
        <v>-33.108600000000003</v>
      </c>
      <c r="GR34" s="162">
        <v>0</v>
      </c>
      <c r="GS34" s="162">
        <v>28.232800000000001</v>
      </c>
      <c r="GT34" s="162">
        <v>134.0883</v>
      </c>
      <c r="GU34" s="162">
        <v>-5.8620000000000001</v>
      </c>
      <c r="GV34" s="162">
        <v>-9.2485999999999997</v>
      </c>
      <c r="GW34" s="162">
        <v>-4.5385</v>
      </c>
      <c r="GX34" s="162">
        <v>1.7492000000000001</v>
      </c>
      <c r="GY34" s="162">
        <v>7.1128999999999998</v>
      </c>
      <c r="GZ34" s="162">
        <v>7.2073999999999998</v>
      </c>
      <c r="HA34" s="163">
        <v>1.5</v>
      </c>
      <c r="HB34" s="162">
        <v>16.3581</v>
      </c>
      <c r="HC34" s="162">
        <v>17.9621</v>
      </c>
      <c r="HD34" s="162">
        <v>-2.93</v>
      </c>
      <c r="HE34" s="162">
        <v>-3.7913000000000001</v>
      </c>
      <c r="HF34" s="162">
        <v>8.9097000000000008</v>
      </c>
      <c r="HG34" s="162">
        <v>13.7361</v>
      </c>
      <c r="HH34" s="162">
        <v>59.703400000000002</v>
      </c>
      <c r="HI34" s="162">
        <v>-7.3502999999999998</v>
      </c>
      <c r="HJ34" s="162">
        <v>-6.2497999999999996</v>
      </c>
      <c r="HK34" s="162">
        <v>-9.9654000000000007</v>
      </c>
      <c r="HL34" s="162">
        <v>-9.8143999999999991</v>
      </c>
      <c r="HM34" s="162">
        <v>-14.881500000000001</v>
      </c>
      <c r="HN34" s="162">
        <v>-15.6431</v>
      </c>
      <c r="HO34" s="162">
        <v>19.4953</v>
      </c>
      <c r="HP34" s="161"/>
      <c r="HQ34" s="162">
        <v>-14.621700000000001</v>
      </c>
      <c r="HR34" s="162">
        <v>-14.006399999999999</v>
      </c>
      <c r="HS34" s="162">
        <v>-17.595600000000001</v>
      </c>
      <c r="HT34" s="162">
        <v>-17.494700000000002</v>
      </c>
      <c r="HU34" s="162">
        <v>9.74</v>
      </c>
      <c r="HV34" s="162">
        <v>9.67</v>
      </c>
      <c r="HW34" s="162">
        <v>-33.799999999999997</v>
      </c>
      <c r="HX34" s="162">
        <v>-34.1</v>
      </c>
      <c r="HY34" s="162">
        <v>0.79190000000000005</v>
      </c>
      <c r="HZ34" s="162">
        <v>5.12</v>
      </c>
      <c r="IA34" s="162">
        <v>62.576700000000002</v>
      </c>
      <c r="IB34" s="162">
        <v>22.554500000000001</v>
      </c>
      <c r="IC34" s="162">
        <v>22.505700000000001</v>
      </c>
      <c r="ID34" s="162">
        <v>-16.5</v>
      </c>
      <c r="IE34" s="162">
        <v>-43.9</v>
      </c>
      <c r="IF34" s="162">
        <v>-1.2</v>
      </c>
      <c r="IG34" s="162">
        <v>-1.7</v>
      </c>
      <c r="IH34" s="162">
        <v>-17.923500000000001</v>
      </c>
      <c r="II34" s="161"/>
      <c r="IJ34" s="162">
        <v>-135.0591</v>
      </c>
      <c r="IK34" s="162">
        <v>33.7836</v>
      </c>
      <c r="IL34" s="162">
        <v>-224.8844</v>
      </c>
      <c r="IM34" s="162">
        <v>-11.2867</v>
      </c>
      <c r="IN34" s="162">
        <v>-14.8847</v>
      </c>
      <c r="IO34" s="162">
        <v>61.365200000000002</v>
      </c>
      <c r="IP34" s="162">
        <v>109.8954</v>
      </c>
      <c r="IQ34" s="162">
        <v>93.162499999999994</v>
      </c>
      <c r="IR34" s="162">
        <v>107.13290000000001</v>
      </c>
      <c r="IS34" s="162">
        <v>-14.509600000000001</v>
      </c>
      <c r="IT34" s="162">
        <v>9.8015000000000008</v>
      </c>
      <c r="IU34" s="162">
        <v>8.4207999999999998</v>
      </c>
      <c r="IV34" s="162">
        <v>18.635100000000001</v>
      </c>
      <c r="IW34" s="162">
        <v>105.21210000000001</v>
      </c>
      <c r="IX34" s="162">
        <v>-222.35220000000001</v>
      </c>
      <c r="IY34" s="162">
        <v>23.1463</v>
      </c>
      <c r="IZ34" s="162">
        <v>-22.124099999999999</v>
      </c>
      <c r="JA34" s="162">
        <v>0.2356</v>
      </c>
      <c r="JB34" s="161"/>
      <c r="JC34" s="162">
        <v>-9.0399999999999991</v>
      </c>
      <c r="JD34" s="162">
        <v>-1.6140000000000001</v>
      </c>
      <c r="JE34" s="162">
        <v>-1.623</v>
      </c>
      <c r="JF34" s="162">
        <v>5.68</v>
      </c>
      <c r="JG34" s="162">
        <v>-3.04</v>
      </c>
      <c r="JH34" s="162">
        <v>-3.2467999999999999</v>
      </c>
      <c r="JI34" s="162">
        <v>-3.0442</v>
      </c>
      <c r="JJ34" s="162">
        <v>6.0075000000000003</v>
      </c>
      <c r="JK34" s="162">
        <v>-10.634</v>
      </c>
      <c r="JL34" s="162">
        <v>2.9</v>
      </c>
      <c r="JM34" s="162">
        <v>3.9950000000000001</v>
      </c>
      <c r="JN34" s="162">
        <v>3.8140000000000001</v>
      </c>
      <c r="JO34" s="162">
        <v>2.4630000000000001</v>
      </c>
      <c r="JP34" s="162">
        <v>2.8174000000000001</v>
      </c>
      <c r="JQ34" s="162">
        <v>2.7978000000000001</v>
      </c>
      <c r="JR34" s="162">
        <v>2.4841000000000002</v>
      </c>
      <c r="JS34" s="162">
        <v>2.4304999999999999</v>
      </c>
      <c r="JT34" s="161"/>
      <c r="JU34" s="162">
        <v>29.3</v>
      </c>
      <c r="JV34" s="162">
        <v>0.91310000000000002</v>
      </c>
      <c r="JW34" s="162">
        <v>0.62</v>
      </c>
      <c r="JX34" s="161"/>
      <c r="JY34" s="162">
        <v>0</v>
      </c>
      <c r="JZ34" s="162">
        <v>-17.215399999999999</v>
      </c>
      <c r="KA34" s="162">
        <v>-21.107299999999999</v>
      </c>
      <c r="KB34" s="162">
        <v>3.6395</v>
      </c>
      <c r="KC34" s="162">
        <v>11.4373</v>
      </c>
      <c r="KD34" s="162">
        <v>-15.1439</v>
      </c>
      <c r="KE34" s="162">
        <v>2.9447000000000001</v>
      </c>
      <c r="KF34" s="162">
        <v>-31.5</v>
      </c>
      <c r="KG34" s="162">
        <v>14</v>
      </c>
      <c r="KH34" s="161"/>
      <c r="KI34" s="162">
        <v>-40.316400000000002</v>
      </c>
    </row>
    <row r="35" spans="1:295" ht="18" customHeight="1" x14ac:dyDescent="0.3">
      <c r="A35" s="157" t="s">
        <v>48</v>
      </c>
      <c r="B35" s="157" t="s">
        <v>784</v>
      </c>
      <c r="C35" s="161"/>
      <c r="D35" s="162">
        <v>6.9656000000000002</v>
      </c>
      <c r="E35" s="162">
        <v>-12.264900000000001</v>
      </c>
      <c r="F35" s="162">
        <v>4.6191000000000004</v>
      </c>
      <c r="G35" s="162">
        <v>11.414899999999999</v>
      </c>
      <c r="H35" s="161"/>
      <c r="I35" s="162">
        <v>19.041699999999999</v>
      </c>
      <c r="J35" s="161"/>
      <c r="K35" s="162">
        <v>23.181799999999999</v>
      </c>
      <c r="L35" s="162">
        <v>10.037699999999999</v>
      </c>
      <c r="M35" s="162">
        <v>9.6752000000000002</v>
      </c>
      <c r="N35" s="162">
        <v>-22.2</v>
      </c>
      <c r="O35" s="162">
        <v>-26.4</v>
      </c>
      <c r="P35" s="162">
        <v>2.2000000000000002</v>
      </c>
      <c r="Q35" s="162">
        <v>4.968</v>
      </c>
      <c r="R35" s="162">
        <v>-19.8</v>
      </c>
      <c r="S35" s="162">
        <v>3.6009000000000002</v>
      </c>
      <c r="T35" s="162">
        <v>2.9662000000000002</v>
      </c>
      <c r="U35" s="162">
        <v>6.5038999999999998</v>
      </c>
      <c r="V35" s="162">
        <v>6.2672999999999996</v>
      </c>
      <c r="W35" s="162">
        <v>10.8093</v>
      </c>
      <c r="X35" s="162">
        <v>10.562799999999999</v>
      </c>
      <c r="Y35" s="162">
        <v>-5.6948999999999996</v>
      </c>
      <c r="Z35" s="162">
        <v>2.5535999999999999</v>
      </c>
      <c r="AA35" s="161"/>
      <c r="AB35" s="162">
        <v>-0.20019999999999999</v>
      </c>
      <c r="AC35" s="162">
        <v>-1.105</v>
      </c>
      <c r="AD35" s="162">
        <v>-1.038</v>
      </c>
      <c r="AE35" s="162">
        <v>2.621</v>
      </c>
      <c r="AF35" s="162">
        <v>2.2200000000000002</v>
      </c>
      <c r="AG35" s="162">
        <v>-6.6</v>
      </c>
      <c r="AH35" s="162">
        <v>-1.0449999999999999</v>
      </c>
      <c r="AI35" s="162">
        <v>0.249</v>
      </c>
      <c r="AJ35" s="162">
        <v>-14.18</v>
      </c>
      <c r="AK35" s="162">
        <v>-14.14</v>
      </c>
      <c r="AL35" s="161"/>
      <c r="AM35" s="162">
        <v>-11.85</v>
      </c>
      <c r="AN35" s="162">
        <v>-12.15</v>
      </c>
      <c r="AO35" s="162">
        <v>3.2847</v>
      </c>
      <c r="AP35" s="162">
        <v>4.3987999999999996</v>
      </c>
      <c r="AQ35" s="162">
        <v>20.867799999999999</v>
      </c>
      <c r="AR35" s="162">
        <v>21.778099999999998</v>
      </c>
      <c r="AS35" s="162">
        <v>-6.4036</v>
      </c>
      <c r="AT35" s="162">
        <v>-8.0374999999999996</v>
      </c>
      <c r="AU35" s="162">
        <v>-8.3092000000000006</v>
      </c>
      <c r="AV35" s="162">
        <v>10.652900000000001</v>
      </c>
      <c r="AW35" s="162">
        <v>10.1441</v>
      </c>
      <c r="AX35" s="162">
        <v>-17.4147</v>
      </c>
      <c r="AY35" s="162">
        <v>-16.744900000000001</v>
      </c>
      <c r="AZ35" s="162">
        <v>3.9578000000000002</v>
      </c>
      <c r="BA35" s="162">
        <v>17.930700000000002</v>
      </c>
      <c r="BB35" s="162">
        <v>83.351799999999997</v>
      </c>
      <c r="BC35" s="162">
        <v>14.6189</v>
      </c>
      <c r="BD35" s="162">
        <v>-6.5</v>
      </c>
      <c r="BE35" s="162">
        <v>-6.9</v>
      </c>
      <c r="BF35" s="162">
        <v>-23.912299999999998</v>
      </c>
      <c r="BG35" s="162">
        <v>-24.8371</v>
      </c>
      <c r="BH35" s="162">
        <v>-2.2086000000000001</v>
      </c>
      <c r="BI35" s="161"/>
      <c r="BJ35" s="162">
        <v>2.7475999999999998</v>
      </c>
      <c r="BK35" s="162">
        <v>3.9070999999999998</v>
      </c>
      <c r="BL35" s="162">
        <v>2.3369</v>
      </c>
      <c r="BM35" s="162">
        <v>1.6202000000000001</v>
      </c>
      <c r="BN35" s="162">
        <v>-114.3528</v>
      </c>
      <c r="BO35" s="162">
        <v>100.4669</v>
      </c>
      <c r="BP35" s="162">
        <v>100.1007</v>
      </c>
      <c r="BQ35" s="162">
        <v>-6.3826000000000001</v>
      </c>
      <c r="BR35" s="162">
        <v>-54.924300000000002</v>
      </c>
      <c r="BS35" s="161"/>
      <c r="BT35" s="161"/>
      <c r="BU35" s="161"/>
      <c r="BV35" s="162">
        <v>26.096499999999999</v>
      </c>
      <c r="BW35" s="162">
        <v>10.08</v>
      </c>
      <c r="BX35" s="162">
        <v>5.93</v>
      </c>
      <c r="BY35" s="162">
        <v>-11.34</v>
      </c>
      <c r="BZ35" s="162">
        <v>5.49</v>
      </c>
      <c r="CA35" s="162">
        <v>-19.419599999999999</v>
      </c>
      <c r="CB35" s="162">
        <v>-19.8215</v>
      </c>
      <c r="CC35" s="162">
        <v>30.978100000000001</v>
      </c>
      <c r="CD35" s="162">
        <v>30.111000000000001</v>
      </c>
      <c r="CE35" s="162">
        <v>-5.3773</v>
      </c>
      <c r="CF35" s="162">
        <v>-15.954800000000001</v>
      </c>
      <c r="CG35" s="162">
        <v>-15.8939</v>
      </c>
      <c r="CH35" s="162">
        <v>3.5133000000000001</v>
      </c>
      <c r="CI35" s="162">
        <v>4.0077999999999996</v>
      </c>
      <c r="CJ35" s="161"/>
      <c r="CK35" s="161"/>
      <c r="CL35" s="162">
        <v>61.3</v>
      </c>
      <c r="CM35" s="162">
        <v>-3.7</v>
      </c>
      <c r="CN35" s="162">
        <v>-3.44</v>
      </c>
      <c r="CO35" s="162">
        <v>36.161200000000001</v>
      </c>
      <c r="CP35" s="162">
        <v>36.699199999999998</v>
      </c>
      <c r="CQ35" s="162">
        <v>34.781700000000001</v>
      </c>
      <c r="CR35" s="162">
        <v>106.6859</v>
      </c>
      <c r="CS35" s="162">
        <v>106.9954</v>
      </c>
      <c r="CT35" s="162">
        <v>-18.352799999999998</v>
      </c>
      <c r="CU35" s="162">
        <v>-100.4676</v>
      </c>
      <c r="CV35" s="162">
        <v>-16.588100000000001</v>
      </c>
      <c r="CW35" s="162">
        <v>4.1862000000000004</v>
      </c>
      <c r="CX35" s="162">
        <v>36.49</v>
      </c>
      <c r="CY35" s="162">
        <v>18.440000000000001</v>
      </c>
      <c r="CZ35" s="162">
        <v>-1.0938000000000001</v>
      </c>
      <c r="DA35" s="162">
        <v>-0.48830000000000001</v>
      </c>
      <c r="DB35" s="162">
        <v>-11.42</v>
      </c>
      <c r="DC35" s="161"/>
      <c r="DD35" s="162">
        <v>-5.7380000000000004</v>
      </c>
      <c r="DE35" s="162">
        <v>-5.9634999999999998</v>
      </c>
      <c r="DF35" s="162">
        <v>25.093299999999999</v>
      </c>
      <c r="DG35" s="162">
        <v>1.52E-2</v>
      </c>
      <c r="DH35" s="162">
        <v>-5.9412000000000003</v>
      </c>
      <c r="DI35" s="162">
        <v>-2.8</v>
      </c>
      <c r="DJ35" s="162">
        <v>-2.8</v>
      </c>
      <c r="DK35" s="162">
        <v>-2.6514000000000002</v>
      </c>
      <c r="DL35" s="162">
        <v>6.9250999999999996</v>
      </c>
      <c r="DM35" s="162">
        <v>41.799399999999999</v>
      </c>
      <c r="DN35" s="162">
        <v>17.261700000000001</v>
      </c>
      <c r="DO35" s="162">
        <v>7.86</v>
      </c>
      <c r="DP35" s="162">
        <v>-1.94</v>
      </c>
      <c r="DQ35" s="162">
        <v>9.8580000000000005</v>
      </c>
      <c r="DR35" s="162">
        <v>-24.8264</v>
      </c>
      <c r="DS35" s="162">
        <v>0</v>
      </c>
      <c r="DT35" s="162">
        <v>-5.14</v>
      </c>
      <c r="DU35" s="162">
        <v>13.93</v>
      </c>
      <c r="DV35" s="162">
        <v>-4.6900000000000004</v>
      </c>
      <c r="DW35" s="162">
        <v>-22.7636</v>
      </c>
      <c r="DX35" s="162">
        <v>-11.3818</v>
      </c>
      <c r="DY35" s="162">
        <v>-38.985900000000001</v>
      </c>
      <c r="DZ35" s="162">
        <v>-37.927300000000002</v>
      </c>
      <c r="EA35" s="162">
        <v>22.562000000000001</v>
      </c>
      <c r="EB35" s="162">
        <v>2.9295</v>
      </c>
      <c r="EC35" s="162">
        <v>-8.7190999999999992</v>
      </c>
      <c r="ED35" s="162">
        <v>-8.9161999999999999</v>
      </c>
      <c r="EE35" s="162">
        <v>-15.5784</v>
      </c>
      <c r="EF35" s="162">
        <v>-17.866099999999999</v>
      </c>
      <c r="EG35" s="162">
        <v>-10.973000000000001</v>
      </c>
      <c r="EH35" s="162">
        <v>-52.540100000000002</v>
      </c>
      <c r="EI35" s="162">
        <v>-67.8827</v>
      </c>
      <c r="EJ35" s="161"/>
      <c r="EK35" s="162">
        <v>-10.516400000000001</v>
      </c>
      <c r="EL35" s="162">
        <v>-9.4025999999999996</v>
      </c>
      <c r="EM35" s="162">
        <v>16.334399999999999</v>
      </c>
      <c r="EN35" s="162">
        <v>-17.473299999999998</v>
      </c>
      <c r="EO35" s="162">
        <v>0</v>
      </c>
      <c r="EP35" s="162">
        <v>9.2319999999999993</v>
      </c>
      <c r="EQ35" s="162">
        <v>-24.787299999999998</v>
      </c>
      <c r="ER35" s="162">
        <v>-24.6614</v>
      </c>
      <c r="ES35" s="162">
        <v>8.8562999999999992</v>
      </c>
      <c r="ET35" s="162">
        <v>0</v>
      </c>
      <c r="EU35" s="162">
        <v>-10.95</v>
      </c>
      <c r="EV35" s="162">
        <v>0</v>
      </c>
      <c r="EW35" s="162">
        <v>3.4830999999999999</v>
      </c>
      <c r="EX35" s="162">
        <v>-23.685400000000001</v>
      </c>
      <c r="EY35" s="162">
        <v>-11.034000000000001</v>
      </c>
      <c r="EZ35" s="162">
        <v>0.16070000000000001</v>
      </c>
      <c r="FA35" s="162">
        <v>2.4906000000000001</v>
      </c>
      <c r="FB35" s="162">
        <v>8.7070000000000007</v>
      </c>
      <c r="FC35" s="162">
        <v>-21.3459</v>
      </c>
      <c r="FD35" s="161"/>
      <c r="FE35" s="162">
        <v>5.1262999999999996</v>
      </c>
      <c r="FF35" s="162">
        <v>5.3029999999999999</v>
      </c>
      <c r="FG35" s="162">
        <v>3.3353999999999999</v>
      </c>
      <c r="FH35" s="162">
        <v>4.3150000000000004</v>
      </c>
      <c r="FI35" s="162">
        <v>0</v>
      </c>
      <c r="FJ35" s="162">
        <v>6.6982999999999997</v>
      </c>
      <c r="FK35" s="162">
        <v>6.0284000000000004</v>
      </c>
      <c r="FL35" s="162">
        <v>-24.281199999999998</v>
      </c>
      <c r="FM35" s="162">
        <v>19.892299999999999</v>
      </c>
      <c r="FN35" s="162">
        <v>19.670500000000001</v>
      </c>
      <c r="FO35" s="162">
        <v>-13.664099999999999</v>
      </c>
      <c r="FP35" s="161"/>
      <c r="FQ35" s="162">
        <v>19.7379</v>
      </c>
      <c r="FR35" s="162">
        <v>-21.76</v>
      </c>
      <c r="FS35" s="162">
        <v>-3.0190000000000001</v>
      </c>
      <c r="FT35" s="162">
        <v>0.30599999999999999</v>
      </c>
      <c r="FU35" s="162">
        <v>1.64</v>
      </c>
      <c r="FV35" s="162">
        <v>3.77</v>
      </c>
      <c r="FW35" s="162">
        <v>-19.824400000000001</v>
      </c>
      <c r="FX35" s="161"/>
      <c r="FY35" s="162">
        <v>2.7229999999999999</v>
      </c>
      <c r="FZ35" s="162">
        <v>0.64600000000000002</v>
      </c>
      <c r="GA35" s="161"/>
      <c r="GB35" s="162">
        <v>9.83</v>
      </c>
      <c r="GC35" s="162">
        <v>-10.0336</v>
      </c>
      <c r="GD35" s="162">
        <v>-3.0306000000000002</v>
      </c>
      <c r="GE35" s="162">
        <v>-3.68</v>
      </c>
      <c r="GF35" s="162">
        <v>27.4419</v>
      </c>
      <c r="GG35" s="161"/>
      <c r="GH35" s="162">
        <v>25.026900000000001</v>
      </c>
      <c r="GI35" s="162">
        <v>-6.4714</v>
      </c>
      <c r="GJ35" s="162">
        <v>-7.0991</v>
      </c>
      <c r="GK35" s="162">
        <v>2.6701999999999999</v>
      </c>
      <c r="GL35" s="161"/>
      <c r="GM35" s="161"/>
      <c r="GN35" s="162">
        <v>-11.6373</v>
      </c>
      <c r="GO35" s="162">
        <v>-12.7464</v>
      </c>
      <c r="GP35" s="162">
        <v>5.7427000000000001</v>
      </c>
      <c r="GQ35" s="162">
        <v>-33.108600000000003</v>
      </c>
      <c r="GR35" s="162">
        <v>0</v>
      </c>
      <c r="GS35" s="162">
        <v>28.4373</v>
      </c>
      <c r="GT35" s="162">
        <v>127.18089999999999</v>
      </c>
      <c r="GU35" s="162">
        <v>-5.3807</v>
      </c>
      <c r="GV35" s="162">
        <v>-8.6692</v>
      </c>
      <c r="GW35" s="162">
        <v>-4.8281999999999998</v>
      </c>
      <c r="GX35" s="162">
        <v>2.2212999999999998</v>
      </c>
      <c r="GY35" s="162">
        <v>6.6515000000000004</v>
      </c>
      <c r="GZ35" s="162">
        <v>6.7405999999999997</v>
      </c>
      <c r="HA35" s="162">
        <v>2</v>
      </c>
      <c r="HB35" s="162">
        <v>15.8294</v>
      </c>
      <c r="HC35" s="162">
        <v>17.873100000000001</v>
      </c>
      <c r="HD35" s="162">
        <v>-2.5099999999999998</v>
      </c>
      <c r="HE35" s="162">
        <v>-6.1593999999999998</v>
      </c>
      <c r="HF35" s="162">
        <v>3.3403</v>
      </c>
      <c r="HG35" s="162">
        <v>14.5883</v>
      </c>
      <c r="HH35" s="162">
        <v>65.744500000000002</v>
      </c>
      <c r="HI35" s="162">
        <v>-5.6555999999999997</v>
      </c>
      <c r="HJ35" s="162">
        <v>-5.3578999999999999</v>
      </c>
      <c r="HK35" s="162">
        <v>-10.7835</v>
      </c>
      <c r="HL35" s="162">
        <v>-11.4815</v>
      </c>
      <c r="HM35" s="162">
        <v>-14.9217</v>
      </c>
      <c r="HN35" s="162">
        <v>-14.3964</v>
      </c>
      <c r="HO35" s="161"/>
      <c r="HP35" s="162">
        <v>20.555299999999999</v>
      </c>
      <c r="HQ35" s="162">
        <v>-15.3248</v>
      </c>
      <c r="HR35" s="162">
        <v>-14.747999999999999</v>
      </c>
      <c r="HS35" s="162">
        <v>-18.162099999999999</v>
      </c>
      <c r="HT35" s="162">
        <v>-18.163900000000002</v>
      </c>
      <c r="HU35" s="162">
        <v>9.9700000000000006</v>
      </c>
      <c r="HV35" s="162">
        <v>9.9</v>
      </c>
      <c r="HW35" s="162">
        <v>-33.9</v>
      </c>
      <c r="HX35" s="162">
        <v>-33.799999999999997</v>
      </c>
      <c r="HY35" s="162">
        <v>0.82669999999999999</v>
      </c>
      <c r="HZ35" s="162">
        <v>4.96</v>
      </c>
      <c r="IA35" s="162">
        <v>64.5685</v>
      </c>
      <c r="IB35" s="162">
        <v>18.654499999999999</v>
      </c>
      <c r="IC35" s="162">
        <v>19.001000000000001</v>
      </c>
      <c r="ID35" s="163">
        <v>-16.350000000000001</v>
      </c>
      <c r="IE35" s="162">
        <v>-43.1</v>
      </c>
      <c r="IF35" s="162">
        <v>-0.3</v>
      </c>
      <c r="IG35" s="162">
        <v>-0.8</v>
      </c>
      <c r="IH35" s="161"/>
      <c r="II35" s="162">
        <v>-17.888000000000002</v>
      </c>
      <c r="IJ35" s="162">
        <v>-147.74279999999999</v>
      </c>
      <c r="IK35" s="162">
        <v>45.113199999999999</v>
      </c>
      <c r="IL35" s="162">
        <v>-229.26300000000001</v>
      </c>
      <c r="IM35" s="162">
        <v>-13.342499999999999</v>
      </c>
      <c r="IN35" s="162">
        <v>-22.886500000000002</v>
      </c>
      <c r="IO35" s="162">
        <v>64.0107</v>
      </c>
      <c r="IP35" s="162">
        <v>106.3301</v>
      </c>
      <c r="IQ35" s="162">
        <v>97.6601</v>
      </c>
      <c r="IR35" s="162">
        <v>108.2024</v>
      </c>
      <c r="IS35" s="162">
        <v>-12.4819</v>
      </c>
      <c r="IT35" s="162">
        <v>10.495699999999999</v>
      </c>
      <c r="IU35" s="162">
        <v>9.2660999999999998</v>
      </c>
      <c r="IV35" s="162">
        <v>11.301600000000001</v>
      </c>
      <c r="IW35" s="162">
        <v>107.98609999999999</v>
      </c>
      <c r="IX35" s="162">
        <v>-225.46600000000001</v>
      </c>
      <c r="IY35" s="162">
        <v>25.017199999999999</v>
      </c>
      <c r="IZ35" s="162">
        <v>-23.420999999999999</v>
      </c>
      <c r="JA35" s="162">
        <v>0.96309999999999996</v>
      </c>
      <c r="JB35" s="161"/>
      <c r="JC35" s="162">
        <v>-9.1199999999999992</v>
      </c>
      <c r="JD35" s="162">
        <v>-1.623</v>
      </c>
      <c r="JE35" s="162">
        <v>-1.6339999999999999</v>
      </c>
      <c r="JF35" s="162">
        <v>5.68</v>
      </c>
      <c r="JG35" s="162">
        <v>-2.8</v>
      </c>
      <c r="JH35" s="162">
        <v>-2.9136000000000002</v>
      </c>
      <c r="JI35" s="162">
        <v>-2.9281999999999999</v>
      </c>
      <c r="JJ35" s="162">
        <v>5.0400999999999998</v>
      </c>
      <c r="JK35" s="162">
        <v>-10.518000000000001</v>
      </c>
      <c r="JL35" s="162">
        <v>3</v>
      </c>
      <c r="JM35" s="162">
        <v>2.7229999999999999</v>
      </c>
      <c r="JN35" s="162">
        <v>3.121</v>
      </c>
      <c r="JO35" s="162">
        <v>2.5886999999999998</v>
      </c>
      <c r="JP35" s="161"/>
      <c r="JQ35" s="162">
        <v>3.3037000000000001</v>
      </c>
      <c r="JR35" s="162">
        <v>3.3386</v>
      </c>
      <c r="JS35" s="162">
        <v>3.2534999999999998</v>
      </c>
      <c r="JT35" s="161"/>
      <c r="JU35" s="162">
        <v>29</v>
      </c>
      <c r="JV35" s="162">
        <v>0.82050000000000001</v>
      </c>
      <c r="JW35" s="162">
        <v>0.57999999999999996</v>
      </c>
      <c r="JX35" s="161"/>
      <c r="JY35" s="162">
        <v>0</v>
      </c>
      <c r="JZ35" s="162">
        <v>-16.040400000000002</v>
      </c>
      <c r="KA35" s="162">
        <v>-20.278600000000001</v>
      </c>
      <c r="KB35" s="162">
        <v>2.5301999999999998</v>
      </c>
      <c r="KC35" s="162">
        <v>10.1424</v>
      </c>
      <c r="KD35" s="162">
        <v>-14.5403</v>
      </c>
      <c r="KE35" s="162">
        <v>2.948</v>
      </c>
      <c r="KF35" s="162">
        <v>-30.5</v>
      </c>
      <c r="KG35" s="162">
        <v>13.4</v>
      </c>
      <c r="KH35" s="161"/>
      <c r="KI35" s="162">
        <v>-41.1096</v>
      </c>
    </row>
    <row r="36" spans="1:295" ht="18" customHeight="1" x14ac:dyDescent="0.3">
      <c r="A36" s="157" t="s">
        <v>48</v>
      </c>
      <c r="B36" s="157" t="s">
        <v>785</v>
      </c>
      <c r="C36" s="161"/>
      <c r="D36" s="162">
        <v>7.0528000000000004</v>
      </c>
      <c r="E36" s="162">
        <v>-12.2715</v>
      </c>
      <c r="F36" s="162">
        <v>3.4723999999999999</v>
      </c>
      <c r="G36" s="162">
        <v>11.1325</v>
      </c>
      <c r="H36" s="161"/>
      <c r="I36" s="162">
        <v>19.188600000000001</v>
      </c>
      <c r="J36" s="161"/>
      <c r="K36" s="162">
        <v>23.529299999999999</v>
      </c>
      <c r="L36" s="162">
        <v>10.1387</v>
      </c>
      <c r="M36" s="162">
        <v>9.8658000000000001</v>
      </c>
      <c r="N36" s="162">
        <v>-22.2</v>
      </c>
      <c r="O36" s="162">
        <v>-28.6</v>
      </c>
      <c r="P36" s="162">
        <v>4.4000000000000004</v>
      </c>
      <c r="Q36" s="162">
        <v>4.968</v>
      </c>
      <c r="R36" s="163">
        <v>-20.9</v>
      </c>
      <c r="S36" s="162">
        <v>3.8096000000000001</v>
      </c>
      <c r="T36" s="162">
        <v>2.5931999999999999</v>
      </c>
      <c r="U36" s="162">
        <v>6.5937999999999999</v>
      </c>
      <c r="V36" s="162">
        <v>6.4272999999999998</v>
      </c>
      <c r="W36" s="162">
        <v>11.299200000000001</v>
      </c>
      <c r="X36" s="162">
        <v>10.653</v>
      </c>
      <c r="Y36" s="162">
        <v>-5.7643000000000004</v>
      </c>
      <c r="Z36" s="162">
        <v>2.5295999999999998</v>
      </c>
      <c r="AA36" s="161"/>
      <c r="AB36" s="162">
        <v>-5.2999999999999999E-2</v>
      </c>
      <c r="AC36" s="162">
        <v>-1.0449999999999999</v>
      </c>
      <c r="AD36" s="162">
        <v>-1.032</v>
      </c>
      <c r="AE36" s="162">
        <v>3.3140000000000001</v>
      </c>
      <c r="AF36" s="162">
        <v>0</v>
      </c>
      <c r="AG36" s="162">
        <v>-4.4000000000000004</v>
      </c>
      <c r="AH36" s="162">
        <v>-1.1299999999999999</v>
      </c>
      <c r="AI36" s="162">
        <v>0.26800000000000002</v>
      </c>
      <c r="AJ36" s="162">
        <v>-14.48</v>
      </c>
      <c r="AK36" s="162">
        <v>-14.68</v>
      </c>
      <c r="AL36" s="161"/>
      <c r="AM36" s="162">
        <v>-11.71</v>
      </c>
      <c r="AN36" s="162">
        <v>-11.73</v>
      </c>
      <c r="AO36" s="162">
        <v>3.8662000000000001</v>
      </c>
      <c r="AP36" s="162">
        <v>4.1753999999999998</v>
      </c>
      <c r="AQ36" s="162">
        <v>20.656099999999999</v>
      </c>
      <c r="AR36" s="162">
        <v>23.066099999999999</v>
      </c>
      <c r="AS36" s="162">
        <v>-6.4744999999999999</v>
      </c>
      <c r="AT36" s="162">
        <v>-7.5016999999999996</v>
      </c>
      <c r="AU36" s="162">
        <v>-8.6033000000000008</v>
      </c>
      <c r="AV36" s="162">
        <v>10.266</v>
      </c>
      <c r="AW36" s="162">
        <v>8.9242000000000008</v>
      </c>
      <c r="AX36" s="162">
        <v>-17.950500000000002</v>
      </c>
      <c r="AY36" s="162">
        <v>-16.075099999999999</v>
      </c>
      <c r="AZ36" s="162">
        <v>3.1686999999999999</v>
      </c>
      <c r="BA36" s="162">
        <v>16.2302</v>
      </c>
      <c r="BB36" s="162">
        <v>84.382400000000004</v>
      </c>
      <c r="BC36" s="162">
        <v>14.3606</v>
      </c>
      <c r="BD36" s="162">
        <v>-6.4</v>
      </c>
      <c r="BE36" s="162">
        <v>-6.7</v>
      </c>
      <c r="BF36" s="162">
        <v>-24.308</v>
      </c>
      <c r="BG36" s="162">
        <v>-23.179500000000001</v>
      </c>
      <c r="BH36" s="162">
        <v>-2.331</v>
      </c>
      <c r="BI36" s="161"/>
      <c r="BJ36" s="162">
        <v>3.0903</v>
      </c>
      <c r="BK36" s="162">
        <v>4.1178999999999997</v>
      </c>
      <c r="BL36" s="162">
        <v>2.3919999999999999</v>
      </c>
      <c r="BM36" s="162">
        <v>1.7324999999999999</v>
      </c>
      <c r="BN36" s="162">
        <v>-113.13209999999999</v>
      </c>
      <c r="BO36" s="162">
        <v>100.6195</v>
      </c>
      <c r="BP36" s="162">
        <v>100.7111</v>
      </c>
      <c r="BQ36" s="162">
        <v>-8.9091000000000005</v>
      </c>
      <c r="BR36" s="162">
        <v>-49.285899999999998</v>
      </c>
      <c r="BS36" s="161"/>
      <c r="BT36" s="161"/>
      <c r="BU36" s="161"/>
      <c r="BV36" s="162">
        <v>27.0745</v>
      </c>
      <c r="BW36" s="162">
        <v>10.61</v>
      </c>
      <c r="BX36" s="162">
        <v>6.81</v>
      </c>
      <c r="BY36" s="162">
        <v>-10.130000000000001</v>
      </c>
      <c r="BZ36" s="162">
        <v>5.83</v>
      </c>
      <c r="CA36" s="162">
        <v>-19.5535</v>
      </c>
      <c r="CB36" s="162">
        <v>-18.883800000000001</v>
      </c>
      <c r="CC36" s="162">
        <v>30.821100000000001</v>
      </c>
      <c r="CD36" s="162">
        <v>30.061599999999999</v>
      </c>
      <c r="CE36" s="162">
        <v>-5.4207999999999998</v>
      </c>
      <c r="CF36" s="162">
        <v>-15.586499999999999</v>
      </c>
      <c r="CG36" s="162">
        <v>-15.51</v>
      </c>
      <c r="CH36" s="162">
        <v>3.6827999999999999</v>
      </c>
      <c r="CI36" s="162">
        <v>3.4256000000000002</v>
      </c>
      <c r="CJ36" s="161"/>
      <c r="CK36" s="161"/>
      <c r="CL36" s="162">
        <v>60.2</v>
      </c>
      <c r="CM36" s="162">
        <v>-4.5</v>
      </c>
      <c r="CN36" s="162">
        <v>-3.62</v>
      </c>
      <c r="CO36" s="162">
        <v>36.256999999999998</v>
      </c>
      <c r="CP36" s="162">
        <v>37.409700000000001</v>
      </c>
      <c r="CQ36" s="162">
        <v>35.126300000000001</v>
      </c>
      <c r="CR36" s="162">
        <v>106.3172</v>
      </c>
      <c r="CS36" s="162">
        <v>105.9607</v>
      </c>
      <c r="CT36" s="162">
        <v>-22.0107</v>
      </c>
      <c r="CU36" s="162">
        <v>-99.322999999999993</v>
      </c>
      <c r="CV36" s="162">
        <v>-17.0792</v>
      </c>
      <c r="CW36" s="162">
        <v>3.9698000000000002</v>
      </c>
      <c r="CX36" s="162">
        <v>34.17</v>
      </c>
      <c r="CY36" s="162">
        <v>19.260000000000002</v>
      </c>
      <c r="CZ36" s="162">
        <v>-0.78129999999999999</v>
      </c>
      <c r="DA36" s="162">
        <v>-9.7699999999999995E-2</v>
      </c>
      <c r="DB36" s="162">
        <v>-11.93</v>
      </c>
      <c r="DC36" s="161"/>
      <c r="DD36" s="162">
        <v>-5.5122</v>
      </c>
      <c r="DE36" s="162">
        <v>-5.532</v>
      </c>
      <c r="DF36" s="162">
        <v>24.172899999999998</v>
      </c>
      <c r="DG36" s="162">
        <v>1.4999999999999999E-2</v>
      </c>
      <c r="DH36" s="162">
        <v>-6.2374999999999998</v>
      </c>
      <c r="DI36" s="162">
        <v>-2.9</v>
      </c>
      <c r="DJ36" s="162">
        <v>-2.8</v>
      </c>
      <c r="DK36" s="162">
        <v>-2.3450000000000002</v>
      </c>
      <c r="DL36" s="162">
        <v>6.9250999999999996</v>
      </c>
      <c r="DM36" s="162">
        <v>41.799399999999999</v>
      </c>
      <c r="DN36" s="162">
        <v>17.261700000000001</v>
      </c>
      <c r="DO36" s="162">
        <v>7.72</v>
      </c>
      <c r="DP36" s="162">
        <v>-1.9</v>
      </c>
      <c r="DQ36" s="162">
        <v>10.586499999999999</v>
      </c>
      <c r="DR36" s="162">
        <v>-23.851400000000002</v>
      </c>
      <c r="DS36" s="162">
        <v>0</v>
      </c>
      <c r="DT36" s="162">
        <v>-5.37</v>
      </c>
      <c r="DU36" s="162">
        <v>14.12</v>
      </c>
      <c r="DV36" s="162">
        <v>-3.85</v>
      </c>
      <c r="DW36" s="162">
        <v>-22.672699999999999</v>
      </c>
      <c r="DX36" s="162">
        <v>-11.1</v>
      </c>
      <c r="DY36" s="162">
        <v>-38.2395</v>
      </c>
      <c r="DZ36" s="162">
        <v>-37.290900000000001</v>
      </c>
      <c r="EA36" s="162">
        <v>23.874500000000001</v>
      </c>
      <c r="EB36" s="162">
        <v>3.1894</v>
      </c>
      <c r="EC36" s="162">
        <v>-8.7056000000000004</v>
      </c>
      <c r="ED36" s="162">
        <v>-8.4780999999999995</v>
      </c>
      <c r="EE36" s="162">
        <v>-16.457799999999999</v>
      </c>
      <c r="EF36" s="162">
        <v>-21.5913</v>
      </c>
      <c r="EG36" s="162">
        <v>-11.202999999999999</v>
      </c>
      <c r="EH36" s="162">
        <v>-54.726799999999997</v>
      </c>
      <c r="EI36" s="162">
        <v>-64.758899999999997</v>
      </c>
      <c r="EJ36" s="161"/>
      <c r="EK36" s="162">
        <v>-10.0136</v>
      </c>
      <c r="EL36" s="162">
        <v>-8.6348000000000003</v>
      </c>
      <c r="EM36" s="162">
        <v>20.1737</v>
      </c>
      <c r="EN36" s="162">
        <v>-15.4251</v>
      </c>
      <c r="EO36" s="162">
        <v>0</v>
      </c>
      <c r="EP36" s="162">
        <v>-3.0760000000000001</v>
      </c>
      <c r="EQ36" s="162">
        <v>-22.654699999999998</v>
      </c>
      <c r="ER36" s="162">
        <v>-21.885300000000001</v>
      </c>
      <c r="ES36" s="162">
        <v>11.2949</v>
      </c>
      <c r="ET36" s="162">
        <v>13.43</v>
      </c>
      <c r="EU36" s="162">
        <v>-11.17</v>
      </c>
      <c r="EV36" s="162">
        <v>-1.7</v>
      </c>
      <c r="EW36" s="162">
        <v>3.41</v>
      </c>
      <c r="EX36" s="162">
        <v>-20.3003</v>
      </c>
      <c r="EY36" s="162">
        <v>-12.1791</v>
      </c>
      <c r="EZ36" s="162">
        <v>-1.1092</v>
      </c>
      <c r="FA36" s="162">
        <v>2.5381999999999998</v>
      </c>
      <c r="FB36" s="162">
        <v>11.4329</v>
      </c>
      <c r="FC36" s="162">
        <v>-22.627300000000002</v>
      </c>
      <c r="FD36" s="161"/>
      <c r="FE36" s="162">
        <v>5.8548999999999998</v>
      </c>
      <c r="FF36" s="162">
        <v>5.8985000000000003</v>
      </c>
      <c r="FG36" s="161"/>
      <c r="FH36" s="161"/>
      <c r="FI36" s="161"/>
      <c r="FJ36" s="162">
        <v>6.0284000000000004</v>
      </c>
      <c r="FK36" s="162">
        <v>5.8609999999999998</v>
      </c>
      <c r="FL36" s="162">
        <v>-25.285900000000002</v>
      </c>
      <c r="FM36" s="162">
        <v>19.632000000000001</v>
      </c>
      <c r="FN36" s="162">
        <v>19.595099999999999</v>
      </c>
      <c r="FO36" s="162">
        <v>-13.7624</v>
      </c>
      <c r="FP36" s="161"/>
      <c r="FQ36" s="162">
        <v>19.508400000000002</v>
      </c>
      <c r="FR36" s="162">
        <v>-22.33</v>
      </c>
      <c r="FS36" s="162">
        <v>-3.2130999999999998</v>
      </c>
      <c r="FT36" s="162">
        <v>0.31519999999999998</v>
      </c>
      <c r="FU36" s="162">
        <v>1.74</v>
      </c>
      <c r="FV36" s="162">
        <v>3.81</v>
      </c>
      <c r="FW36" s="162">
        <v>-19.907699999999998</v>
      </c>
      <c r="FX36" s="161"/>
      <c r="FY36" s="162">
        <v>2.6230000000000002</v>
      </c>
      <c r="FZ36" s="162">
        <v>0.69699999999999995</v>
      </c>
      <c r="GA36" s="161"/>
      <c r="GB36" s="162">
        <v>10.52</v>
      </c>
      <c r="GC36" s="162">
        <v>-9.3322000000000003</v>
      </c>
      <c r="GD36" s="162">
        <v>-2.4618000000000002</v>
      </c>
      <c r="GE36" s="162">
        <v>-3.6</v>
      </c>
      <c r="GF36" s="162">
        <v>28.366800000000001</v>
      </c>
      <c r="GG36" s="161"/>
      <c r="GH36" s="162">
        <v>25.0794</v>
      </c>
      <c r="GI36" s="162">
        <v>-6.7849000000000004</v>
      </c>
      <c r="GJ36" s="162">
        <v>-7.3460999999999999</v>
      </c>
      <c r="GK36" s="162">
        <v>2.6926000000000001</v>
      </c>
      <c r="GL36" s="161"/>
      <c r="GM36" s="161"/>
      <c r="GN36" s="162">
        <v>-11.898199999999999</v>
      </c>
      <c r="GO36" s="162">
        <v>-12.6905</v>
      </c>
      <c r="GP36" s="162">
        <v>6.5057</v>
      </c>
      <c r="GQ36" s="162">
        <v>-32.1843</v>
      </c>
      <c r="GR36" s="162">
        <v>0</v>
      </c>
      <c r="GS36" s="162">
        <v>31.111000000000001</v>
      </c>
      <c r="GT36" s="162">
        <v>129.518</v>
      </c>
      <c r="GU36" s="162">
        <v>-4.8509000000000002</v>
      </c>
      <c r="GV36" s="162">
        <v>-8.1579999999999995</v>
      </c>
      <c r="GW36" s="162">
        <v>-5.7252000000000001</v>
      </c>
      <c r="GX36" s="162">
        <v>2.8134999999999999</v>
      </c>
      <c r="GY36" s="162">
        <v>6.7466999999999997</v>
      </c>
      <c r="GZ36" s="162">
        <v>6.9305000000000003</v>
      </c>
      <c r="HA36" s="163">
        <v>2.2675999999999998</v>
      </c>
      <c r="HB36" s="162">
        <v>17.227499999999999</v>
      </c>
      <c r="HC36" s="162">
        <v>17.930700000000002</v>
      </c>
      <c r="HD36" s="162">
        <v>-2.1</v>
      </c>
      <c r="HE36" s="162">
        <v>-5.1723999999999997</v>
      </c>
      <c r="HF36" s="162">
        <v>6.7824999999999998</v>
      </c>
      <c r="HG36" s="162">
        <v>16.5839</v>
      </c>
      <c r="HH36" s="162">
        <v>63.1738</v>
      </c>
      <c r="HI36" s="162">
        <v>-5.3948999999999998</v>
      </c>
      <c r="HJ36" s="162">
        <v>-5.8066000000000004</v>
      </c>
      <c r="HK36" s="162">
        <v>-10.4237</v>
      </c>
      <c r="HL36" s="162">
        <v>-10.1227</v>
      </c>
      <c r="HM36" s="162">
        <v>-13.024699999999999</v>
      </c>
      <c r="HN36" s="162">
        <v>-14.373100000000001</v>
      </c>
      <c r="HO36" s="162">
        <v>19.4953</v>
      </c>
      <c r="HP36" s="162">
        <v>20.555299999999999</v>
      </c>
      <c r="HQ36" s="162">
        <v>-13.8416</v>
      </c>
      <c r="HR36" s="162">
        <v>-13.2264</v>
      </c>
      <c r="HS36" s="162">
        <v>-18.368099999999998</v>
      </c>
      <c r="HT36" s="162">
        <v>-17.9177</v>
      </c>
      <c r="HU36" s="162">
        <v>9.52</v>
      </c>
      <c r="HV36" s="162">
        <v>9.3000000000000007</v>
      </c>
      <c r="HW36" s="162">
        <v>-32.200000000000003</v>
      </c>
      <c r="HX36" s="162">
        <v>-32.299999999999997</v>
      </c>
      <c r="HY36" s="162">
        <v>0.73880000000000001</v>
      </c>
      <c r="HZ36" s="162">
        <v>4.4800000000000004</v>
      </c>
      <c r="IA36" s="162">
        <v>64.239699999999999</v>
      </c>
      <c r="IB36" s="162">
        <v>22.634699999999999</v>
      </c>
      <c r="IC36" s="162">
        <v>22.536999999999999</v>
      </c>
      <c r="ID36" s="162">
        <v>-16.2</v>
      </c>
      <c r="IE36" s="162">
        <v>-43.4</v>
      </c>
      <c r="IF36" s="162">
        <v>-2.8</v>
      </c>
      <c r="IG36" s="162">
        <v>-3.4</v>
      </c>
      <c r="IH36" s="162">
        <v>-17.7437</v>
      </c>
      <c r="II36" s="162">
        <v>-17.690300000000001</v>
      </c>
      <c r="IJ36" s="162">
        <v>-139.71019999999999</v>
      </c>
      <c r="IK36" s="162">
        <v>40.972999999999999</v>
      </c>
      <c r="IL36" s="162">
        <v>-229.89660000000001</v>
      </c>
      <c r="IM36" s="162">
        <v>-14.330299999999999</v>
      </c>
      <c r="IN36" s="162">
        <v>-25.556000000000001</v>
      </c>
      <c r="IO36" s="162">
        <v>66.568399999999997</v>
      </c>
      <c r="IP36" s="162">
        <v>102.1973</v>
      </c>
      <c r="IQ36" s="162">
        <v>93.356099999999998</v>
      </c>
      <c r="IR36" s="162">
        <v>108.0779</v>
      </c>
      <c r="IS36" s="162">
        <v>-10.681900000000001</v>
      </c>
      <c r="IT36" s="162">
        <v>12.693300000000001</v>
      </c>
      <c r="IU36" s="162">
        <v>11.427300000000001</v>
      </c>
      <c r="IV36" s="162">
        <v>18.173100000000002</v>
      </c>
      <c r="IW36" s="162">
        <v>111.2563</v>
      </c>
      <c r="IX36" s="162">
        <v>-223.80590000000001</v>
      </c>
      <c r="IY36" s="162">
        <v>29.7837</v>
      </c>
      <c r="IZ36" s="162">
        <v>-29.874600000000001</v>
      </c>
      <c r="JA36" s="162">
        <v>0.28199999999999997</v>
      </c>
      <c r="JB36" s="161"/>
      <c r="JC36" s="162">
        <v>-8.64</v>
      </c>
      <c r="JD36" s="162">
        <v>-1.5209999999999999</v>
      </c>
      <c r="JE36" s="162">
        <v>-1.54</v>
      </c>
      <c r="JF36" s="162">
        <v>4.8</v>
      </c>
      <c r="JG36" s="162">
        <v>-2.72</v>
      </c>
      <c r="JH36" s="162">
        <v>-2.4192</v>
      </c>
      <c r="JI36" s="162">
        <v>-2.7511999999999999</v>
      </c>
      <c r="JJ36" s="162">
        <v>5.8914999999999997</v>
      </c>
      <c r="JK36" s="162">
        <v>-10.310499999999999</v>
      </c>
      <c r="JL36" s="162">
        <v>3.4</v>
      </c>
      <c r="JM36" s="162">
        <v>4.5339999999999998</v>
      </c>
      <c r="JN36" s="162">
        <v>4.2720000000000002</v>
      </c>
      <c r="JO36" s="161"/>
      <c r="JP36" s="161"/>
      <c r="JQ36" s="162">
        <v>3.0045999999999999</v>
      </c>
      <c r="JR36" s="162">
        <v>3.6880000000000002</v>
      </c>
      <c r="JS36" s="162">
        <v>3.1086999999999998</v>
      </c>
      <c r="JT36" s="161"/>
      <c r="JU36" s="162">
        <v>29.2</v>
      </c>
      <c r="JV36" s="162">
        <v>1.8152999999999999</v>
      </c>
      <c r="JW36" s="162">
        <v>0.56000000000000005</v>
      </c>
      <c r="JX36" s="161"/>
      <c r="JY36" s="162">
        <v>0</v>
      </c>
      <c r="JZ36" s="162">
        <v>-15.0677</v>
      </c>
      <c r="KA36" s="162">
        <v>-20.834700000000002</v>
      </c>
      <c r="KB36" s="162">
        <v>1.4757</v>
      </c>
      <c r="KC36" s="162">
        <v>9.9647000000000006</v>
      </c>
      <c r="KD36" s="162">
        <v>-15.0463</v>
      </c>
      <c r="KE36" s="162">
        <v>3.8980999999999999</v>
      </c>
      <c r="KF36" s="162">
        <v>-30.9</v>
      </c>
      <c r="KG36" s="162">
        <v>13.1</v>
      </c>
      <c r="KH36" s="162">
        <v>0</v>
      </c>
      <c r="KI36" s="162">
        <v>-40.3005</v>
      </c>
    </row>
    <row r="37" spans="1:295" ht="18" customHeight="1" x14ac:dyDescent="0.3">
      <c r="A37" s="157" t="s">
        <v>48</v>
      </c>
      <c r="B37" s="157" t="s">
        <v>786</v>
      </c>
      <c r="C37" s="161"/>
      <c r="D37" s="162">
        <v>6.6898</v>
      </c>
      <c r="E37" s="162">
        <v>-11.770899999999999</v>
      </c>
      <c r="F37" s="162">
        <v>2.0225</v>
      </c>
      <c r="G37" s="162">
        <v>12.398099999999999</v>
      </c>
      <c r="H37" s="161"/>
      <c r="I37" s="162">
        <v>19.116299999999999</v>
      </c>
      <c r="J37" s="161"/>
      <c r="K37" s="162">
        <v>26.1126</v>
      </c>
      <c r="L37" s="162">
        <v>11.5686</v>
      </c>
      <c r="M37" s="162">
        <v>11.261699999999999</v>
      </c>
      <c r="N37" s="162">
        <v>-24.42</v>
      </c>
      <c r="O37" s="162">
        <v>-28.6</v>
      </c>
      <c r="P37" s="162">
        <v>6.6</v>
      </c>
      <c r="Q37" s="162">
        <v>5.7960000000000003</v>
      </c>
      <c r="R37" s="162">
        <v>-22</v>
      </c>
      <c r="S37" s="162">
        <v>3.7204999999999999</v>
      </c>
      <c r="T37" s="162">
        <v>2.2458</v>
      </c>
      <c r="U37" s="162">
        <v>6.9629000000000003</v>
      </c>
      <c r="V37" s="162">
        <v>7.0735999999999999</v>
      </c>
      <c r="W37" s="162">
        <v>11.924099999999999</v>
      </c>
      <c r="X37" s="162">
        <v>10.925599999999999</v>
      </c>
      <c r="Y37" s="162">
        <v>-5.7824999999999998</v>
      </c>
      <c r="Z37" s="162">
        <v>2.5994000000000002</v>
      </c>
      <c r="AA37" s="161"/>
      <c r="AB37" s="162">
        <v>-0.15490000000000001</v>
      </c>
      <c r="AC37" s="162">
        <v>-0.95799999999999996</v>
      </c>
      <c r="AD37" s="162">
        <v>-0.94599999999999995</v>
      </c>
      <c r="AE37" s="162">
        <v>2.819</v>
      </c>
      <c r="AF37" s="162">
        <v>2.2200000000000002</v>
      </c>
      <c r="AG37" s="162">
        <v>-4.4000000000000004</v>
      </c>
      <c r="AH37" s="162">
        <v>-0.96799999999999997</v>
      </c>
      <c r="AI37" s="162">
        <v>0.27100000000000002</v>
      </c>
      <c r="AJ37" s="162">
        <v>-13.13</v>
      </c>
      <c r="AK37" s="162">
        <v>-13.03</v>
      </c>
      <c r="AL37" s="161"/>
      <c r="AM37" s="162">
        <v>-12.39</v>
      </c>
      <c r="AN37" s="162">
        <v>-12.5</v>
      </c>
      <c r="AO37" s="162">
        <v>4.4177</v>
      </c>
      <c r="AP37" s="162">
        <v>3.9474999999999998</v>
      </c>
      <c r="AQ37" s="162">
        <v>21.848500000000001</v>
      </c>
      <c r="AR37" s="162">
        <v>23.536899999999999</v>
      </c>
      <c r="AS37" s="162">
        <v>-3.8300999999999998</v>
      </c>
      <c r="AT37" s="162">
        <v>-7.9036</v>
      </c>
      <c r="AU37" s="162">
        <v>-7.9802999999999997</v>
      </c>
      <c r="AV37" s="162">
        <v>-7.51E-2</v>
      </c>
      <c r="AW37" s="162">
        <v>-6.8599999999999994E-2</v>
      </c>
      <c r="AX37" s="162">
        <v>-16.075099999999999</v>
      </c>
      <c r="AY37" s="162">
        <v>-13.5299</v>
      </c>
      <c r="AZ37" s="162">
        <v>1.5905</v>
      </c>
      <c r="BA37" s="162">
        <v>8.1216000000000008</v>
      </c>
      <c r="BB37" s="162">
        <v>89.787400000000005</v>
      </c>
      <c r="BC37" s="162">
        <v>14.1607</v>
      </c>
      <c r="BD37" s="162">
        <v>-5.8</v>
      </c>
      <c r="BE37" s="162">
        <v>-6.1</v>
      </c>
      <c r="BF37" s="162">
        <v>-24.996500000000001</v>
      </c>
      <c r="BG37" s="162">
        <v>-24.559000000000001</v>
      </c>
      <c r="BH37" s="162">
        <v>-2.3653</v>
      </c>
      <c r="BI37" s="161"/>
      <c r="BJ37" s="162">
        <v>3.0888</v>
      </c>
      <c r="BK37" s="162">
        <v>5.0297999999999998</v>
      </c>
      <c r="BL37" s="162">
        <v>2.6684999999999999</v>
      </c>
      <c r="BM37" s="162">
        <v>1.8236000000000001</v>
      </c>
      <c r="BN37" s="162">
        <v>-111.97239999999999</v>
      </c>
      <c r="BO37" s="162">
        <v>103.79340000000001</v>
      </c>
      <c r="BP37" s="162">
        <v>103.9765</v>
      </c>
      <c r="BQ37" s="162">
        <v>-30.1449</v>
      </c>
      <c r="BR37" s="162">
        <v>-42.55</v>
      </c>
      <c r="BS37" s="161"/>
      <c r="BT37" s="161"/>
      <c r="BU37" s="161"/>
      <c r="BV37" s="162">
        <v>32.812800000000003</v>
      </c>
      <c r="BW37" s="162">
        <v>11.86</v>
      </c>
      <c r="BX37" s="162">
        <v>8.18</v>
      </c>
      <c r="BY37" s="162">
        <v>-6.83</v>
      </c>
      <c r="BZ37" s="162">
        <v>8.3000000000000007</v>
      </c>
      <c r="CA37" s="162">
        <v>-19.8215</v>
      </c>
      <c r="CB37" s="162">
        <v>-20.223299999999998</v>
      </c>
      <c r="CC37" s="162">
        <v>29.924700000000001</v>
      </c>
      <c r="CD37" s="162">
        <v>28.941299999999998</v>
      </c>
      <c r="CE37" s="162">
        <v>-10.5566</v>
      </c>
      <c r="CF37" s="162">
        <v>-11.3401</v>
      </c>
      <c r="CG37" s="162">
        <v>-11.619400000000001</v>
      </c>
      <c r="CH37" s="162">
        <v>3.4941</v>
      </c>
      <c r="CI37" s="162">
        <v>5.5864000000000003</v>
      </c>
      <c r="CJ37" s="161"/>
      <c r="CK37" s="161"/>
      <c r="CL37" s="162">
        <v>64</v>
      </c>
      <c r="CM37" s="162">
        <v>-6.4</v>
      </c>
      <c r="CN37" s="162">
        <v>-3.82</v>
      </c>
      <c r="CO37" s="162">
        <v>40.892499999999998</v>
      </c>
      <c r="CP37" s="162">
        <v>41.0608</v>
      </c>
      <c r="CQ37" s="162">
        <v>39.518300000000004</v>
      </c>
      <c r="CR37" s="162">
        <v>103.25839999999999</v>
      </c>
      <c r="CS37" s="162">
        <v>103.3257</v>
      </c>
      <c r="CT37" s="162">
        <v>-22.904</v>
      </c>
      <c r="CU37" s="162">
        <v>-97.771299999999997</v>
      </c>
      <c r="CV37" s="162">
        <v>-19.7912</v>
      </c>
      <c r="CW37" s="162">
        <v>4.1859999999999999</v>
      </c>
      <c r="CX37" s="162">
        <v>41.54</v>
      </c>
      <c r="CY37" s="162">
        <v>21.85</v>
      </c>
      <c r="CZ37" s="162">
        <v>0.47360000000000002</v>
      </c>
      <c r="DA37" s="162">
        <v>1.0772999999999999</v>
      </c>
      <c r="DB37" s="162">
        <v>-13.01</v>
      </c>
      <c r="DC37" s="161"/>
      <c r="DD37" s="162">
        <v>-7.0529000000000002</v>
      </c>
      <c r="DE37" s="162">
        <v>-6.8731999999999998</v>
      </c>
      <c r="DF37" s="162">
        <v>18.3642</v>
      </c>
      <c r="DG37" s="162">
        <v>1.49E-2</v>
      </c>
      <c r="DH37" s="162">
        <v>-6.6764999999999999</v>
      </c>
      <c r="DI37" s="162">
        <v>-7.5</v>
      </c>
      <c r="DJ37" s="162">
        <v>-7.9</v>
      </c>
      <c r="DK37" s="162">
        <v>-2.5684</v>
      </c>
      <c r="DL37" s="162">
        <v>7.1120999999999999</v>
      </c>
      <c r="DM37" s="162">
        <v>44.165100000000002</v>
      </c>
      <c r="DN37" s="162">
        <v>17.261700000000001</v>
      </c>
      <c r="DO37" s="162">
        <v>7.82</v>
      </c>
      <c r="DP37" s="162">
        <v>-3.29</v>
      </c>
      <c r="DQ37" s="162">
        <v>11.811</v>
      </c>
      <c r="DR37" s="162">
        <v>-17.036000000000001</v>
      </c>
      <c r="DS37" s="162">
        <v>0</v>
      </c>
      <c r="DT37" s="162">
        <v>-5.59</v>
      </c>
      <c r="DU37" s="162">
        <v>16</v>
      </c>
      <c r="DV37" s="162">
        <v>-1.32</v>
      </c>
      <c r="DW37" s="162">
        <v>-13.9818</v>
      </c>
      <c r="DX37" s="162">
        <v>-7.7817999999999996</v>
      </c>
      <c r="DY37" s="162">
        <v>-36.576599999999999</v>
      </c>
      <c r="DZ37" s="162">
        <v>-35.881799999999998</v>
      </c>
      <c r="EA37" s="162">
        <v>33.144599999999997</v>
      </c>
      <c r="EB37" s="162">
        <v>9.5953999999999997</v>
      </c>
      <c r="EC37" s="162">
        <v>-1.2965</v>
      </c>
      <c r="ED37" s="162">
        <v>-1.7362</v>
      </c>
      <c r="EE37" s="162">
        <v>-17.010100000000001</v>
      </c>
      <c r="EF37" s="162">
        <v>-20.894100000000002</v>
      </c>
      <c r="EG37" s="162">
        <v>-11.449</v>
      </c>
      <c r="EH37" s="162">
        <v>-28.800999999999998</v>
      </c>
      <c r="EI37" s="162">
        <v>-68.404799999999994</v>
      </c>
      <c r="EJ37" s="161"/>
      <c r="EK37" s="162">
        <v>-10.2698</v>
      </c>
      <c r="EL37" s="162">
        <v>-8.5454000000000008</v>
      </c>
      <c r="EM37" s="162">
        <v>19.574300000000001</v>
      </c>
      <c r="EN37" s="162">
        <v>-16.250800000000002</v>
      </c>
      <c r="EO37" s="162">
        <v>0</v>
      </c>
      <c r="EP37" s="162">
        <v>-19.972000000000001</v>
      </c>
      <c r="EQ37" s="162">
        <v>-21.144500000000001</v>
      </c>
      <c r="ER37" s="162">
        <v>-20.619299999999999</v>
      </c>
      <c r="ES37" s="162">
        <v>8.6494999999999997</v>
      </c>
      <c r="ET37" s="162">
        <v>13.39</v>
      </c>
      <c r="EU37" s="162">
        <v>-11.62</v>
      </c>
      <c r="EV37" s="162">
        <v>3.5</v>
      </c>
      <c r="EW37" s="162">
        <v>3.2709000000000001</v>
      </c>
      <c r="EX37" s="162">
        <v>-22.1524</v>
      </c>
      <c r="EY37" s="162">
        <v>-12.0753</v>
      </c>
      <c r="EZ37" s="162">
        <v>-1.1132</v>
      </c>
      <c r="FA37" s="162">
        <v>2.1758999999999999</v>
      </c>
      <c r="FB37" s="162">
        <v>9.3468999999999998</v>
      </c>
      <c r="FC37" s="162">
        <v>-27.881799999999998</v>
      </c>
      <c r="FD37" s="161"/>
      <c r="FE37" s="162">
        <v>5.8018999999999998</v>
      </c>
      <c r="FF37" s="162">
        <v>5.7563000000000004</v>
      </c>
      <c r="FG37" s="161"/>
      <c r="FH37" s="161"/>
      <c r="FI37" s="161"/>
      <c r="FJ37" s="162">
        <v>8.2053999999999991</v>
      </c>
      <c r="FK37" s="162">
        <v>7.7030000000000003</v>
      </c>
      <c r="FL37" s="162">
        <v>-24.616099999999999</v>
      </c>
      <c r="FM37" s="162">
        <v>17.969200000000001</v>
      </c>
      <c r="FN37" s="162">
        <v>18.384599999999999</v>
      </c>
      <c r="FO37" s="162">
        <v>-13.5944</v>
      </c>
      <c r="FP37" s="161"/>
      <c r="FQ37" s="162">
        <v>20.113800000000001</v>
      </c>
      <c r="FR37" s="162">
        <v>-22.09</v>
      </c>
      <c r="FS37" s="162">
        <v>-2.7187000000000001</v>
      </c>
      <c r="FT37" s="162">
        <v>0.31519999999999998</v>
      </c>
      <c r="FU37" s="162">
        <v>0.95</v>
      </c>
      <c r="FV37" s="162">
        <v>3.64</v>
      </c>
      <c r="FW37" s="162">
        <v>-20.578700000000001</v>
      </c>
      <c r="FX37" s="161"/>
      <c r="FY37" s="162">
        <v>2.6579999999999999</v>
      </c>
      <c r="FZ37" s="162">
        <v>0.58599999999999997</v>
      </c>
      <c r="GA37" s="161"/>
      <c r="GB37" s="162">
        <v>11.03</v>
      </c>
      <c r="GC37" s="162">
        <v>-10.326000000000001</v>
      </c>
      <c r="GD37" s="162">
        <v>-3.2841999999999998</v>
      </c>
      <c r="GE37" s="162">
        <v>-3.14</v>
      </c>
      <c r="GF37" s="162">
        <v>30.099299999999999</v>
      </c>
      <c r="GG37" s="161"/>
      <c r="GH37" s="162">
        <v>26.4222</v>
      </c>
      <c r="GI37" s="162">
        <v>-7.2656999999999998</v>
      </c>
      <c r="GJ37" s="162">
        <v>-7.8140999999999998</v>
      </c>
      <c r="GK37" s="162">
        <v>2.7534999999999998</v>
      </c>
      <c r="GL37" s="161"/>
      <c r="GM37" s="161"/>
      <c r="GN37" s="163">
        <v>-12.1563</v>
      </c>
      <c r="GO37" s="162">
        <v>-16.444299999999998</v>
      </c>
      <c r="GP37" s="162">
        <v>7.4577999999999998</v>
      </c>
      <c r="GQ37" s="162">
        <v>-32.3523</v>
      </c>
      <c r="GR37" s="162">
        <v>0</v>
      </c>
      <c r="GS37" s="162">
        <v>30.351500000000001</v>
      </c>
      <c r="GT37" s="162">
        <v>140.65530000000001</v>
      </c>
      <c r="GU37" s="162">
        <v>-3.9241000000000001</v>
      </c>
      <c r="GV37" s="162">
        <v>-8.6325000000000003</v>
      </c>
      <c r="GW37" s="162">
        <v>-6.1581999999999999</v>
      </c>
      <c r="GX37" s="162">
        <v>3.2035999999999998</v>
      </c>
      <c r="GY37" s="162">
        <v>7.0030999999999999</v>
      </c>
      <c r="GZ37" s="162">
        <v>7.2548000000000004</v>
      </c>
      <c r="HA37" s="162">
        <v>2.5352000000000001</v>
      </c>
      <c r="HB37" s="162">
        <v>16.0395</v>
      </c>
      <c r="HC37" s="162">
        <v>18.636299999999999</v>
      </c>
      <c r="HD37" s="162">
        <v>-2.5099999999999998</v>
      </c>
      <c r="HE37" s="162">
        <v>0</v>
      </c>
      <c r="HF37" s="162">
        <v>12.144399999999999</v>
      </c>
      <c r="HG37" s="162">
        <v>18.896799999999999</v>
      </c>
      <c r="HH37" s="162">
        <v>58.012099999999997</v>
      </c>
      <c r="HI37" s="162">
        <v>-5.3929</v>
      </c>
      <c r="HJ37" s="162">
        <v>-3.6728000000000001</v>
      </c>
      <c r="HK37" s="162">
        <v>-9.8851999999999993</v>
      </c>
      <c r="HL37" s="162">
        <v>-9.2736999999999998</v>
      </c>
      <c r="HM37" s="162">
        <v>-12.6121</v>
      </c>
      <c r="HN37" s="162">
        <v>-14.285600000000001</v>
      </c>
      <c r="HO37" s="161"/>
      <c r="HP37" s="161"/>
      <c r="HQ37" s="162">
        <v>-12.6386</v>
      </c>
      <c r="HR37" s="162">
        <v>-12.100300000000001</v>
      </c>
      <c r="HS37" s="162">
        <v>-19.955400000000001</v>
      </c>
      <c r="HT37" s="162">
        <v>-20.0261</v>
      </c>
      <c r="HU37" s="162">
        <v>8.24</v>
      </c>
      <c r="HV37" s="162">
        <v>8.41</v>
      </c>
      <c r="HW37" s="162">
        <v>-32.4</v>
      </c>
      <c r="HX37" s="162">
        <v>-32.4</v>
      </c>
      <c r="HY37" s="162">
        <v>0.84499999999999997</v>
      </c>
      <c r="HZ37" s="162">
        <v>3.6</v>
      </c>
      <c r="IA37" s="162">
        <v>61.935899999999997</v>
      </c>
      <c r="IB37" s="162">
        <v>24.246300000000002</v>
      </c>
      <c r="IC37" s="162">
        <v>23.6905</v>
      </c>
      <c r="ID37" s="162">
        <v>-16.100000000000001</v>
      </c>
      <c r="IE37" s="162">
        <v>-41</v>
      </c>
      <c r="IF37" s="162">
        <v>-3.2</v>
      </c>
      <c r="IG37" s="162">
        <v>-3.5</v>
      </c>
      <c r="IH37" s="161"/>
      <c r="II37" s="162">
        <v>-17.652799999999999</v>
      </c>
      <c r="IJ37" s="162">
        <v>-123.4903</v>
      </c>
      <c r="IK37" s="162">
        <v>32.343899999999998</v>
      </c>
      <c r="IL37" s="162">
        <v>-230.37549999999999</v>
      </c>
      <c r="IM37" s="162">
        <v>-19.676600000000001</v>
      </c>
      <c r="IN37" s="162">
        <v>-23.134799999999998</v>
      </c>
      <c r="IO37" s="162">
        <v>70.472999999999999</v>
      </c>
      <c r="IP37" s="162">
        <v>98.182100000000005</v>
      </c>
      <c r="IQ37" s="162">
        <v>88.525700000000001</v>
      </c>
      <c r="IR37" s="162">
        <v>110.3326</v>
      </c>
      <c r="IS37" s="162">
        <v>-4.7443999999999997</v>
      </c>
      <c r="IT37" s="162">
        <v>12.7539</v>
      </c>
      <c r="IU37" s="162">
        <v>12.4</v>
      </c>
      <c r="IV37" s="162">
        <v>23.172899999999998</v>
      </c>
      <c r="IW37" s="162">
        <v>112.4982</v>
      </c>
      <c r="IX37" s="162">
        <v>-224.2114</v>
      </c>
      <c r="IY37" s="162">
        <v>31.398800000000001</v>
      </c>
      <c r="IZ37" s="162">
        <v>-29.794799999999999</v>
      </c>
      <c r="JA37" s="162">
        <v>-2.3199999999999998E-2</v>
      </c>
      <c r="JB37" s="161"/>
      <c r="JC37" s="162">
        <v>-8.4</v>
      </c>
      <c r="JD37" s="162">
        <v>-1.4570000000000001</v>
      </c>
      <c r="JE37" s="162">
        <v>-1.466</v>
      </c>
      <c r="JF37" s="162">
        <v>4.16</v>
      </c>
      <c r="JG37" s="162">
        <v>-1.6</v>
      </c>
      <c r="JH37" s="162">
        <v>-3.0421999999999998</v>
      </c>
      <c r="JI37" s="162">
        <v>-4.0696000000000003</v>
      </c>
      <c r="JJ37" s="162">
        <v>5.3635000000000002</v>
      </c>
      <c r="JK37" s="162">
        <v>-9.3155999999999999</v>
      </c>
      <c r="JL37" s="162">
        <v>3.8</v>
      </c>
      <c r="JM37" s="162">
        <v>5.1340000000000003</v>
      </c>
      <c r="JN37" s="162">
        <v>3.827</v>
      </c>
      <c r="JO37" s="161"/>
      <c r="JP37" s="162">
        <v>3.1032999999999999</v>
      </c>
      <c r="JQ37" s="162">
        <v>3.8077000000000001</v>
      </c>
      <c r="JR37" s="162">
        <v>3.6269</v>
      </c>
      <c r="JS37" s="162">
        <v>3.4470999999999998</v>
      </c>
      <c r="JT37" s="161"/>
      <c r="JU37" s="162">
        <v>26.5</v>
      </c>
      <c r="JV37" s="162">
        <v>1.6819999999999999</v>
      </c>
      <c r="JW37" s="162">
        <v>0.6</v>
      </c>
      <c r="JX37" s="161"/>
      <c r="JY37" s="162">
        <v>0</v>
      </c>
      <c r="JZ37" s="162">
        <v>-15.4725</v>
      </c>
      <c r="KA37" s="162">
        <v>-21.0046</v>
      </c>
      <c r="KB37" s="162">
        <v>2.5276000000000001</v>
      </c>
      <c r="KC37" s="162">
        <v>10.257899999999999</v>
      </c>
      <c r="KD37" s="162">
        <v>-14.243499999999999</v>
      </c>
      <c r="KE37" s="162">
        <v>4.3837999999999999</v>
      </c>
      <c r="KF37" s="162">
        <v>-28.2</v>
      </c>
      <c r="KG37" s="162">
        <v>10.9</v>
      </c>
      <c r="KH37" s="161"/>
      <c r="KI37" s="162">
        <v>-42.438899999999997</v>
      </c>
    </row>
    <row r="38" spans="1:295" ht="18" customHeight="1" x14ac:dyDescent="0.3">
      <c r="A38" s="157" t="s">
        <v>48</v>
      </c>
      <c r="B38" s="157" t="s">
        <v>787</v>
      </c>
      <c r="C38" s="161"/>
      <c r="D38" s="162">
        <v>6.9530000000000003</v>
      </c>
      <c r="E38" s="162">
        <v>-12.1557</v>
      </c>
      <c r="F38" s="162">
        <v>2.8115000000000001</v>
      </c>
      <c r="G38" s="162">
        <v>11.8714</v>
      </c>
      <c r="H38" s="161"/>
      <c r="I38" s="162">
        <v>11.473699999999999</v>
      </c>
      <c r="J38" s="161"/>
      <c r="K38" s="162">
        <v>26.586300000000001</v>
      </c>
      <c r="L38" s="162">
        <v>11.6876</v>
      </c>
      <c r="M38" s="162">
        <v>11.4526</v>
      </c>
      <c r="N38" s="162">
        <v>-24.42</v>
      </c>
      <c r="O38" s="162">
        <v>-28.6</v>
      </c>
      <c r="P38" s="163">
        <v>6.6</v>
      </c>
      <c r="Q38" s="162">
        <v>4.968</v>
      </c>
      <c r="R38" s="163">
        <v>-22</v>
      </c>
      <c r="S38" s="162">
        <v>3.7696000000000001</v>
      </c>
      <c r="T38" s="162">
        <v>-0.41499999999999998</v>
      </c>
      <c r="U38" s="162">
        <v>7.0128000000000004</v>
      </c>
      <c r="V38" s="162">
        <v>6.9667000000000003</v>
      </c>
      <c r="W38" s="162">
        <v>11.788</v>
      </c>
      <c r="X38" s="162">
        <v>10.2379</v>
      </c>
      <c r="Y38" s="162">
        <v>-5.899</v>
      </c>
      <c r="Z38" s="162">
        <v>2.7877999999999998</v>
      </c>
      <c r="AA38" s="161"/>
      <c r="AB38" s="162">
        <v>-0.19939999999999999</v>
      </c>
      <c r="AC38" s="162">
        <v>-0.68</v>
      </c>
      <c r="AD38" s="162">
        <v>-0.628</v>
      </c>
      <c r="AE38" s="162">
        <v>3.544</v>
      </c>
      <c r="AF38" s="162">
        <v>2.2200000000000002</v>
      </c>
      <c r="AG38" s="162">
        <v>-2.2000000000000002</v>
      </c>
      <c r="AH38" s="162">
        <v>-1.1539999999999999</v>
      </c>
      <c r="AI38" s="162">
        <v>0.28699999999999998</v>
      </c>
      <c r="AJ38" s="162">
        <v>-13.41</v>
      </c>
      <c r="AK38" s="162">
        <v>-13.94</v>
      </c>
      <c r="AL38" s="161"/>
      <c r="AM38" s="162">
        <v>-11.11</v>
      </c>
      <c r="AN38" s="162">
        <v>-10.87</v>
      </c>
      <c r="AO38" s="162">
        <v>3.5783</v>
      </c>
      <c r="AP38" s="162">
        <v>4.2342000000000004</v>
      </c>
      <c r="AQ38" s="162">
        <v>19.404299999999999</v>
      </c>
      <c r="AR38" s="162">
        <v>20.909500000000001</v>
      </c>
      <c r="AS38" s="162">
        <v>-5.0652999999999997</v>
      </c>
      <c r="AT38" s="162">
        <v>-8.4393999999999991</v>
      </c>
      <c r="AU38" s="162">
        <v>-8.6996000000000002</v>
      </c>
      <c r="AV38" s="162">
        <v>14.139699999999999</v>
      </c>
      <c r="AW38" s="162">
        <v>18.398299999999999</v>
      </c>
      <c r="AX38" s="162">
        <v>-19.156199999999998</v>
      </c>
      <c r="AY38" s="162">
        <v>-15.8072</v>
      </c>
      <c r="AZ38" s="162">
        <v>3.1686999999999999</v>
      </c>
      <c r="BA38" s="162">
        <v>13.0061</v>
      </c>
      <c r="BB38" s="162">
        <v>90.293300000000002</v>
      </c>
      <c r="BC38" s="162">
        <v>12.2448</v>
      </c>
      <c r="BD38" s="162">
        <v>-6.4</v>
      </c>
      <c r="BE38" s="162">
        <v>-6.8</v>
      </c>
      <c r="BF38" s="162">
        <v>-22.9877</v>
      </c>
      <c r="BG38" s="162">
        <v>-24.434999999999999</v>
      </c>
      <c r="BH38" s="162">
        <v>-2.4348000000000001</v>
      </c>
      <c r="BI38" s="161"/>
      <c r="BJ38" s="162">
        <v>3.3719000000000001</v>
      </c>
      <c r="BK38" s="162">
        <v>6.2359999999999998</v>
      </c>
      <c r="BL38" s="162">
        <v>2.4565999999999999</v>
      </c>
      <c r="BM38" s="162">
        <v>1.8291999999999999</v>
      </c>
      <c r="BN38" s="162">
        <v>-94.790499999999994</v>
      </c>
      <c r="BO38" s="162">
        <v>101.80970000000001</v>
      </c>
      <c r="BP38" s="162">
        <v>101.9318</v>
      </c>
      <c r="BQ38" s="162">
        <v>-34.108199999999997</v>
      </c>
      <c r="BR38" s="162">
        <v>-35.747999999999998</v>
      </c>
      <c r="BS38" s="161"/>
      <c r="BT38" s="161"/>
      <c r="BU38" s="161"/>
      <c r="BV38" s="162">
        <v>33.032299999999999</v>
      </c>
      <c r="BW38" s="162">
        <v>11.83</v>
      </c>
      <c r="BX38" s="162">
        <v>8.2200000000000006</v>
      </c>
      <c r="BY38" s="162">
        <v>-7.3</v>
      </c>
      <c r="BZ38" s="162">
        <v>7.94</v>
      </c>
      <c r="CA38" s="162">
        <v>-18.079999999999998</v>
      </c>
      <c r="CB38" s="162">
        <v>-18.4819</v>
      </c>
      <c r="CC38" s="162">
        <v>26.882200000000001</v>
      </c>
      <c r="CD38" s="162">
        <v>26.0244</v>
      </c>
      <c r="CE38" s="162">
        <v>-10.5517</v>
      </c>
      <c r="CF38" s="162">
        <v>-13.2201</v>
      </c>
      <c r="CG38" s="162">
        <v>-13.53</v>
      </c>
      <c r="CH38" s="162">
        <v>3.5569000000000002</v>
      </c>
      <c r="CI38" s="162">
        <v>4.1569000000000003</v>
      </c>
      <c r="CJ38" s="161"/>
      <c r="CK38" s="161"/>
      <c r="CL38" s="162">
        <v>60.4</v>
      </c>
      <c r="CM38" s="162">
        <v>-4.5</v>
      </c>
      <c r="CN38" s="162">
        <v>-3.61</v>
      </c>
      <c r="CO38" s="162">
        <v>39.468600000000002</v>
      </c>
      <c r="CP38" s="162">
        <v>39.994399999999999</v>
      </c>
      <c r="CQ38" s="162">
        <v>37.615000000000002</v>
      </c>
      <c r="CR38" s="162">
        <v>96.436800000000005</v>
      </c>
      <c r="CS38" s="162">
        <v>97.957599999999999</v>
      </c>
      <c r="CT38" s="162">
        <v>-20.9222</v>
      </c>
      <c r="CU38" s="162">
        <v>-94.0184</v>
      </c>
      <c r="CV38" s="162">
        <v>-17.0442</v>
      </c>
      <c r="CW38" s="162">
        <v>4.0742000000000003</v>
      </c>
      <c r="CX38" s="162">
        <v>37.76</v>
      </c>
      <c r="CY38" s="162">
        <v>23.85</v>
      </c>
      <c r="CZ38" s="162">
        <v>0.62990000000000002</v>
      </c>
      <c r="DA38" s="162">
        <v>1.2726</v>
      </c>
      <c r="DB38" s="162">
        <v>-12.85</v>
      </c>
      <c r="DC38" s="161"/>
      <c r="DD38" s="162">
        <v>-5.71</v>
      </c>
      <c r="DE38" s="162">
        <v>-5.2431000000000001</v>
      </c>
      <c r="DF38" s="162">
        <v>16.639700000000001</v>
      </c>
      <c r="DG38" s="162">
        <v>1.47E-2</v>
      </c>
      <c r="DH38" s="162">
        <v>-6.6890999999999998</v>
      </c>
      <c r="DI38" s="162">
        <v>-8.1</v>
      </c>
      <c r="DJ38" s="162">
        <v>-8</v>
      </c>
      <c r="DK38" s="162">
        <v>-2.5548999999999999</v>
      </c>
      <c r="DL38" s="162">
        <v>6.9250999999999996</v>
      </c>
      <c r="DM38" s="162">
        <v>44.480499999999999</v>
      </c>
      <c r="DN38" s="162">
        <v>17.261700000000001</v>
      </c>
      <c r="DO38" s="162">
        <v>7.75</v>
      </c>
      <c r="DP38" s="162">
        <v>-3.35</v>
      </c>
      <c r="DQ38" s="162">
        <v>10.478</v>
      </c>
      <c r="DR38" s="162">
        <v>-16.425899999999999</v>
      </c>
      <c r="DS38" s="162">
        <v>0</v>
      </c>
      <c r="DT38" s="162">
        <v>-5.64</v>
      </c>
      <c r="DU38" s="162">
        <v>15.52</v>
      </c>
      <c r="DV38" s="162">
        <v>-1.5</v>
      </c>
      <c r="DW38" s="162">
        <v>-13.563599999999999</v>
      </c>
      <c r="DX38" s="162">
        <v>-6.9726999999999997</v>
      </c>
      <c r="DY38" s="162">
        <v>-35.719499999999996</v>
      </c>
      <c r="DZ38" s="162">
        <v>-34.2455</v>
      </c>
      <c r="EA38" s="162">
        <v>32.917499999999997</v>
      </c>
      <c r="EB38" s="162">
        <v>11.428599999999999</v>
      </c>
      <c r="EC38" s="162">
        <v>-0.20380000000000001</v>
      </c>
      <c r="ED38" s="162">
        <v>-7.9299999999999995E-2</v>
      </c>
      <c r="EE38" s="162">
        <v>-15.436199999999999</v>
      </c>
      <c r="EF38" s="162">
        <v>-15.9628</v>
      </c>
      <c r="EG38" s="162">
        <v>-11.28</v>
      </c>
      <c r="EH38" s="162">
        <v>-23.178599999999999</v>
      </c>
      <c r="EI38" s="162">
        <v>-68.312600000000003</v>
      </c>
      <c r="EJ38" s="161"/>
      <c r="EK38" s="162">
        <v>-10.2315</v>
      </c>
      <c r="EL38" s="162">
        <v>-8.4687999999999999</v>
      </c>
      <c r="EM38" s="162">
        <v>12.281599999999999</v>
      </c>
      <c r="EN38" s="162">
        <v>-14.173</v>
      </c>
      <c r="EO38" s="162">
        <v>0</v>
      </c>
      <c r="EP38" s="162">
        <v>2.0640000000000001</v>
      </c>
      <c r="EQ38" s="162">
        <v>-20.033300000000001</v>
      </c>
      <c r="ER38" s="162">
        <v>-18.726199999999999</v>
      </c>
      <c r="ES38" s="162">
        <v>5.2744999999999997</v>
      </c>
      <c r="ET38" s="162">
        <v>0</v>
      </c>
      <c r="EU38" s="162">
        <v>-8.5299999999999994</v>
      </c>
      <c r="EV38" s="162">
        <v>2</v>
      </c>
      <c r="EW38" s="162">
        <v>3.4190999999999998</v>
      </c>
      <c r="EX38" s="162">
        <v>-20.201899999999998</v>
      </c>
      <c r="EY38" s="162">
        <v>-12.4373</v>
      </c>
      <c r="EZ38" s="162">
        <v>-1.5105</v>
      </c>
      <c r="FA38" s="162">
        <v>2.2696999999999998</v>
      </c>
      <c r="FB38" s="162">
        <v>7.5773000000000001</v>
      </c>
      <c r="FC38" s="162">
        <v>-19.790299999999998</v>
      </c>
      <c r="FD38" s="161"/>
      <c r="FE38" s="162">
        <v>5.7374999999999998</v>
      </c>
      <c r="FF38" s="162">
        <v>5.7827999999999999</v>
      </c>
      <c r="FG38" s="161"/>
      <c r="FH38" s="161"/>
      <c r="FI38" s="161"/>
      <c r="FJ38" s="162">
        <v>6.5308000000000002</v>
      </c>
      <c r="FK38" s="162">
        <v>5.5260999999999996</v>
      </c>
      <c r="FL38" s="162">
        <v>-27.965199999999999</v>
      </c>
      <c r="FM38" s="162">
        <v>15.5379</v>
      </c>
      <c r="FN38" s="162">
        <v>15.6281</v>
      </c>
      <c r="FO38" s="162">
        <v>-13.316700000000001</v>
      </c>
      <c r="FP38" s="161"/>
      <c r="FQ38" s="162">
        <v>24.816099999999999</v>
      </c>
      <c r="FR38" s="162">
        <v>-19.95</v>
      </c>
      <c r="FS38" s="162">
        <v>-2.0211000000000001</v>
      </c>
      <c r="FT38" s="162">
        <v>0.3417</v>
      </c>
      <c r="FU38" s="162">
        <v>1.59</v>
      </c>
      <c r="FV38" s="162">
        <v>1.1100000000000001</v>
      </c>
      <c r="FW38" s="162">
        <v>-22.973099999999999</v>
      </c>
      <c r="FX38" s="161"/>
      <c r="FY38" s="162">
        <v>2.7770000000000001</v>
      </c>
      <c r="FZ38" s="162">
        <v>0.85</v>
      </c>
      <c r="GA38" s="161"/>
      <c r="GB38" s="162">
        <v>11.64</v>
      </c>
      <c r="GC38" s="162">
        <v>-10.542</v>
      </c>
      <c r="GD38" s="162">
        <v>-2.8818000000000001</v>
      </c>
      <c r="GE38" s="162">
        <v>-2.9</v>
      </c>
      <c r="GF38" s="162">
        <v>31.438600000000001</v>
      </c>
      <c r="GG38" s="161"/>
      <c r="GH38" s="162">
        <v>26.8126</v>
      </c>
      <c r="GI38" s="162">
        <v>-7.7971000000000004</v>
      </c>
      <c r="GJ38" s="162">
        <v>-8.375</v>
      </c>
      <c r="GK38" s="162">
        <v>2.7414999999999998</v>
      </c>
      <c r="GL38" s="161"/>
      <c r="GM38" s="161"/>
      <c r="GN38" s="162">
        <v>-12.414400000000001</v>
      </c>
      <c r="GO38" s="162">
        <v>-14.7599</v>
      </c>
      <c r="GP38" s="162">
        <v>7.6776</v>
      </c>
      <c r="GQ38" s="162">
        <v>-32.100200000000001</v>
      </c>
      <c r="GR38" s="162">
        <v>0</v>
      </c>
      <c r="GS38" s="162">
        <v>29.173200000000001</v>
      </c>
      <c r="GT38" s="162">
        <v>146.7167</v>
      </c>
      <c r="GU38" s="162">
        <v>-3.4908999999999999</v>
      </c>
      <c r="GV38" s="162">
        <v>-8.1643000000000008</v>
      </c>
      <c r="GW38" s="162">
        <v>-6.6208999999999998</v>
      </c>
      <c r="GX38" s="162">
        <v>2.3401000000000001</v>
      </c>
      <c r="GY38" s="162">
        <v>7.3765999999999998</v>
      </c>
      <c r="GZ38" s="162">
        <v>7.4920999999999998</v>
      </c>
      <c r="HA38" s="162">
        <v>1</v>
      </c>
      <c r="HB38" s="162">
        <v>14.5878</v>
      </c>
      <c r="HC38" s="162">
        <v>18.575199999999999</v>
      </c>
      <c r="HD38" s="162">
        <v>-2.5099999999999998</v>
      </c>
      <c r="HE38" s="162">
        <v>0</v>
      </c>
      <c r="HF38" s="162">
        <v>13.0938</v>
      </c>
      <c r="HG38" s="162">
        <v>23.915400000000002</v>
      </c>
      <c r="HH38" s="162">
        <v>51.785200000000003</v>
      </c>
      <c r="HI38" s="162">
        <v>-2.6444000000000001</v>
      </c>
      <c r="HJ38" s="162">
        <v>-1.6002000000000001</v>
      </c>
      <c r="HK38" s="162">
        <v>-10.7798</v>
      </c>
      <c r="HL38" s="162">
        <v>-10.459899999999999</v>
      </c>
      <c r="HM38" s="162">
        <v>-12.844900000000001</v>
      </c>
      <c r="HN38" s="162">
        <v>-14.297599999999999</v>
      </c>
      <c r="HO38" s="161"/>
      <c r="HP38" s="161"/>
      <c r="HQ38" s="162">
        <v>-13.429600000000001</v>
      </c>
      <c r="HR38" s="162">
        <v>-12.6661</v>
      </c>
      <c r="HS38" s="162">
        <v>-19.923200000000001</v>
      </c>
      <c r="HT38" s="162">
        <v>-19.115100000000002</v>
      </c>
      <c r="HU38" s="162">
        <v>7.92</v>
      </c>
      <c r="HV38" s="162">
        <v>7.97</v>
      </c>
      <c r="HW38" s="162">
        <v>-31.5</v>
      </c>
      <c r="HX38" s="162">
        <v>-32</v>
      </c>
      <c r="HY38" s="162">
        <v>0.94940000000000002</v>
      </c>
      <c r="HZ38" s="162">
        <v>1.92</v>
      </c>
      <c r="IA38" s="162">
        <v>64.411799999999999</v>
      </c>
      <c r="IB38" s="162">
        <v>22.947600000000001</v>
      </c>
      <c r="IC38" s="162">
        <v>22.863900000000001</v>
      </c>
      <c r="ID38" s="162">
        <v>-16.100000000000001</v>
      </c>
      <c r="IE38" s="162">
        <v>-41.8</v>
      </c>
      <c r="IF38" s="162">
        <v>-3.7</v>
      </c>
      <c r="IG38" s="162">
        <v>-4.2</v>
      </c>
      <c r="IH38" s="162">
        <v>-17.5425</v>
      </c>
      <c r="II38" s="162">
        <v>-17.430299999999999</v>
      </c>
      <c r="IJ38" s="162">
        <v>-105.2565</v>
      </c>
      <c r="IK38" s="162">
        <v>26.061</v>
      </c>
      <c r="IL38" s="162">
        <v>-236.77600000000001</v>
      </c>
      <c r="IM38" s="162">
        <v>-21.1996</v>
      </c>
      <c r="IN38" s="162">
        <v>-22.331900000000001</v>
      </c>
      <c r="IO38" s="162">
        <v>72.081100000000006</v>
      </c>
      <c r="IP38" s="162">
        <v>96.641800000000003</v>
      </c>
      <c r="IQ38" s="162">
        <v>88.921499999999995</v>
      </c>
      <c r="IR38" s="162">
        <v>111.0744</v>
      </c>
      <c r="IS38" s="162">
        <v>-0.4415</v>
      </c>
      <c r="IT38" s="162">
        <v>14.827400000000001</v>
      </c>
      <c r="IU38" s="162">
        <v>12.4177</v>
      </c>
      <c r="IV38" s="162">
        <v>20.702400000000001</v>
      </c>
      <c r="IW38" s="162">
        <v>119.2029</v>
      </c>
      <c r="IX38" s="162">
        <v>-224.09950000000001</v>
      </c>
      <c r="IY38" s="162">
        <v>36.0381</v>
      </c>
      <c r="IZ38" s="162">
        <v>-34.561999999999998</v>
      </c>
      <c r="JA38" s="162">
        <v>1.1999999999999999E-3</v>
      </c>
      <c r="JB38" s="161"/>
      <c r="JC38" s="162">
        <v>-8.24</v>
      </c>
      <c r="JD38" s="162">
        <v>-1.4510000000000001</v>
      </c>
      <c r="JE38" s="162">
        <v>-1.462</v>
      </c>
      <c r="JF38" s="162">
        <v>4.6399999999999997</v>
      </c>
      <c r="JG38" s="162">
        <v>-2.48</v>
      </c>
      <c r="JH38" s="162">
        <v>-2.7793000000000001</v>
      </c>
      <c r="JI38" s="162">
        <v>-3.8651</v>
      </c>
      <c r="JJ38" s="162">
        <v>4.8936000000000002</v>
      </c>
      <c r="JK38" s="162">
        <v>-9.3735999999999997</v>
      </c>
      <c r="JL38" s="162">
        <v>3.5</v>
      </c>
      <c r="JM38" s="162">
        <v>4.3280000000000003</v>
      </c>
      <c r="JN38" s="162">
        <v>4.8339999999999996</v>
      </c>
      <c r="JO38" s="161"/>
      <c r="JP38" s="161"/>
      <c r="JQ38" s="162">
        <v>2.8679000000000001</v>
      </c>
      <c r="JR38" s="162">
        <v>3.3704000000000001</v>
      </c>
      <c r="JS38" s="162">
        <v>2.7385000000000002</v>
      </c>
      <c r="JT38" s="161"/>
      <c r="JU38" s="162">
        <v>26.2</v>
      </c>
      <c r="JV38" s="162">
        <v>1.2945</v>
      </c>
      <c r="JW38" s="162">
        <v>0.53</v>
      </c>
      <c r="JX38" s="161"/>
      <c r="JY38" s="162">
        <v>0</v>
      </c>
      <c r="JZ38" s="162">
        <v>-14.9863</v>
      </c>
      <c r="KA38" s="162">
        <v>-20.149699999999999</v>
      </c>
      <c r="KB38" s="162">
        <v>1.6144000000000001</v>
      </c>
      <c r="KC38" s="162">
        <v>9.35</v>
      </c>
      <c r="KD38" s="162">
        <v>-13.7311</v>
      </c>
      <c r="KE38" s="162">
        <v>3.9148000000000001</v>
      </c>
      <c r="KF38" s="162">
        <v>-28.5</v>
      </c>
      <c r="KG38" s="162">
        <v>10.6</v>
      </c>
      <c r="KH38" s="161"/>
      <c r="KI38" s="162">
        <v>-45.475700000000003</v>
      </c>
    </row>
    <row r="39" spans="1:295" ht="18" customHeight="1" x14ac:dyDescent="0.3">
      <c r="A39" s="157" t="s">
        <v>48</v>
      </c>
      <c r="B39" s="157" t="s">
        <v>788</v>
      </c>
      <c r="C39" s="161"/>
      <c r="D39" s="162">
        <v>6.6311999999999998</v>
      </c>
      <c r="E39" s="162">
        <v>-11.919499999999999</v>
      </c>
      <c r="F39" s="162">
        <v>4.399</v>
      </c>
      <c r="G39" s="162">
        <v>12.2409</v>
      </c>
      <c r="H39" s="161"/>
      <c r="I39" s="162">
        <v>11.228</v>
      </c>
      <c r="J39" s="161"/>
      <c r="K39" s="162">
        <v>26.138200000000001</v>
      </c>
      <c r="L39" s="162">
        <v>11.7036</v>
      </c>
      <c r="M39" s="162">
        <v>11.4427</v>
      </c>
      <c r="N39" s="162">
        <v>-22.2</v>
      </c>
      <c r="O39" s="162">
        <v>-28.6</v>
      </c>
      <c r="P39" s="163">
        <v>6.6</v>
      </c>
      <c r="Q39" s="162">
        <v>4.968</v>
      </c>
      <c r="R39" s="162">
        <v>-22</v>
      </c>
      <c r="S39" s="162">
        <v>3.7921</v>
      </c>
      <c r="T39" s="162">
        <v>-0.32390000000000002</v>
      </c>
      <c r="U39" s="162">
        <v>6.9459999999999997</v>
      </c>
      <c r="V39" s="162">
        <v>7.1336000000000004</v>
      </c>
      <c r="W39" s="162">
        <v>12.331799999999999</v>
      </c>
      <c r="X39" s="162">
        <v>10.905200000000001</v>
      </c>
      <c r="Y39" s="162">
        <v>-5.9444999999999997</v>
      </c>
      <c r="Z39" s="162">
        <v>2.6717</v>
      </c>
      <c r="AA39" s="161"/>
      <c r="AB39" s="162">
        <v>-0.50070000000000003</v>
      </c>
      <c r="AC39" s="162">
        <v>-0.44900000000000001</v>
      </c>
      <c r="AD39" s="162">
        <v>-0.46300000000000002</v>
      </c>
      <c r="AE39" s="162">
        <v>3.4649999999999999</v>
      </c>
      <c r="AF39" s="162">
        <v>2.2200000000000002</v>
      </c>
      <c r="AG39" s="162">
        <v>-2.2000000000000002</v>
      </c>
      <c r="AH39" s="162">
        <v>-1.34</v>
      </c>
      <c r="AI39" s="162">
        <v>0.29199999999999998</v>
      </c>
      <c r="AJ39" s="162">
        <v>-14.83</v>
      </c>
      <c r="AK39" s="162">
        <v>-14.84</v>
      </c>
      <c r="AL39" s="161"/>
      <c r="AM39" s="162">
        <v>-9.99</v>
      </c>
      <c r="AN39" s="162">
        <v>-9.81</v>
      </c>
      <c r="AO39" s="162">
        <v>3.4127999999999998</v>
      </c>
      <c r="AP39" s="162">
        <v>4.1604000000000001</v>
      </c>
      <c r="AQ39" s="162">
        <v>20.9636</v>
      </c>
      <c r="AR39" s="162">
        <v>20.947900000000001</v>
      </c>
      <c r="AS39" s="162">
        <v>-4.8301999999999996</v>
      </c>
      <c r="AT39" s="162">
        <v>-5.6262999999999996</v>
      </c>
      <c r="AU39" s="162">
        <v>-5.2497999999999996</v>
      </c>
      <c r="AV39" s="162">
        <v>20.597899999999999</v>
      </c>
      <c r="AW39" s="162">
        <v>5.6165000000000003</v>
      </c>
      <c r="AX39" s="162">
        <v>-19.424099999999999</v>
      </c>
      <c r="AY39" s="162">
        <v>-19.290099999999999</v>
      </c>
      <c r="AZ39" s="162">
        <v>3.1686999999999999</v>
      </c>
      <c r="BA39" s="162">
        <v>22.450700000000001</v>
      </c>
      <c r="BB39" s="162">
        <v>87.960700000000003</v>
      </c>
      <c r="BC39" s="162">
        <v>12.5487</v>
      </c>
      <c r="BD39" s="162">
        <v>-4.8</v>
      </c>
      <c r="BE39" s="162">
        <v>-5.2</v>
      </c>
      <c r="BF39" s="162">
        <v>-23.380299999999998</v>
      </c>
      <c r="BG39" s="162">
        <v>-24.5458</v>
      </c>
      <c r="BH39" s="162">
        <v>-2.4278</v>
      </c>
      <c r="BI39" s="161"/>
      <c r="BJ39" s="162">
        <v>6.4534000000000002</v>
      </c>
      <c r="BK39" s="162">
        <v>5.6417999999999999</v>
      </c>
      <c r="BL39" s="162">
        <v>2.15</v>
      </c>
      <c r="BM39" s="162">
        <v>1.5436000000000001</v>
      </c>
      <c r="BN39" s="162">
        <v>-99.185100000000006</v>
      </c>
      <c r="BO39" s="162">
        <v>106.5401</v>
      </c>
      <c r="BP39" s="162">
        <v>106.72320000000001</v>
      </c>
      <c r="BQ39" s="162">
        <v>-39.204999999999998</v>
      </c>
      <c r="BR39" s="162">
        <v>-35.293599999999998</v>
      </c>
      <c r="BS39" s="161"/>
      <c r="BT39" s="161"/>
      <c r="BU39" s="161"/>
      <c r="BV39" s="162">
        <v>34.18</v>
      </c>
      <c r="BW39" s="162">
        <v>12.09</v>
      </c>
      <c r="BX39" s="162">
        <v>8.4700000000000006</v>
      </c>
      <c r="BY39" s="162">
        <v>-6.92</v>
      </c>
      <c r="BZ39" s="162">
        <v>8.26</v>
      </c>
      <c r="CA39" s="162">
        <v>-19.151700000000002</v>
      </c>
      <c r="CB39" s="162">
        <v>-19.419599999999999</v>
      </c>
      <c r="CC39" s="162">
        <v>26.8506</v>
      </c>
      <c r="CD39" s="162">
        <v>25.5532</v>
      </c>
      <c r="CE39" s="162">
        <v>-9.5571999999999999</v>
      </c>
      <c r="CF39" s="162">
        <v>-13.040900000000001</v>
      </c>
      <c r="CG39" s="162">
        <v>-12.957700000000001</v>
      </c>
      <c r="CH39" s="162">
        <v>6.5735999999999999</v>
      </c>
      <c r="CI39" s="162">
        <v>5.1405000000000003</v>
      </c>
      <c r="CJ39" s="161"/>
      <c r="CK39" s="161"/>
      <c r="CL39" s="162">
        <v>62.5</v>
      </c>
      <c r="CM39" s="162">
        <v>-6</v>
      </c>
      <c r="CN39" s="162">
        <v>-3.64</v>
      </c>
      <c r="CO39" s="162">
        <v>40.576500000000003</v>
      </c>
      <c r="CP39" s="162">
        <v>40.434600000000003</v>
      </c>
      <c r="CQ39" s="162">
        <v>38.917099999999998</v>
      </c>
      <c r="CR39" s="162">
        <v>98.156199999999998</v>
      </c>
      <c r="CS39" s="162">
        <v>99.019599999999997</v>
      </c>
      <c r="CT39" s="162">
        <v>-16.353000000000002</v>
      </c>
      <c r="CU39" s="162">
        <v>-100.10680000000001</v>
      </c>
      <c r="CV39" s="162">
        <v>-10.951000000000001</v>
      </c>
      <c r="CW39" s="162">
        <v>4.1351000000000004</v>
      </c>
      <c r="CX39" s="162">
        <v>37.56</v>
      </c>
      <c r="CY39" s="162">
        <v>23.51</v>
      </c>
      <c r="CZ39" s="162">
        <v>0.62990000000000002</v>
      </c>
      <c r="DA39" s="162">
        <v>1.3702000000000001</v>
      </c>
      <c r="DB39" s="162">
        <v>-12.69</v>
      </c>
      <c r="DC39" s="161"/>
      <c r="DD39" s="162">
        <v>-6.9137000000000004</v>
      </c>
      <c r="DE39" s="162">
        <v>-6.7587000000000002</v>
      </c>
      <c r="DF39" s="162">
        <v>19.243300000000001</v>
      </c>
      <c r="DG39" s="162">
        <v>1.4800000000000001E-2</v>
      </c>
      <c r="DH39" s="162">
        <v>-6.6138000000000003</v>
      </c>
      <c r="DI39" s="162">
        <v>-8.3000000000000007</v>
      </c>
      <c r="DJ39" s="162">
        <v>-8.1999999999999993</v>
      </c>
      <c r="DK39" s="162">
        <v>-2.8845000000000001</v>
      </c>
      <c r="DL39" s="162">
        <v>6.7381000000000002</v>
      </c>
      <c r="DM39" s="162">
        <v>44.165100000000002</v>
      </c>
      <c r="DN39" s="162">
        <v>16.704999999999998</v>
      </c>
      <c r="DO39" s="162">
        <v>7.37</v>
      </c>
      <c r="DP39" s="162">
        <v>-3.48</v>
      </c>
      <c r="DQ39" s="162">
        <v>11.500999999999999</v>
      </c>
      <c r="DR39" s="162">
        <v>-18.581099999999999</v>
      </c>
      <c r="DS39" s="162">
        <v>0</v>
      </c>
      <c r="DT39" s="162">
        <v>-5.8</v>
      </c>
      <c r="DU39" s="162">
        <v>16.91</v>
      </c>
      <c r="DV39" s="162">
        <v>-0.84</v>
      </c>
      <c r="DW39" s="162">
        <v>-13.8545</v>
      </c>
      <c r="DX39" s="162">
        <v>-8.1999999999999993</v>
      </c>
      <c r="DY39" s="162">
        <v>-36.737699999999997</v>
      </c>
      <c r="DZ39" s="162">
        <v>-36.127299999999998</v>
      </c>
      <c r="EA39" s="162">
        <v>33.8202</v>
      </c>
      <c r="EB39" s="162">
        <v>10.6951</v>
      </c>
      <c r="EC39" s="162">
        <v>-0.75090000000000001</v>
      </c>
      <c r="ED39" s="162">
        <v>-1.7709999999999999</v>
      </c>
      <c r="EE39" s="162">
        <v>-14.955299999999999</v>
      </c>
      <c r="EF39" s="162">
        <v>-20.018699999999999</v>
      </c>
      <c r="EG39" s="162">
        <v>-11.861000000000001</v>
      </c>
      <c r="EH39" s="162">
        <v>-25.504899999999999</v>
      </c>
      <c r="EI39" s="162">
        <v>-62.191499999999998</v>
      </c>
      <c r="EJ39" s="161"/>
      <c r="EK39" s="162">
        <v>-10.264900000000001</v>
      </c>
      <c r="EL39" s="162">
        <v>-8.9014000000000006</v>
      </c>
      <c r="EM39" s="162">
        <v>17.408100000000001</v>
      </c>
      <c r="EN39" s="162">
        <v>-14.4046</v>
      </c>
      <c r="EO39" s="162">
        <v>0</v>
      </c>
      <c r="EP39" s="162">
        <v>-12.292</v>
      </c>
      <c r="EQ39" s="162">
        <v>-19.1191</v>
      </c>
      <c r="ER39" s="162">
        <v>-18.471599999999999</v>
      </c>
      <c r="ES39" s="162">
        <v>9.4855999999999998</v>
      </c>
      <c r="ET39" s="162">
        <v>13.72</v>
      </c>
      <c r="EU39" s="162">
        <v>-9.8800000000000008</v>
      </c>
      <c r="EV39" s="162">
        <v>0.9</v>
      </c>
      <c r="EW39" s="162">
        <v>3.1894999999999998</v>
      </c>
      <c r="EX39" s="162">
        <v>-19.292400000000001</v>
      </c>
      <c r="EY39" s="162">
        <v>-12.255000000000001</v>
      </c>
      <c r="EZ39" s="162">
        <v>-1.3288</v>
      </c>
      <c r="FA39" s="162">
        <v>3.1034000000000002</v>
      </c>
      <c r="FB39" s="162">
        <v>10.813700000000001</v>
      </c>
      <c r="FC39" s="162">
        <v>-21.859400000000001</v>
      </c>
      <c r="FD39" s="161"/>
      <c r="FE39" s="162">
        <v>5.0602999999999998</v>
      </c>
      <c r="FF39" s="162">
        <v>5.1369999999999996</v>
      </c>
      <c r="FG39" s="161"/>
      <c r="FH39" s="161"/>
      <c r="FI39" s="161"/>
      <c r="FJ39" s="162">
        <v>7.2005999999999997</v>
      </c>
      <c r="FK39" s="162">
        <v>6.6982999999999997</v>
      </c>
      <c r="FL39" s="162">
        <v>-27.462800000000001</v>
      </c>
      <c r="FM39" s="162">
        <v>17.693899999999999</v>
      </c>
      <c r="FN39" s="162">
        <v>17.682300000000001</v>
      </c>
      <c r="FO39" s="162">
        <v>-13.3025</v>
      </c>
      <c r="FP39" s="161"/>
      <c r="FQ39" s="162">
        <v>23.097300000000001</v>
      </c>
      <c r="FR39" s="162">
        <v>-20.59</v>
      </c>
      <c r="FS39" s="162">
        <v>-3.3193000000000001</v>
      </c>
      <c r="FT39" s="162">
        <v>0.35270000000000001</v>
      </c>
      <c r="FU39" s="162">
        <v>0.89</v>
      </c>
      <c r="FV39" s="162">
        <v>0.2</v>
      </c>
      <c r="FW39" s="162">
        <v>-24.599499999999999</v>
      </c>
      <c r="FX39" s="161"/>
      <c r="FY39" s="162">
        <v>2.7879999999999998</v>
      </c>
      <c r="FZ39" s="162">
        <v>1.0069999999999999</v>
      </c>
      <c r="GA39" s="161"/>
      <c r="GB39" s="162">
        <v>10.97</v>
      </c>
      <c r="GC39" s="162">
        <v>-10.331300000000001</v>
      </c>
      <c r="GD39" s="162">
        <v>-3.4060999999999999</v>
      </c>
      <c r="GE39" s="162">
        <v>-2.71</v>
      </c>
      <c r="GF39" s="162">
        <v>30.502400000000002</v>
      </c>
      <c r="GG39" s="161"/>
      <c r="GH39" s="162">
        <v>28.303100000000001</v>
      </c>
      <c r="GI39" s="162">
        <v>-8.8747000000000007</v>
      </c>
      <c r="GJ39" s="162">
        <v>-9.6537000000000006</v>
      </c>
      <c r="GK39" s="162">
        <v>2.9028999999999998</v>
      </c>
      <c r="GL39" s="161"/>
      <c r="GM39" s="161"/>
      <c r="GN39" s="162">
        <v>-11.996700000000001</v>
      </c>
      <c r="GO39" s="162">
        <v>-15.2187</v>
      </c>
      <c r="GP39" s="162">
        <v>8.41</v>
      </c>
      <c r="GQ39" s="162">
        <v>-33.444699999999997</v>
      </c>
      <c r="GR39" s="162">
        <v>0</v>
      </c>
      <c r="GS39" s="162">
        <v>31.667200000000001</v>
      </c>
      <c r="GT39" s="162">
        <v>140.34100000000001</v>
      </c>
      <c r="GU39" s="162">
        <v>-3.0726</v>
      </c>
      <c r="GV39" s="162">
        <v>-7.5461</v>
      </c>
      <c r="GW39" s="162">
        <v>-7.9024000000000001</v>
      </c>
      <c r="GX39" s="162">
        <v>2.4927999999999999</v>
      </c>
      <c r="GY39" s="162">
        <v>7.5021000000000004</v>
      </c>
      <c r="GZ39" s="162">
        <v>7.5553999999999997</v>
      </c>
      <c r="HA39" s="162">
        <v>1.7516</v>
      </c>
      <c r="HB39" s="162">
        <v>18.0518</v>
      </c>
      <c r="HC39" s="162">
        <v>18.740400000000001</v>
      </c>
      <c r="HD39" s="162">
        <v>0.42</v>
      </c>
      <c r="HE39" s="162">
        <v>0</v>
      </c>
      <c r="HF39" s="162">
        <v>17.766999999999999</v>
      </c>
      <c r="HG39" s="162">
        <v>24.802</v>
      </c>
      <c r="HH39" s="162">
        <v>50.977600000000002</v>
      </c>
      <c r="HI39" s="162">
        <v>0</v>
      </c>
      <c r="HJ39" s="162">
        <v>0</v>
      </c>
      <c r="HK39" s="162">
        <v>-11.6501</v>
      </c>
      <c r="HL39" s="162">
        <v>-11.307700000000001</v>
      </c>
      <c r="HM39" s="162">
        <v>0</v>
      </c>
      <c r="HN39" s="162">
        <v>-10.9422</v>
      </c>
      <c r="HO39" s="162">
        <v>26.062100000000001</v>
      </c>
      <c r="HP39" s="161"/>
      <c r="HQ39" s="162">
        <v>-12.3584</v>
      </c>
      <c r="HR39" s="162">
        <v>-11.589399999999999</v>
      </c>
      <c r="HS39" s="162">
        <v>-18.9772</v>
      </c>
      <c r="HT39" s="162">
        <v>-18.678899999999999</v>
      </c>
      <c r="HU39" s="162">
        <v>7.21</v>
      </c>
      <c r="HV39" s="162">
        <v>7.08</v>
      </c>
      <c r="HW39" s="162">
        <v>-31.2</v>
      </c>
      <c r="HX39" s="162">
        <v>-30.9</v>
      </c>
      <c r="HY39" s="162">
        <v>0.81030000000000002</v>
      </c>
      <c r="HZ39" s="162">
        <v>0.8</v>
      </c>
      <c r="IA39" s="162">
        <v>59.581600000000002</v>
      </c>
      <c r="IB39" s="162">
        <v>23.561599999999999</v>
      </c>
      <c r="IC39" s="162">
        <v>24.205500000000001</v>
      </c>
      <c r="ID39" s="163">
        <v>-16.3</v>
      </c>
      <c r="IE39" s="162">
        <v>-41.4</v>
      </c>
      <c r="IF39" s="162">
        <v>-3.3</v>
      </c>
      <c r="IG39" s="162">
        <v>-3.8</v>
      </c>
      <c r="IH39" s="161"/>
      <c r="II39" s="161"/>
      <c r="IJ39" s="162">
        <v>-100.3035</v>
      </c>
      <c r="IK39" s="162">
        <v>21.15</v>
      </c>
      <c r="IL39" s="162">
        <v>-236.42189999999999</v>
      </c>
      <c r="IM39" s="162">
        <v>-22.185199999999998</v>
      </c>
      <c r="IN39" s="162">
        <v>-24.026399999999999</v>
      </c>
      <c r="IO39" s="162">
        <v>74.1648</v>
      </c>
      <c r="IP39" s="162">
        <v>93.246300000000005</v>
      </c>
      <c r="IQ39" s="162">
        <v>86.151600000000002</v>
      </c>
      <c r="IR39" s="162">
        <v>112.4996</v>
      </c>
      <c r="IS39" s="162">
        <v>-0.14149999999999999</v>
      </c>
      <c r="IT39" s="162">
        <v>15.2554</v>
      </c>
      <c r="IU39" s="162">
        <v>13.831300000000001</v>
      </c>
      <c r="IV39" s="162">
        <v>23.842500000000001</v>
      </c>
      <c r="IW39" s="162">
        <v>123.40949999999999</v>
      </c>
      <c r="IX39" s="162">
        <v>-225.11109999999999</v>
      </c>
      <c r="IY39" s="162">
        <v>37.805199999999999</v>
      </c>
      <c r="IZ39" s="162">
        <v>-33.745399999999997</v>
      </c>
      <c r="JA39" s="162">
        <v>-9.1600000000000001E-2</v>
      </c>
      <c r="JB39" s="161"/>
      <c r="JC39" s="162">
        <v>-7.36</v>
      </c>
      <c r="JD39" s="162">
        <v>-1.38</v>
      </c>
      <c r="JE39" s="162">
        <v>-1.391</v>
      </c>
      <c r="JF39" s="162">
        <v>3.6</v>
      </c>
      <c r="JG39" s="162">
        <v>-1.84</v>
      </c>
      <c r="JH39" s="162">
        <v>-2.5533000000000001</v>
      </c>
      <c r="JI39" s="162">
        <v>-3.9841000000000002</v>
      </c>
      <c r="JJ39" s="162">
        <v>5.2750000000000004</v>
      </c>
      <c r="JK39" s="162">
        <v>-9.7856000000000005</v>
      </c>
      <c r="JL39" s="162">
        <v>3</v>
      </c>
      <c r="JM39" s="162">
        <v>4</v>
      </c>
      <c r="JN39" s="162">
        <v>5.0650000000000004</v>
      </c>
      <c r="JO39" s="161"/>
      <c r="JP39" s="161"/>
      <c r="JQ39" s="162">
        <v>3.5461999999999998</v>
      </c>
      <c r="JR39" s="162">
        <v>3.4803999999999999</v>
      </c>
      <c r="JS39" s="162">
        <v>3.5253999999999999</v>
      </c>
      <c r="JT39" s="161"/>
      <c r="JU39" s="162">
        <v>26.8</v>
      </c>
      <c r="JV39" s="162">
        <v>1.3896999999999999</v>
      </c>
      <c r="JW39" s="162">
        <v>0.61</v>
      </c>
      <c r="JX39" s="161"/>
      <c r="JY39" s="162">
        <v>0</v>
      </c>
      <c r="JZ39" s="162">
        <v>-14.7995</v>
      </c>
      <c r="KA39" s="162">
        <v>-20.0307</v>
      </c>
      <c r="KB39" s="162">
        <v>0</v>
      </c>
      <c r="KC39" s="162">
        <v>9.4589999999999996</v>
      </c>
      <c r="KD39" s="162">
        <v>-13.240600000000001</v>
      </c>
      <c r="KE39" s="162">
        <v>2.9805000000000001</v>
      </c>
      <c r="KF39" s="162">
        <v>-28.5</v>
      </c>
      <c r="KG39" s="162">
        <v>11.5</v>
      </c>
      <c r="KH39" s="161"/>
      <c r="KI39" s="162">
        <v>-47.107999999999997</v>
      </c>
    </row>
    <row r="40" spans="1:295" ht="18" customHeight="1" x14ac:dyDescent="0.3">
      <c r="A40" s="157" t="s">
        <v>48</v>
      </c>
      <c r="B40" s="157" t="s">
        <v>789</v>
      </c>
      <c r="C40" s="164"/>
      <c r="D40" s="165">
        <v>6.9001000000000001</v>
      </c>
      <c r="E40" s="165">
        <v>-12.2713</v>
      </c>
      <c r="F40" s="165">
        <v>5.8535000000000004</v>
      </c>
      <c r="G40" s="165">
        <v>13.422000000000001</v>
      </c>
      <c r="H40" s="164"/>
      <c r="I40" s="165">
        <v>11.6272</v>
      </c>
      <c r="J40" s="164"/>
      <c r="K40" s="165">
        <v>25.408799999999999</v>
      </c>
      <c r="L40" s="165">
        <v>11.2027</v>
      </c>
      <c r="M40" s="165">
        <v>10.769500000000001</v>
      </c>
      <c r="N40" s="165">
        <v>-22.2</v>
      </c>
      <c r="O40" s="165">
        <v>-28.6</v>
      </c>
      <c r="P40" s="165">
        <v>6.6</v>
      </c>
      <c r="Q40" s="165">
        <v>4.968</v>
      </c>
      <c r="R40" s="165">
        <v>-22</v>
      </c>
      <c r="S40" s="165">
        <v>2.6362000000000001</v>
      </c>
      <c r="T40" s="165">
        <v>0.45700000000000002</v>
      </c>
      <c r="U40" s="165">
        <v>7.2126000000000001</v>
      </c>
      <c r="V40" s="165">
        <v>7.2220000000000004</v>
      </c>
      <c r="W40" s="165">
        <v>12.3302</v>
      </c>
      <c r="X40" s="165">
        <v>10.9838</v>
      </c>
      <c r="Y40" s="165">
        <v>-6.3788999999999998</v>
      </c>
      <c r="Z40" s="165">
        <v>2.7686000000000002</v>
      </c>
      <c r="AA40" s="164"/>
      <c r="AB40" s="165">
        <v>-0.8458</v>
      </c>
      <c r="AC40" s="165">
        <v>-0.50600000000000001</v>
      </c>
      <c r="AD40" s="165">
        <v>-0.49399999999999999</v>
      </c>
      <c r="AE40" s="165">
        <v>3.3290000000000002</v>
      </c>
      <c r="AF40" s="165">
        <v>0</v>
      </c>
      <c r="AG40" s="165">
        <v>-4.4000000000000004</v>
      </c>
      <c r="AH40" s="165">
        <v>-1.1080000000000001</v>
      </c>
      <c r="AI40" s="165">
        <v>0.28799999999999998</v>
      </c>
      <c r="AJ40" s="165">
        <v>-11.65</v>
      </c>
      <c r="AK40" s="165">
        <v>-11.68</v>
      </c>
      <c r="AL40" s="164"/>
      <c r="AM40" s="165">
        <v>-11.9</v>
      </c>
      <c r="AN40" s="165">
        <v>-11.97</v>
      </c>
      <c r="AO40" s="165">
        <v>4.1429</v>
      </c>
      <c r="AP40" s="165">
        <v>4.2770999999999999</v>
      </c>
      <c r="AQ40" s="165">
        <v>22.8841</v>
      </c>
      <c r="AR40" s="165">
        <v>23.9161</v>
      </c>
      <c r="AS40" s="165">
        <v>-4.6433</v>
      </c>
      <c r="AT40" s="165">
        <v>-5.3583999999999996</v>
      </c>
      <c r="AU40" s="165">
        <v>-5.0510999999999999</v>
      </c>
      <c r="AV40" s="165">
        <v>-0.56569999999999998</v>
      </c>
      <c r="AW40" s="165">
        <v>-0.46910000000000002</v>
      </c>
      <c r="AX40" s="165">
        <v>-17.012799999999999</v>
      </c>
      <c r="AY40" s="165">
        <v>-13.6638</v>
      </c>
      <c r="AZ40" s="165">
        <v>1.5905</v>
      </c>
      <c r="BA40" s="165">
        <v>8.7195999999999998</v>
      </c>
      <c r="BB40" s="165">
        <v>91.787099999999995</v>
      </c>
      <c r="BC40" s="165">
        <v>14.864000000000001</v>
      </c>
      <c r="BD40" s="165">
        <v>-6.2</v>
      </c>
      <c r="BE40" s="165">
        <v>-6.5</v>
      </c>
      <c r="BF40" s="165">
        <v>-26.984000000000002</v>
      </c>
      <c r="BG40" s="165">
        <v>-26.691400000000002</v>
      </c>
      <c r="BH40" s="165">
        <v>-2.3119999999999998</v>
      </c>
      <c r="BI40" s="164"/>
      <c r="BJ40" s="165">
        <v>-3.0800000000000001E-2</v>
      </c>
      <c r="BK40" s="165">
        <v>5.7443</v>
      </c>
      <c r="BL40" s="165">
        <v>2.2673000000000001</v>
      </c>
      <c r="BM40" s="165">
        <v>1.7007000000000001</v>
      </c>
      <c r="BN40" s="165">
        <v>-129.64259999999999</v>
      </c>
      <c r="BO40" s="165">
        <v>108.9205</v>
      </c>
      <c r="BP40" s="165">
        <v>108.9816</v>
      </c>
      <c r="BQ40" s="165">
        <v>-26.4343</v>
      </c>
      <c r="BR40" s="165">
        <v>-51.612099999999998</v>
      </c>
      <c r="BS40" s="164"/>
      <c r="BT40" s="164"/>
      <c r="BU40" s="164"/>
      <c r="BV40" s="165">
        <v>33.970399999999998</v>
      </c>
      <c r="BW40" s="165">
        <v>11.54</v>
      </c>
      <c r="BX40" s="165">
        <v>7.71</v>
      </c>
      <c r="BY40" s="165">
        <v>-7.4</v>
      </c>
      <c r="BZ40" s="165">
        <v>8.7200000000000006</v>
      </c>
      <c r="CA40" s="165">
        <v>-17.142299999999999</v>
      </c>
      <c r="CB40" s="165">
        <v>-17.142299999999999</v>
      </c>
      <c r="CC40" s="165">
        <v>25.5884</v>
      </c>
      <c r="CD40" s="165">
        <v>24.232500000000002</v>
      </c>
      <c r="CE40" s="165">
        <v>-9.8041999999999998</v>
      </c>
      <c r="CF40" s="165">
        <v>-12.337999999999999</v>
      </c>
      <c r="CG40" s="165">
        <v>-12.1577</v>
      </c>
      <c r="CH40" s="165">
        <v>0.39710000000000001</v>
      </c>
      <c r="CI40" s="165">
        <v>8.9655000000000005</v>
      </c>
      <c r="CJ40" s="164"/>
      <c r="CK40" s="164"/>
      <c r="CL40" s="165">
        <v>68.5</v>
      </c>
      <c r="CM40" s="165">
        <v>-13</v>
      </c>
      <c r="CN40" s="165">
        <v>-3.74</v>
      </c>
      <c r="CO40" s="165">
        <v>42.582799999999999</v>
      </c>
      <c r="CP40" s="165">
        <v>42.893900000000002</v>
      </c>
      <c r="CQ40" s="165">
        <v>40.968899999999998</v>
      </c>
      <c r="CR40" s="165">
        <v>104.8523</v>
      </c>
      <c r="CS40" s="165">
        <v>105.7266</v>
      </c>
      <c r="CT40" s="165">
        <v>-22.3825</v>
      </c>
      <c r="CU40" s="165">
        <v>-99.159400000000005</v>
      </c>
      <c r="CV40" s="165">
        <v>-18.934799999999999</v>
      </c>
      <c r="CW40" s="165">
        <v>4.0227000000000004</v>
      </c>
      <c r="CX40" s="165">
        <v>36.75</v>
      </c>
      <c r="CY40" s="165">
        <v>22.53</v>
      </c>
      <c r="CZ40" s="165">
        <v>12.661099999999999</v>
      </c>
      <c r="DA40" s="165">
        <v>12.6007</v>
      </c>
      <c r="DB40" s="165">
        <v>-12.26</v>
      </c>
      <c r="DC40" s="164"/>
      <c r="DD40" s="165">
        <v>-10.312200000000001</v>
      </c>
      <c r="DE40" s="165">
        <v>-10.2339</v>
      </c>
      <c r="DF40" s="165">
        <v>18.454899999999999</v>
      </c>
      <c r="DG40" s="165">
        <v>1.4800000000000001E-2</v>
      </c>
      <c r="DH40" s="165">
        <v>-6.3590999999999998</v>
      </c>
      <c r="DI40" s="165">
        <v>-10.9</v>
      </c>
      <c r="DJ40" s="165">
        <v>-10.6</v>
      </c>
      <c r="DK40" s="165">
        <v>-3.0663999999999998</v>
      </c>
      <c r="DL40" s="165">
        <v>6.7381000000000002</v>
      </c>
      <c r="DM40" s="165">
        <v>43.849699999999999</v>
      </c>
      <c r="DN40" s="165">
        <v>16.519500000000001</v>
      </c>
      <c r="DO40" s="165">
        <v>7.38</v>
      </c>
      <c r="DP40" s="165">
        <v>-3.18</v>
      </c>
      <c r="DQ40" s="165">
        <v>12.663500000000001</v>
      </c>
      <c r="DR40" s="165">
        <v>-18.891100000000002</v>
      </c>
      <c r="DS40" s="165">
        <v>0</v>
      </c>
      <c r="DT40" s="165">
        <v>-5.75</v>
      </c>
      <c r="DU40" s="165">
        <v>15.52</v>
      </c>
      <c r="DV40" s="165">
        <v>28.27</v>
      </c>
      <c r="DW40" s="165">
        <v>-16.2545</v>
      </c>
      <c r="DX40" s="165">
        <v>-8.6908999999999992</v>
      </c>
      <c r="DY40" s="165">
        <v>-35.507199999999997</v>
      </c>
      <c r="DZ40" s="165">
        <v>-34.4</v>
      </c>
      <c r="EA40" s="165">
        <v>42.8491</v>
      </c>
      <c r="EB40" s="165">
        <v>16.37</v>
      </c>
      <c r="EC40" s="165">
        <v>5.1631</v>
      </c>
      <c r="ED40" s="165">
        <v>5.4659000000000004</v>
      </c>
      <c r="EE40" s="165">
        <v>-17.4193</v>
      </c>
      <c r="EF40" s="165">
        <v>-21.399699999999999</v>
      </c>
      <c r="EG40" s="165">
        <v>-12.119</v>
      </c>
      <c r="EH40" s="165">
        <v>-34.430999999999997</v>
      </c>
      <c r="EI40" s="165">
        <v>-54.911299999999997</v>
      </c>
      <c r="EJ40" s="164"/>
      <c r="EK40" s="165">
        <v>-9.7448999999999995</v>
      </c>
      <c r="EL40" s="165">
        <v>-8.4349000000000007</v>
      </c>
      <c r="EM40" s="165">
        <v>20.013000000000002</v>
      </c>
      <c r="EN40" s="165">
        <v>-13.338699999999999</v>
      </c>
      <c r="EO40" s="165">
        <v>0</v>
      </c>
      <c r="EP40" s="165">
        <v>-10.756</v>
      </c>
      <c r="EQ40" s="165">
        <v>-17.813700000000001</v>
      </c>
      <c r="ER40" s="165">
        <v>-17.448399999999999</v>
      </c>
      <c r="ES40" s="165">
        <v>8.6111000000000004</v>
      </c>
      <c r="ET40" s="165">
        <v>13.3</v>
      </c>
      <c r="EU40" s="165">
        <v>-9.8800000000000008</v>
      </c>
      <c r="EV40" s="165">
        <v>0.1</v>
      </c>
      <c r="EW40" s="165">
        <v>3.351</v>
      </c>
      <c r="EX40" s="165">
        <v>-18.602599999999999</v>
      </c>
      <c r="EY40" s="165">
        <v>-13.6122</v>
      </c>
      <c r="EZ40" s="165">
        <v>-2.8167</v>
      </c>
      <c r="FA40" s="165">
        <v>3.0144000000000002</v>
      </c>
      <c r="FB40" s="165">
        <v>8.5192999999999994</v>
      </c>
      <c r="FC40" s="165">
        <v>-22.1966</v>
      </c>
      <c r="FD40" s="164"/>
      <c r="FE40" s="165">
        <v>6.0932000000000004</v>
      </c>
      <c r="FF40" s="165">
        <v>6.1369999999999996</v>
      </c>
      <c r="FG40" s="164"/>
      <c r="FH40" s="164"/>
      <c r="FI40" s="164"/>
      <c r="FJ40" s="165">
        <v>5.1910999999999996</v>
      </c>
      <c r="FK40" s="165">
        <v>5.1910999999999996</v>
      </c>
      <c r="FL40" s="165">
        <v>-17.9178</v>
      </c>
      <c r="FM40" s="165">
        <v>16.604600000000001</v>
      </c>
      <c r="FN40" s="165">
        <v>16.3779</v>
      </c>
      <c r="FO40" s="165">
        <v>-2.5308000000000002</v>
      </c>
      <c r="FP40" s="164"/>
      <c r="FQ40" s="165">
        <v>24.225200000000001</v>
      </c>
      <c r="FR40" s="165">
        <v>-18.13</v>
      </c>
      <c r="FS40" s="165">
        <v>-2.6949000000000001</v>
      </c>
      <c r="FT40" s="165">
        <v>0.32340000000000002</v>
      </c>
      <c r="FU40" s="165">
        <v>1.54</v>
      </c>
      <c r="FV40" s="165">
        <v>-0.37</v>
      </c>
      <c r="FW40" s="165">
        <v>-24.5623</v>
      </c>
      <c r="FX40" s="164"/>
      <c r="FY40" s="165">
        <v>2.68</v>
      </c>
      <c r="FZ40" s="165">
        <v>1.0960000000000001</v>
      </c>
      <c r="GA40" s="164"/>
      <c r="GB40" s="165">
        <v>9.7799999999999994</v>
      </c>
      <c r="GC40" s="165">
        <v>-24.302099999999999</v>
      </c>
      <c r="GD40" s="165">
        <v>-14.8637</v>
      </c>
      <c r="GE40" s="165">
        <v>-2.65</v>
      </c>
      <c r="GF40" s="165">
        <v>28.795100000000001</v>
      </c>
      <c r="GG40" s="164"/>
      <c r="GH40" s="165">
        <v>29.555800000000001</v>
      </c>
      <c r="GI40" s="165">
        <v>-9.23</v>
      </c>
      <c r="GJ40" s="165">
        <v>-9.9271999999999991</v>
      </c>
      <c r="GK40" s="165">
        <v>2.8159000000000001</v>
      </c>
      <c r="GL40" s="164"/>
      <c r="GM40" s="164"/>
      <c r="GN40" s="165">
        <v>-11.1616</v>
      </c>
      <c r="GO40" s="165">
        <v>-21.4678</v>
      </c>
      <c r="GP40" s="165">
        <v>7.7507999999999999</v>
      </c>
      <c r="GQ40" s="165">
        <v>-34.201000000000001</v>
      </c>
      <c r="GR40" s="165">
        <v>0</v>
      </c>
      <c r="GS40" s="165">
        <v>31.560700000000001</v>
      </c>
      <c r="GT40" s="165">
        <v>162.28890000000001</v>
      </c>
      <c r="GU40" s="165">
        <v>-3.12</v>
      </c>
      <c r="GV40" s="165">
        <v>-8.0502000000000002</v>
      </c>
      <c r="GW40" s="165">
        <v>-8.2239000000000004</v>
      </c>
      <c r="GX40" s="165">
        <v>2.1926999999999999</v>
      </c>
      <c r="GY40" s="165">
        <v>7.3986000000000001</v>
      </c>
      <c r="GZ40" s="165">
        <v>7.5632999999999999</v>
      </c>
      <c r="HA40" s="165">
        <v>1</v>
      </c>
      <c r="HB40" s="165">
        <v>17.794499999999999</v>
      </c>
      <c r="HC40" s="165">
        <v>18.191700000000001</v>
      </c>
      <c r="HD40" s="165">
        <v>2.5099999999999998</v>
      </c>
      <c r="HE40" s="165">
        <v>0</v>
      </c>
      <c r="HF40" s="165">
        <v>18.383500000000002</v>
      </c>
      <c r="HG40" s="165">
        <v>30.746200000000002</v>
      </c>
      <c r="HH40" s="165">
        <v>48.879600000000003</v>
      </c>
      <c r="HI40" s="165">
        <v>2.1999</v>
      </c>
      <c r="HJ40" s="165">
        <v>3.6665999999999999</v>
      </c>
      <c r="HK40" s="165">
        <v>-12.711499999999999</v>
      </c>
      <c r="HL40" s="165">
        <v>-12.3009</v>
      </c>
      <c r="HM40" s="165">
        <v>-11.8543</v>
      </c>
      <c r="HN40" s="165">
        <v>0</v>
      </c>
      <c r="HO40" s="164"/>
      <c r="HP40" s="165">
        <v>27.831199999999999</v>
      </c>
      <c r="HQ40" s="165">
        <v>-13.901999999999999</v>
      </c>
      <c r="HR40" s="165">
        <v>-13.347200000000001</v>
      </c>
      <c r="HS40" s="165">
        <v>-17.444400000000002</v>
      </c>
      <c r="HT40" s="165">
        <v>-16.983899999999998</v>
      </c>
      <c r="HU40" s="165">
        <v>6.02</v>
      </c>
      <c r="HV40" s="165">
        <v>5.83</v>
      </c>
      <c r="HW40" s="165">
        <v>-31.4</v>
      </c>
      <c r="HX40" s="165">
        <v>-31.4</v>
      </c>
      <c r="HY40" s="165">
        <v>0.81030000000000002</v>
      </c>
      <c r="HZ40" s="165">
        <v>-1.28</v>
      </c>
      <c r="IA40" s="165">
        <v>57.193300000000001</v>
      </c>
      <c r="IB40" s="165">
        <v>22.879200000000001</v>
      </c>
      <c r="IC40" s="165">
        <v>22.782</v>
      </c>
      <c r="ID40" s="165">
        <v>-16.5</v>
      </c>
      <c r="IE40" s="165">
        <v>-41.8</v>
      </c>
      <c r="IF40" s="165">
        <v>-1.9</v>
      </c>
      <c r="IG40" s="165">
        <v>-2.5</v>
      </c>
      <c r="IH40" s="164"/>
      <c r="II40" s="165">
        <v>-17.664200000000001</v>
      </c>
      <c r="IJ40" s="165">
        <v>-90.26</v>
      </c>
      <c r="IK40" s="165">
        <v>20.062200000000001</v>
      </c>
      <c r="IL40" s="165">
        <v>-240.37440000000001</v>
      </c>
      <c r="IM40" s="165">
        <v>-25.812100000000001</v>
      </c>
      <c r="IN40" s="165">
        <v>-24.6677</v>
      </c>
      <c r="IO40" s="165">
        <v>82.142600000000002</v>
      </c>
      <c r="IP40" s="165">
        <v>82.995699999999999</v>
      </c>
      <c r="IQ40" s="165">
        <v>85.259799999999998</v>
      </c>
      <c r="IR40" s="165">
        <v>120.1776</v>
      </c>
      <c r="IS40" s="165">
        <v>10.081899999999999</v>
      </c>
      <c r="IT40" s="165">
        <v>17.371600000000001</v>
      </c>
      <c r="IU40" s="165">
        <v>12.001899999999999</v>
      </c>
      <c r="IV40" s="165">
        <v>20.536100000000001</v>
      </c>
      <c r="IW40" s="165">
        <v>133.6114</v>
      </c>
      <c r="IX40" s="165">
        <v>-230.5187</v>
      </c>
      <c r="IY40" s="165">
        <v>42.4955</v>
      </c>
      <c r="IZ40" s="165">
        <v>-39.156599999999997</v>
      </c>
      <c r="JA40" s="165">
        <v>-0.2576</v>
      </c>
      <c r="JB40" s="164"/>
      <c r="JC40" s="165">
        <v>-7.76</v>
      </c>
      <c r="JD40" s="165">
        <v>-1.282</v>
      </c>
      <c r="JE40" s="165">
        <v>-1.2949999999999999</v>
      </c>
      <c r="JF40" s="165">
        <v>3.68</v>
      </c>
      <c r="JG40" s="165">
        <v>-1.84</v>
      </c>
      <c r="JH40" s="165">
        <v>-2.5783999999999998</v>
      </c>
      <c r="JI40" s="165">
        <v>-4.2161</v>
      </c>
      <c r="JJ40" s="165">
        <v>6.2698999999999998</v>
      </c>
      <c r="JK40" s="165">
        <v>-10.6035</v>
      </c>
      <c r="JL40" s="165">
        <v>3.2</v>
      </c>
      <c r="JM40" s="165">
        <v>4.383</v>
      </c>
      <c r="JN40" s="165">
        <v>3.9340000000000002</v>
      </c>
      <c r="JO40" s="164"/>
      <c r="JP40" s="164"/>
      <c r="JQ40" s="165">
        <v>4.3705999999999996</v>
      </c>
      <c r="JR40" s="165">
        <v>3.7976999999999999</v>
      </c>
      <c r="JS40" s="165">
        <v>3.5110999999999999</v>
      </c>
      <c r="JT40" s="164"/>
      <c r="JU40" s="165">
        <v>26.8</v>
      </c>
      <c r="JV40" s="165">
        <v>0.49390000000000001</v>
      </c>
      <c r="JW40" s="165">
        <v>0.46</v>
      </c>
      <c r="JX40" s="164"/>
      <c r="JY40" s="165">
        <v>0</v>
      </c>
      <c r="JZ40" s="165">
        <v>-13.9163</v>
      </c>
      <c r="KA40" s="165">
        <v>-18.3842</v>
      </c>
      <c r="KB40" s="165">
        <v>-2.3511000000000002</v>
      </c>
      <c r="KC40" s="165">
        <v>8.4854000000000003</v>
      </c>
      <c r="KD40" s="165">
        <v>-11.9473</v>
      </c>
      <c r="KE40" s="165">
        <v>2.3683999999999998</v>
      </c>
      <c r="KF40" s="165">
        <v>-28.5</v>
      </c>
      <c r="KG40" s="165">
        <v>11.2</v>
      </c>
      <c r="KH40" s="164"/>
      <c r="KI40" s="165">
        <v>-45.534300000000002</v>
      </c>
    </row>
    <row r="41" spans="1:295" ht="18" customHeight="1" x14ac:dyDescent="0.3">
      <c r="A41" s="157" t="s">
        <v>48</v>
      </c>
      <c r="B41" s="157" t="s">
        <v>790</v>
      </c>
      <c r="C41" s="158"/>
      <c r="D41" s="159">
        <v>6.8144</v>
      </c>
      <c r="E41" s="159">
        <v>-12.086600000000001</v>
      </c>
      <c r="F41" s="159">
        <v>6.64</v>
      </c>
      <c r="G41" s="159">
        <v>14.240399999999999</v>
      </c>
      <c r="H41" s="158"/>
      <c r="I41" s="159">
        <v>10.595800000000001</v>
      </c>
      <c r="J41" s="158"/>
      <c r="K41" s="159">
        <v>25.6678</v>
      </c>
      <c r="L41" s="159">
        <v>11.1347</v>
      </c>
      <c r="M41" s="159">
        <v>10.7279</v>
      </c>
      <c r="N41" s="159">
        <v>-19.98</v>
      </c>
      <c r="O41" s="160">
        <v>-28.6</v>
      </c>
      <c r="P41" s="159">
        <v>4.4000000000000004</v>
      </c>
      <c r="Q41" s="159">
        <v>4.968</v>
      </c>
      <c r="R41" s="159">
        <v>-19.8</v>
      </c>
      <c r="S41" s="159">
        <v>3.5245000000000002</v>
      </c>
      <c r="T41" s="159">
        <v>7.5899999999999995E-2</v>
      </c>
      <c r="U41" s="159">
        <v>7.2183999999999999</v>
      </c>
      <c r="V41" s="159">
        <v>7.2835999999999999</v>
      </c>
      <c r="W41" s="159">
        <v>12.2475</v>
      </c>
      <c r="X41" s="159">
        <v>11.1403</v>
      </c>
      <c r="Y41" s="159">
        <v>-6.3730000000000002</v>
      </c>
      <c r="Z41" s="159">
        <v>2.6774</v>
      </c>
      <c r="AA41" s="158"/>
      <c r="AB41" s="159">
        <v>-0.86639999999999995</v>
      </c>
      <c r="AC41" s="159">
        <v>-0.59</v>
      </c>
      <c r="AD41" s="159">
        <v>-0.59199999999999997</v>
      </c>
      <c r="AE41" s="159">
        <v>4.1029999999999998</v>
      </c>
      <c r="AF41" s="159">
        <v>0</v>
      </c>
      <c r="AG41" s="160">
        <v>-4.4000000000000004</v>
      </c>
      <c r="AH41" s="159">
        <v>-1.0509999999999999</v>
      </c>
      <c r="AI41" s="159">
        <v>0.312</v>
      </c>
      <c r="AJ41" s="159">
        <v>-13.52</v>
      </c>
      <c r="AK41" s="159">
        <v>-13.35</v>
      </c>
      <c r="AL41" s="158"/>
      <c r="AM41" s="159">
        <v>-11.01</v>
      </c>
      <c r="AN41" s="159">
        <v>-10.92</v>
      </c>
      <c r="AO41" s="159">
        <v>4.2557</v>
      </c>
      <c r="AP41" s="159">
        <v>4.1917</v>
      </c>
      <c r="AQ41" s="159">
        <v>23.5869</v>
      </c>
      <c r="AR41" s="159">
        <v>24.8613</v>
      </c>
      <c r="AS41" s="159">
        <v>-5.3403</v>
      </c>
      <c r="AT41" s="159">
        <v>-4.8224999999999998</v>
      </c>
      <c r="AU41" s="159">
        <v>-4.4208999999999996</v>
      </c>
      <c r="AV41" s="159">
        <v>-0.59950000000000003</v>
      </c>
      <c r="AW41" s="159">
        <v>-0.5252</v>
      </c>
      <c r="AX41" s="159">
        <v>-16.343</v>
      </c>
      <c r="AY41" s="159">
        <v>-14.0657</v>
      </c>
      <c r="AZ41" s="159">
        <v>1.5905</v>
      </c>
      <c r="BA41" s="159">
        <v>8.0568000000000008</v>
      </c>
      <c r="BB41" s="159">
        <v>92.4208</v>
      </c>
      <c r="BC41" s="159">
        <v>15.5344</v>
      </c>
      <c r="BD41" s="159">
        <v>-5.9</v>
      </c>
      <c r="BE41" s="159">
        <v>-6.3</v>
      </c>
      <c r="BF41" s="159">
        <v>-27.446999999999999</v>
      </c>
      <c r="BG41" s="159">
        <v>-27.616800000000001</v>
      </c>
      <c r="BH41" s="159">
        <v>-2.2738999999999998</v>
      </c>
      <c r="BI41" s="158"/>
      <c r="BJ41" s="159">
        <v>2.2221000000000002</v>
      </c>
      <c r="BK41" s="159">
        <v>5.5888999999999998</v>
      </c>
      <c r="BL41" s="159">
        <v>2.238</v>
      </c>
      <c r="BM41" s="159">
        <v>1.4673</v>
      </c>
      <c r="BN41" s="159">
        <v>-131.68729999999999</v>
      </c>
      <c r="BO41" s="159">
        <v>107.0284</v>
      </c>
      <c r="BP41" s="159">
        <v>107.2115</v>
      </c>
      <c r="BQ41" s="159">
        <v>-16.2089</v>
      </c>
      <c r="BR41" s="159">
        <v>-57.063200000000002</v>
      </c>
      <c r="BS41" s="158"/>
      <c r="BT41" s="158"/>
      <c r="BU41" s="158"/>
      <c r="BV41" s="159">
        <v>34.130099999999999</v>
      </c>
      <c r="BW41" s="159">
        <v>11.59</v>
      </c>
      <c r="BX41" s="159">
        <v>7.33</v>
      </c>
      <c r="BY41" s="159">
        <v>-7.6</v>
      </c>
      <c r="BZ41" s="159">
        <v>9.2899999999999991</v>
      </c>
      <c r="CA41" s="159">
        <v>-20.357299999999999</v>
      </c>
      <c r="CB41" s="159">
        <v>-20.7592</v>
      </c>
      <c r="CC41" s="159">
        <v>30.2485</v>
      </c>
      <c r="CD41" s="159">
        <v>29.129000000000001</v>
      </c>
      <c r="CE41" s="159">
        <v>-10.1768</v>
      </c>
      <c r="CF41" s="159">
        <v>-12.979900000000001</v>
      </c>
      <c r="CG41" s="159">
        <v>-13.0528</v>
      </c>
      <c r="CH41" s="159">
        <v>2.7582</v>
      </c>
      <c r="CI41" s="159">
        <v>8.8320000000000007</v>
      </c>
      <c r="CJ41" s="158"/>
      <c r="CK41" s="158"/>
      <c r="CL41" s="159">
        <v>68.7</v>
      </c>
      <c r="CM41" s="159">
        <v>-14.5</v>
      </c>
      <c r="CN41" s="159">
        <v>-3.74</v>
      </c>
      <c r="CO41" s="159">
        <v>42.299799999999998</v>
      </c>
      <c r="CP41" s="159">
        <v>42.2592</v>
      </c>
      <c r="CQ41" s="159">
        <v>40.446399999999997</v>
      </c>
      <c r="CR41" s="159">
        <v>107.1773</v>
      </c>
      <c r="CS41" s="159">
        <v>106.7077</v>
      </c>
      <c r="CT41" s="159">
        <v>-21.9102</v>
      </c>
      <c r="CU41" s="159">
        <v>-101.4658</v>
      </c>
      <c r="CV41" s="159">
        <v>-17.902000000000001</v>
      </c>
      <c r="CW41" s="159">
        <v>3.9026000000000001</v>
      </c>
      <c r="CX41" s="159">
        <v>36.14</v>
      </c>
      <c r="CY41" s="159">
        <v>21.74</v>
      </c>
      <c r="CZ41" s="159">
        <v>12.973599999999999</v>
      </c>
      <c r="DA41" s="159">
        <v>12.893700000000001</v>
      </c>
      <c r="DB41" s="159">
        <v>-12.46</v>
      </c>
      <c r="DC41" s="158"/>
      <c r="DD41" s="159">
        <v>-10.9695</v>
      </c>
      <c r="DE41" s="159">
        <v>-10.562900000000001</v>
      </c>
      <c r="DF41" s="159">
        <v>20.230399999999999</v>
      </c>
      <c r="DG41" s="159">
        <v>1.47E-2</v>
      </c>
      <c r="DH41" s="159">
        <v>-6.5411000000000001</v>
      </c>
      <c r="DI41" s="159">
        <v>-8.5</v>
      </c>
      <c r="DJ41" s="159">
        <v>-8.3000000000000007</v>
      </c>
      <c r="DK41" s="159">
        <v>-2.9260000000000002</v>
      </c>
      <c r="DL41" s="159">
        <v>6.5510999999999999</v>
      </c>
      <c r="DM41" s="159">
        <v>41.799399999999999</v>
      </c>
      <c r="DN41" s="159">
        <v>16.3339</v>
      </c>
      <c r="DO41" s="159">
        <v>7.02</v>
      </c>
      <c r="DP41" s="159">
        <v>-2.67</v>
      </c>
      <c r="DQ41" s="159">
        <v>11.191000000000001</v>
      </c>
      <c r="DR41" s="159">
        <v>-21.671199999999999</v>
      </c>
      <c r="DS41" s="159">
        <v>0</v>
      </c>
      <c r="DT41" s="159">
        <v>-5.65</v>
      </c>
      <c r="DU41" s="159">
        <v>16.54</v>
      </c>
      <c r="DV41" s="159">
        <v>27.69</v>
      </c>
      <c r="DW41" s="159">
        <v>-18.563600000000001</v>
      </c>
      <c r="DX41" s="159">
        <v>-9.1090999999999998</v>
      </c>
      <c r="DY41" s="159">
        <v>-39.625599999999999</v>
      </c>
      <c r="DZ41" s="159">
        <v>-38.7455</v>
      </c>
      <c r="EA41" s="159">
        <v>39.269199999999998</v>
      </c>
      <c r="EB41" s="159">
        <v>13.3543</v>
      </c>
      <c r="EC41" s="159">
        <v>2.1675</v>
      </c>
      <c r="ED41" s="159">
        <v>2.3717999999999999</v>
      </c>
      <c r="EE41" s="159">
        <v>-17.640699999999999</v>
      </c>
      <c r="EF41" s="159">
        <v>-21.8672</v>
      </c>
      <c r="EG41" s="159">
        <v>-11.712999999999999</v>
      </c>
      <c r="EH41" s="159">
        <v>-46.142600000000002</v>
      </c>
      <c r="EI41" s="159">
        <v>-47.852200000000003</v>
      </c>
      <c r="EJ41" s="158"/>
      <c r="EK41" s="159">
        <v>-9.9232999999999993</v>
      </c>
      <c r="EL41" s="159">
        <v>-8.7129999999999992</v>
      </c>
      <c r="EM41" s="159">
        <v>23.221800000000002</v>
      </c>
      <c r="EN41" s="159">
        <v>-12.8432</v>
      </c>
      <c r="EO41" s="159">
        <v>-13.224399999999999</v>
      </c>
      <c r="EP41" s="159">
        <v>-11.78</v>
      </c>
      <c r="EQ41" s="159">
        <v>-19.109200000000001</v>
      </c>
      <c r="ER41" s="159">
        <v>-19.4604</v>
      </c>
      <c r="ES41" s="159">
        <v>14.0661</v>
      </c>
      <c r="ET41" s="159">
        <v>13.15</v>
      </c>
      <c r="EU41" s="159">
        <v>-9.43</v>
      </c>
      <c r="EV41" s="159">
        <v>3.6</v>
      </c>
      <c r="EW41" s="159">
        <v>3.1280999999999999</v>
      </c>
      <c r="EX41" s="159">
        <v>-19.258299999999998</v>
      </c>
      <c r="EY41" s="159">
        <v>-10.1281</v>
      </c>
      <c r="EZ41" s="159">
        <v>0.69769999999999999</v>
      </c>
      <c r="FA41" s="159">
        <v>3.1309999999999998</v>
      </c>
      <c r="FB41" s="159">
        <v>13.5939</v>
      </c>
      <c r="FC41" s="159">
        <v>-27.965199999999999</v>
      </c>
      <c r="FD41" s="158"/>
      <c r="FE41" s="159">
        <v>2.7397999999999998</v>
      </c>
      <c r="FF41" s="159">
        <v>2.85</v>
      </c>
      <c r="FG41" s="158"/>
      <c r="FH41" s="158"/>
      <c r="FI41" s="158"/>
      <c r="FJ41" s="159">
        <v>8.2053999999999991</v>
      </c>
      <c r="FK41" s="159">
        <v>7.5354999999999999</v>
      </c>
      <c r="FL41" s="159">
        <v>-23.109000000000002</v>
      </c>
      <c r="FM41" s="159">
        <v>19.944500000000001</v>
      </c>
      <c r="FN41" s="159">
        <v>19.915199999999999</v>
      </c>
      <c r="FO41" s="159">
        <v>-7.8136000000000001</v>
      </c>
      <c r="FP41" s="158"/>
      <c r="FQ41" s="159">
        <v>24.527999999999999</v>
      </c>
      <c r="FR41" s="159">
        <v>-18.77</v>
      </c>
      <c r="FS41" s="159">
        <v>-2.7204999999999999</v>
      </c>
      <c r="FT41" s="159">
        <v>0.32340000000000002</v>
      </c>
      <c r="FU41" s="159">
        <v>1.3</v>
      </c>
      <c r="FV41" s="159">
        <v>-0.95</v>
      </c>
      <c r="FW41" s="159">
        <v>-25.430199999999999</v>
      </c>
      <c r="FX41" s="158"/>
      <c r="FY41" s="159">
        <v>2.6549999999999998</v>
      </c>
      <c r="FZ41" s="159">
        <v>1.038</v>
      </c>
      <c r="GA41" s="158"/>
      <c r="GB41" s="159">
        <v>9.94</v>
      </c>
      <c r="GC41" s="159">
        <v>-19.6998</v>
      </c>
      <c r="GD41" s="159">
        <v>-10.697699999999999</v>
      </c>
      <c r="GE41" s="159">
        <v>-2.89</v>
      </c>
      <c r="GF41" s="159">
        <v>28.514600000000002</v>
      </c>
      <c r="GG41" s="158"/>
      <c r="GH41" s="159">
        <v>28.956199999999999</v>
      </c>
      <c r="GI41" s="159">
        <v>-8.6568000000000005</v>
      </c>
      <c r="GJ41" s="159">
        <v>-9.3595000000000006</v>
      </c>
      <c r="GK41" s="159">
        <v>2.8635000000000002</v>
      </c>
      <c r="GL41" s="158"/>
      <c r="GM41" s="158"/>
      <c r="GN41" s="159">
        <v>-11.382300000000001</v>
      </c>
      <c r="GO41" s="159">
        <v>-20.784400000000002</v>
      </c>
      <c r="GP41" s="159">
        <v>6.5484</v>
      </c>
      <c r="GQ41" s="159">
        <v>-34.116999999999997</v>
      </c>
      <c r="GR41" s="159">
        <v>0</v>
      </c>
      <c r="GS41" s="159">
        <v>31.9071</v>
      </c>
      <c r="GT41" s="159">
        <v>150.72929999999999</v>
      </c>
      <c r="GU41" s="159">
        <v>-3.4432</v>
      </c>
      <c r="GV41" s="159">
        <v>-8.2073999999999998</v>
      </c>
      <c r="GW41" s="159">
        <v>-7.7827999999999999</v>
      </c>
      <c r="GX41" s="159">
        <v>2.7115</v>
      </c>
      <c r="GY41" s="159">
        <v>7.4352</v>
      </c>
      <c r="GZ41" s="159">
        <v>7.5553999999999997</v>
      </c>
      <c r="HA41" s="159">
        <v>1.5464</v>
      </c>
      <c r="HB41" s="159">
        <v>21.4816</v>
      </c>
      <c r="HC41" s="159">
        <v>22.138200000000001</v>
      </c>
      <c r="HD41" s="159">
        <v>3.35</v>
      </c>
      <c r="HE41" s="159">
        <v>-5.4641999999999999</v>
      </c>
      <c r="HF41" s="159">
        <v>8.9190000000000005</v>
      </c>
      <c r="HG41" s="159">
        <v>37.460799999999999</v>
      </c>
      <c r="HH41" s="159">
        <v>59.563899999999997</v>
      </c>
      <c r="HI41" s="159">
        <v>7.3057999999999996</v>
      </c>
      <c r="HJ41" s="159">
        <v>7.1673</v>
      </c>
      <c r="HK41" s="159">
        <v>-14.2461</v>
      </c>
      <c r="HL41" s="159">
        <v>-13.498799999999999</v>
      </c>
      <c r="HM41" s="159">
        <v>-10.028700000000001</v>
      </c>
      <c r="HN41" s="159">
        <v>-10.837999999999999</v>
      </c>
      <c r="HO41" s="159">
        <v>39.423000000000002</v>
      </c>
      <c r="HP41" s="159">
        <v>44.458799999999997</v>
      </c>
      <c r="HQ41" s="159">
        <v>-15.1106</v>
      </c>
      <c r="HR41" s="159">
        <v>-14.0943</v>
      </c>
      <c r="HS41" s="159">
        <v>-15.2111</v>
      </c>
      <c r="HT41" s="159">
        <v>-15.5259</v>
      </c>
      <c r="HU41" s="159">
        <v>3.35</v>
      </c>
      <c r="HV41" s="159">
        <v>3.31</v>
      </c>
      <c r="HW41" s="159">
        <v>-28.9</v>
      </c>
      <c r="HX41" s="159">
        <v>-29</v>
      </c>
      <c r="HY41" s="159">
        <v>0.81030000000000002</v>
      </c>
      <c r="HZ41" s="159">
        <v>-5.2</v>
      </c>
      <c r="IA41" s="159">
        <v>53.375999999999998</v>
      </c>
      <c r="IB41" s="159">
        <v>21.655999999999999</v>
      </c>
      <c r="IC41" s="159">
        <v>21.165400000000002</v>
      </c>
      <c r="ID41" s="159">
        <v>-17</v>
      </c>
      <c r="IE41" s="159">
        <v>-38.799999999999997</v>
      </c>
      <c r="IF41" s="159">
        <v>0.9</v>
      </c>
      <c r="IG41" s="159">
        <v>0.3</v>
      </c>
      <c r="IH41" s="159">
        <v>-17.749099999999999</v>
      </c>
      <c r="II41" s="158"/>
      <c r="IJ41" s="159">
        <v>-102.8476</v>
      </c>
      <c r="IK41" s="159">
        <v>40.063699999999997</v>
      </c>
      <c r="IL41" s="159">
        <v>-239.6747</v>
      </c>
      <c r="IM41" s="159">
        <v>-25.0337</v>
      </c>
      <c r="IN41" s="159">
        <v>-20.754899999999999</v>
      </c>
      <c r="IO41" s="159">
        <v>91.416200000000003</v>
      </c>
      <c r="IP41" s="159">
        <v>75.739400000000003</v>
      </c>
      <c r="IQ41" s="159">
        <v>85.050700000000006</v>
      </c>
      <c r="IR41" s="159">
        <v>127.9693</v>
      </c>
      <c r="IS41" s="159">
        <v>21.128900000000002</v>
      </c>
      <c r="IT41" s="159">
        <v>18.144600000000001</v>
      </c>
      <c r="IU41" s="159">
        <v>17.306699999999999</v>
      </c>
      <c r="IV41" s="159">
        <v>24.539400000000001</v>
      </c>
      <c r="IW41" s="159">
        <v>145.29949999999999</v>
      </c>
      <c r="IX41" s="159">
        <v>-232.86779999999999</v>
      </c>
      <c r="IY41" s="159">
        <v>51.271599999999999</v>
      </c>
      <c r="IZ41" s="159">
        <v>-46.777999999999999</v>
      </c>
      <c r="JA41" s="159">
        <v>-0.2576</v>
      </c>
      <c r="JB41" s="158"/>
      <c r="JC41" s="159">
        <v>-6.16</v>
      </c>
      <c r="JD41" s="159">
        <v>-1.276</v>
      </c>
      <c r="JE41" s="159">
        <v>-1.286</v>
      </c>
      <c r="JF41" s="159">
        <v>2.16</v>
      </c>
      <c r="JG41" s="159">
        <v>0</v>
      </c>
      <c r="JH41" s="159">
        <v>-2.9986000000000002</v>
      </c>
      <c r="JI41" s="159">
        <v>-6.5324</v>
      </c>
      <c r="JJ41" s="159">
        <v>5.9189999999999996</v>
      </c>
      <c r="JK41" s="159">
        <v>-9.6390999999999991</v>
      </c>
      <c r="JL41" s="159">
        <v>3.8</v>
      </c>
      <c r="JM41" s="159">
        <v>5.423</v>
      </c>
      <c r="JN41" s="159">
        <v>4.7619999999999996</v>
      </c>
      <c r="JO41" s="158"/>
      <c r="JP41" s="159">
        <v>3.1490999999999998</v>
      </c>
      <c r="JQ41" s="159">
        <v>3.3666999999999998</v>
      </c>
      <c r="JR41" s="159">
        <v>3.8102999999999998</v>
      </c>
      <c r="JS41" s="159">
        <v>2.6728000000000001</v>
      </c>
      <c r="JT41" s="158"/>
      <c r="JU41" s="159">
        <v>23</v>
      </c>
      <c r="JV41" s="159">
        <v>1.3574999999999999</v>
      </c>
      <c r="JW41" s="159">
        <v>0.46</v>
      </c>
      <c r="JX41" s="158"/>
      <c r="JY41" s="159">
        <v>-3.2970999999999999</v>
      </c>
      <c r="JZ41" s="159">
        <v>-13.456099999999999</v>
      </c>
      <c r="KA41" s="159">
        <v>-17.5825</v>
      </c>
      <c r="KB41" s="159">
        <v>-2.8132999999999999</v>
      </c>
      <c r="KC41" s="159">
        <v>7.5025000000000004</v>
      </c>
      <c r="KD41" s="159">
        <v>-11.575699999999999</v>
      </c>
      <c r="KE41" s="159">
        <v>2.6858</v>
      </c>
      <c r="KF41" s="159">
        <v>-25.1</v>
      </c>
      <c r="KG41" s="159">
        <v>7</v>
      </c>
      <c r="KH41" s="158"/>
      <c r="KI41" s="159">
        <v>-45.382800000000003</v>
      </c>
    </row>
    <row r="42" spans="1:295" ht="18" customHeight="1" x14ac:dyDescent="0.3">
      <c r="A42" s="157" t="s">
        <v>48</v>
      </c>
      <c r="B42" s="157" t="s">
        <v>791</v>
      </c>
      <c r="C42" s="161"/>
      <c r="D42" s="162">
        <v>6.1656000000000004</v>
      </c>
      <c r="E42" s="162">
        <v>-11.331099999999999</v>
      </c>
      <c r="F42" s="162">
        <v>8.3226999999999993</v>
      </c>
      <c r="G42" s="162">
        <v>12.4009</v>
      </c>
      <c r="H42" s="161"/>
      <c r="I42" s="162">
        <v>9.2764000000000006</v>
      </c>
      <c r="J42" s="161"/>
      <c r="K42" s="162">
        <v>23.241499999999998</v>
      </c>
      <c r="L42" s="162">
        <v>9.9777000000000005</v>
      </c>
      <c r="M42" s="162">
        <v>9.5754000000000001</v>
      </c>
      <c r="N42" s="162">
        <v>-22.2</v>
      </c>
      <c r="O42" s="162">
        <v>-28.6</v>
      </c>
      <c r="P42" s="162">
        <v>4.4000000000000004</v>
      </c>
      <c r="Q42" s="162">
        <v>4.968</v>
      </c>
      <c r="R42" s="162">
        <v>-19.8</v>
      </c>
      <c r="S42" s="162">
        <v>3.6164000000000001</v>
      </c>
      <c r="T42" s="162">
        <v>-5.5472000000000001</v>
      </c>
      <c r="U42" s="162">
        <v>6.4462999999999999</v>
      </c>
      <c r="V42" s="162">
        <v>6.4669999999999996</v>
      </c>
      <c r="W42" s="162">
        <v>10.953799999999999</v>
      </c>
      <c r="X42" s="162">
        <v>10.578200000000001</v>
      </c>
      <c r="Y42" s="162">
        <v>-6.1280999999999999</v>
      </c>
      <c r="Z42" s="162">
        <v>2.6074000000000002</v>
      </c>
      <c r="AA42" s="161"/>
      <c r="AB42" s="162">
        <v>-0.90739999999999998</v>
      </c>
      <c r="AC42" s="162">
        <v>-0.72299999999999998</v>
      </c>
      <c r="AD42" s="162">
        <v>-0.69699999999999995</v>
      </c>
      <c r="AE42" s="162">
        <v>4.173</v>
      </c>
      <c r="AF42" s="162">
        <v>0</v>
      </c>
      <c r="AG42" s="162">
        <v>-4.4000000000000004</v>
      </c>
      <c r="AH42" s="162">
        <v>-1.3240000000000001</v>
      </c>
      <c r="AI42" s="162">
        <v>0.313</v>
      </c>
      <c r="AJ42" s="162">
        <v>-14.02</v>
      </c>
      <c r="AK42" s="162">
        <v>-14.11</v>
      </c>
      <c r="AL42" s="161"/>
      <c r="AM42" s="162">
        <v>-10.88</v>
      </c>
      <c r="AN42" s="162">
        <v>-10.92</v>
      </c>
      <c r="AO42" s="162">
        <v>4.1684999999999999</v>
      </c>
      <c r="AP42" s="162">
        <v>4.2363</v>
      </c>
      <c r="AQ42" s="162">
        <v>16.119</v>
      </c>
      <c r="AR42" s="162">
        <v>17.7013</v>
      </c>
      <c r="AS42" s="162">
        <v>-11.0497</v>
      </c>
      <c r="AT42" s="162">
        <v>-5.2244000000000002</v>
      </c>
      <c r="AU42" s="162">
        <v>-12.436999999999999</v>
      </c>
      <c r="AV42" s="162">
        <v>-1.3183</v>
      </c>
      <c r="AW42" s="162">
        <v>-1.151</v>
      </c>
      <c r="AX42" s="162">
        <v>-17.950500000000002</v>
      </c>
      <c r="AY42" s="162">
        <v>-18.6203</v>
      </c>
      <c r="AZ42" s="162">
        <v>0</v>
      </c>
      <c r="BA42" s="162">
        <v>0.36770000000000003</v>
      </c>
      <c r="BB42" s="162">
        <v>55.3339</v>
      </c>
      <c r="BC42" s="162">
        <v>13.1944</v>
      </c>
      <c r="BD42" s="162">
        <v>-6.1</v>
      </c>
      <c r="BE42" s="162">
        <v>-6.5</v>
      </c>
      <c r="BF42" s="162">
        <v>-19.956499999999998</v>
      </c>
      <c r="BG42" s="162">
        <v>-19.7561</v>
      </c>
      <c r="BH42" s="162">
        <v>-2.109</v>
      </c>
      <c r="BI42" s="161"/>
      <c r="BJ42" s="162">
        <v>-0.53839999999999999</v>
      </c>
      <c r="BK42" s="162">
        <v>4.3888999999999996</v>
      </c>
      <c r="BL42" s="162">
        <v>1.2412000000000001</v>
      </c>
      <c r="BM42" s="162">
        <v>1.3953</v>
      </c>
      <c r="BN42" s="162">
        <v>-108.3712</v>
      </c>
      <c r="BO42" s="162">
        <v>72.695099999999996</v>
      </c>
      <c r="BP42" s="162">
        <v>72.817099999999996</v>
      </c>
      <c r="BQ42" s="162">
        <v>-0.1484</v>
      </c>
      <c r="BR42" s="162">
        <v>-89.483900000000006</v>
      </c>
      <c r="BS42" s="161"/>
      <c r="BT42" s="161"/>
      <c r="BU42" s="161"/>
      <c r="BV42" s="162">
        <v>27.463699999999999</v>
      </c>
      <c r="BW42" s="162">
        <v>11.27</v>
      </c>
      <c r="BX42" s="162">
        <v>8.17</v>
      </c>
      <c r="BY42" s="162">
        <v>-9.0299999999999994</v>
      </c>
      <c r="BZ42" s="162">
        <v>3.88</v>
      </c>
      <c r="CA42" s="162">
        <v>-19.5535</v>
      </c>
      <c r="CB42" s="162">
        <v>-19.8215</v>
      </c>
      <c r="CC42" s="162">
        <v>30.973500000000001</v>
      </c>
      <c r="CD42" s="162">
        <v>29.709900000000001</v>
      </c>
      <c r="CE42" s="162">
        <v>-8.8727999999999998</v>
      </c>
      <c r="CF42" s="162">
        <v>-18.380500000000001</v>
      </c>
      <c r="CG42" s="162">
        <v>-18.259499999999999</v>
      </c>
      <c r="CH42" s="162">
        <v>-0.90029999999999999</v>
      </c>
      <c r="CI42" s="162">
        <v>7.5635000000000003</v>
      </c>
      <c r="CJ42" s="161"/>
      <c r="CK42" s="161"/>
      <c r="CL42" s="162">
        <v>58.4</v>
      </c>
      <c r="CM42" s="162">
        <v>-10.199999999999999</v>
      </c>
      <c r="CN42" s="162">
        <v>-3.41</v>
      </c>
      <c r="CO42" s="162">
        <v>34.539099999999998</v>
      </c>
      <c r="CP42" s="162">
        <v>34.844499999999996</v>
      </c>
      <c r="CQ42" s="162">
        <v>33.488599999999998</v>
      </c>
      <c r="CR42" s="162">
        <v>85.307000000000002</v>
      </c>
      <c r="CS42" s="162">
        <v>84.773300000000006</v>
      </c>
      <c r="CT42" s="162">
        <v>-22.565300000000001</v>
      </c>
      <c r="CU42" s="162">
        <v>-75.9636</v>
      </c>
      <c r="CV42" s="162">
        <v>-19.878299999999999</v>
      </c>
      <c r="CW42" s="162">
        <v>3.8136000000000001</v>
      </c>
      <c r="CX42" s="162">
        <v>37.020000000000003</v>
      </c>
      <c r="CY42" s="162">
        <v>23.84</v>
      </c>
      <c r="CZ42" s="162">
        <v>12.348599999999999</v>
      </c>
      <c r="DA42" s="162">
        <v>12.5031</v>
      </c>
      <c r="DB42" s="162">
        <v>-12.26</v>
      </c>
      <c r="DC42" s="161"/>
      <c r="DD42" s="162">
        <v>-9.0043000000000006</v>
      </c>
      <c r="DE42" s="162">
        <v>-8.6559000000000008</v>
      </c>
      <c r="DF42" s="162">
        <v>17.8232</v>
      </c>
      <c r="DG42" s="162">
        <v>1.4800000000000001E-2</v>
      </c>
      <c r="DH42" s="162">
        <v>-6.4513999999999996</v>
      </c>
      <c r="DI42" s="162">
        <v>-5.7</v>
      </c>
      <c r="DJ42" s="162">
        <v>-5.9</v>
      </c>
      <c r="DK42" s="162">
        <v>-3.335</v>
      </c>
      <c r="DL42" s="162">
        <v>5.8030999999999997</v>
      </c>
      <c r="DM42" s="162">
        <v>40.537599999999998</v>
      </c>
      <c r="DN42" s="162">
        <v>15.591699999999999</v>
      </c>
      <c r="DO42" s="162">
        <v>6.41</v>
      </c>
      <c r="DP42" s="162">
        <v>-2.14</v>
      </c>
      <c r="DQ42" s="162">
        <v>11.2065</v>
      </c>
      <c r="DR42" s="162">
        <v>-19.396100000000001</v>
      </c>
      <c r="DS42" s="162">
        <v>0</v>
      </c>
      <c r="DT42" s="162">
        <v>-5.43</v>
      </c>
      <c r="DU42" s="162">
        <v>15.58</v>
      </c>
      <c r="DV42" s="162">
        <v>27.21</v>
      </c>
      <c r="DW42" s="162">
        <v>-15.8909</v>
      </c>
      <c r="DX42" s="162">
        <v>-9.2090999999999994</v>
      </c>
      <c r="DY42" s="162">
        <v>-39.065800000000003</v>
      </c>
      <c r="DZ42" s="162">
        <v>-38.545499999999997</v>
      </c>
      <c r="EA42" s="162">
        <v>36.093200000000003</v>
      </c>
      <c r="EB42" s="162">
        <v>11.508900000000001</v>
      </c>
      <c r="EC42" s="162">
        <v>0.47049999999999997</v>
      </c>
      <c r="ED42" s="162">
        <v>1.1991000000000001</v>
      </c>
      <c r="EE42" s="162">
        <v>-14.094200000000001</v>
      </c>
      <c r="EF42" s="162">
        <v>-19.7182</v>
      </c>
      <c r="EG42" s="162">
        <v>-12.031000000000001</v>
      </c>
      <c r="EH42" s="162">
        <v>-67.015900000000002</v>
      </c>
      <c r="EI42" s="162">
        <v>-15.9223</v>
      </c>
      <c r="EJ42" s="161"/>
      <c r="EK42" s="162">
        <v>-8.7805999999999997</v>
      </c>
      <c r="EL42" s="162">
        <v>-8.1428999999999991</v>
      </c>
      <c r="EM42" s="162">
        <v>19.839600000000001</v>
      </c>
      <c r="EN42" s="162">
        <v>-15.2256</v>
      </c>
      <c r="EO42" s="162">
        <v>-14.665900000000001</v>
      </c>
      <c r="EP42" s="162">
        <v>6.6719999999999997</v>
      </c>
      <c r="EQ42" s="162">
        <v>-21.331600000000002</v>
      </c>
      <c r="ER42" s="162">
        <v>-20.911799999999999</v>
      </c>
      <c r="ES42" s="162">
        <v>11.770899999999999</v>
      </c>
      <c r="ET42" s="162">
        <v>-3</v>
      </c>
      <c r="EU42" s="162">
        <v>-9.52</v>
      </c>
      <c r="EV42" s="162">
        <v>-0.1</v>
      </c>
      <c r="EW42" s="162">
        <v>2.8193000000000001</v>
      </c>
      <c r="EX42" s="162">
        <v>-22.8978</v>
      </c>
      <c r="EY42" s="162">
        <v>-10.0915</v>
      </c>
      <c r="EZ42" s="162">
        <v>0.55110000000000003</v>
      </c>
      <c r="FA42" s="162">
        <v>2.8372999999999999</v>
      </c>
      <c r="FB42" s="162">
        <v>11.8338</v>
      </c>
      <c r="FC42" s="162">
        <v>-22.478899999999999</v>
      </c>
      <c r="FD42" s="161"/>
      <c r="FE42" s="162">
        <v>3.0567000000000002</v>
      </c>
      <c r="FF42" s="162">
        <v>3.0594999999999999</v>
      </c>
      <c r="FG42" s="161"/>
      <c r="FH42" s="161"/>
      <c r="FI42" s="161"/>
      <c r="FJ42" s="162">
        <v>7.7030000000000003</v>
      </c>
      <c r="FK42" s="162">
        <v>7.5354999999999999</v>
      </c>
      <c r="FL42" s="162">
        <v>-22.104199999999999</v>
      </c>
      <c r="FM42" s="162">
        <v>20.176300000000001</v>
      </c>
      <c r="FN42" s="162">
        <v>20.4861</v>
      </c>
      <c r="FO42" s="162">
        <v>-7.4922000000000004</v>
      </c>
      <c r="FP42" s="161"/>
      <c r="FQ42" s="162">
        <v>25.0016</v>
      </c>
      <c r="FR42" s="162">
        <v>-18.68</v>
      </c>
      <c r="FS42" s="162">
        <v>-2.5118</v>
      </c>
      <c r="FT42" s="162">
        <v>0.34910000000000002</v>
      </c>
      <c r="FU42" s="162">
        <v>1.42</v>
      </c>
      <c r="FV42" s="162">
        <v>-0.36</v>
      </c>
      <c r="FW42" s="162">
        <v>-23.9194</v>
      </c>
      <c r="FX42" s="161"/>
      <c r="FY42" s="162">
        <v>2.6709999999999998</v>
      </c>
      <c r="FZ42" s="162">
        <v>1.0109999999999999</v>
      </c>
      <c r="GA42" s="161"/>
      <c r="GB42" s="162">
        <v>9.02</v>
      </c>
      <c r="GC42" s="162">
        <v>-19.4392</v>
      </c>
      <c r="GD42" s="162">
        <v>-10.261799999999999</v>
      </c>
      <c r="GE42" s="162">
        <v>-2.98</v>
      </c>
      <c r="GF42" s="162">
        <v>27.6052</v>
      </c>
      <c r="GG42" s="161"/>
      <c r="GH42" s="162">
        <v>27.625</v>
      </c>
      <c r="GI42" s="162">
        <v>-8.3087999999999997</v>
      </c>
      <c r="GJ42" s="162">
        <v>-9.0741999999999994</v>
      </c>
      <c r="GK42" s="162">
        <v>2.8424999999999998</v>
      </c>
      <c r="GL42" s="161"/>
      <c r="GM42" s="161"/>
      <c r="GN42" s="162">
        <v>-11.529400000000001</v>
      </c>
      <c r="GO42" s="162">
        <v>-18.825199999999999</v>
      </c>
      <c r="GP42" s="162">
        <v>6.6658999999999997</v>
      </c>
      <c r="GQ42" s="162">
        <v>-33.948900000000002</v>
      </c>
      <c r="GR42" s="162">
        <v>0</v>
      </c>
      <c r="GS42" s="162">
        <v>31.811699999999998</v>
      </c>
      <c r="GT42" s="162">
        <v>147.3578</v>
      </c>
      <c r="GU42" s="162">
        <v>-3.9796</v>
      </c>
      <c r="GV42" s="162">
        <v>-7.8166000000000002</v>
      </c>
      <c r="GW42" s="162">
        <v>-7.3009000000000004</v>
      </c>
      <c r="GX42" s="162">
        <v>2.4291999999999998</v>
      </c>
      <c r="GY42" s="162">
        <v>7.2374999999999998</v>
      </c>
      <c r="GZ42" s="162">
        <v>7.3577000000000004</v>
      </c>
      <c r="HA42" s="162">
        <v>2</v>
      </c>
      <c r="HB42" s="162">
        <v>24.464600000000001</v>
      </c>
      <c r="HC42" s="162">
        <v>27.519200000000001</v>
      </c>
      <c r="HD42" s="162">
        <v>8.3800000000000008</v>
      </c>
      <c r="HE42" s="162">
        <v>-7.2332999999999998</v>
      </c>
      <c r="HF42" s="162">
        <v>7.8009000000000004</v>
      </c>
      <c r="HG42" s="162">
        <v>55.698900000000002</v>
      </c>
      <c r="HH42" s="162">
        <v>60.421399999999998</v>
      </c>
      <c r="HI42" s="162">
        <v>14.132899999999999</v>
      </c>
      <c r="HJ42" s="162">
        <v>14.6876</v>
      </c>
      <c r="HK42" s="162">
        <v>-15.660299999999999</v>
      </c>
      <c r="HL42" s="162">
        <v>-16.219000000000001</v>
      </c>
      <c r="HM42" s="162">
        <v>-12.081200000000001</v>
      </c>
      <c r="HN42" s="162">
        <v>-9.7289999999999992</v>
      </c>
      <c r="HO42" s="162">
        <v>54.772100000000002</v>
      </c>
      <c r="HP42" s="161"/>
      <c r="HQ42" s="162">
        <v>-12.995699999999999</v>
      </c>
      <c r="HR42" s="162">
        <v>-12.017899999999999</v>
      </c>
      <c r="HS42" s="162">
        <v>-11.9138</v>
      </c>
      <c r="HT42" s="162">
        <v>-12.042</v>
      </c>
      <c r="HU42" s="162">
        <v>0.5</v>
      </c>
      <c r="HV42" s="162">
        <v>0.47</v>
      </c>
      <c r="HW42" s="162">
        <v>-30.2</v>
      </c>
      <c r="HX42" s="162">
        <v>-30.2</v>
      </c>
      <c r="HY42" s="162">
        <v>0.77359999999999995</v>
      </c>
      <c r="HZ42" s="162">
        <v>-8.8800000000000008</v>
      </c>
      <c r="IA42" s="162">
        <v>56.9223</v>
      </c>
      <c r="IB42" s="162">
        <v>23.798500000000001</v>
      </c>
      <c r="IC42" s="162">
        <v>23.057200000000002</v>
      </c>
      <c r="ID42" s="162">
        <v>-17</v>
      </c>
      <c r="IE42" s="162">
        <v>-39.700000000000003</v>
      </c>
      <c r="IF42" s="162">
        <v>0.8</v>
      </c>
      <c r="IG42" s="162">
        <v>0</v>
      </c>
      <c r="IH42" s="162">
        <v>-17.409700000000001</v>
      </c>
      <c r="II42" s="162">
        <v>-17.457100000000001</v>
      </c>
      <c r="IJ42" s="162">
        <v>-84.993899999999996</v>
      </c>
      <c r="IK42" s="162">
        <v>33.969499999999996</v>
      </c>
      <c r="IL42" s="162">
        <v>-240.322</v>
      </c>
      <c r="IM42" s="162">
        <v>-26.760999999999999</v>
      </c>
      <c r="IN42" s="162">
        <v>-16.819199999999999</v>
      </c>
      <c r="IO42" s="162">
        <v>108.3523</v>
      </c>
      <c r="IP42" s="162">
        <v>51.954900000000002</v>
      </c>
      <c r="IQ42" s="162">
        <v>75.713499999999996</v>
      </c>
      <c r="IR42" s="162">
        <v>137.02160000000001</v>
      </c>
      <c r="IS42" s="162">
        <v>41.3307</v>
      </c>
      <c r="IT42" s="162">
        <v>21.038399999999999</v>
      </c>
      <c r="IU42" s="162">
        <v>20.074100000000001</v>
      </c>
      <c r="IV42" s="162">
        <v>31.725200000000001</v>
      </c>
      <c r="IW42" s="162">
        <v>172.44450000000001</v>
      </c>
      <c r="IX42" s="162">
        <v>-238.01599999999999</v>
      </c>
      <c r="IY42" s="162">
        <v>72.032700000000006</v>
      </c>
      <c r="IZ42" s="162">
        <v>-64.161000000000001</v>
      </c>
      <c r="JA42" s="162">
        <v>-1.593</v>
      </c>
      <c r="JB42" s="161"/>
      <c r="JC42" s="162">
        <v>-5.36</v>
      </c>
      <c r="JD42" s="162">
        <v>-1.363</v>
      </c>
      <c r="JE42" s="162">
        <v>-1.375</v>
      </c>
      <c r="JF42" s="162">
        <v>2</v>
      </c>
      <c r="JG42" s="162">
        <v>0</v>
      </c>
      <c r="JH42" s="162">
        <v>-3.1791</v>
      </c>
      <c r="JI42" s="162">
        <v>-6.4439000000000002</v>
      </c>
      <c r="JJ42" s="162">
        <v>7.2374000000000001</v>
      </c>
      <c r="JK42" s="162">
        <v>-9.9596</v>
      </c>
      <c r="JL42" s="162">
        <v>3.5</v>
      </c>
      <c r="JM42" s="162">
        <v>5.6390000000000002</v>
      </c>
      <c r="JN42" s="162">
        <v>5.5910000000000002</v>
      </c>
      <c r="JO42" s="161"/>
      <c r="JP42" s="162">
        <v>2.8672</v>
      </c>
      <c r="JQ42" s="162">
        <v>4.3327999999999998</v>
      </c>
      <c r="JR42" s="162">
        <v>3.1198000000000001</v>
      </c>
      <c r="JS42" s="162">
        <v>3.1646000000000001</v>
      </c>
      <c r="JT42" s="161"/>
      <c r="JU42" s="162">
        <v>24</v>
      </c>
      <c r="JV42" s="162">
        <v>1.1910000000000001</v>
      </c>
      <c r="JW42" s="162">
        <v>0.34</v>
      </c>
      <c r="JX42" s="161"/>
      <c r="JY42" s="162">
        <v>-7.3235000000000001</v>
      </c>
      <c r="JZ42" s="162">
        <v>-12.2515</v>
      </c>
      <c r="KA42" s="162">
        <v>-15.138400000000001</v>
      </c>
      <c r="KB42" s="162">
        <v>-6.0340999999999996</v>
      </c>
      <c r="KC42" s="162">
        <v>6.5133999999999999</v>
      </c>
      <c r="KD42" s="162">
        <v>-7.3402000000000003</v>
      </c>
      <c r="KE42" s="162">
        <v>0</v>
      </c>
      <c r="KF42" s="162">
        <v>-26.3</v>
      </c>
      <c r="KG42" s="162">
        <v>8.4</v>
      </c>
      <c r="KH42" s="161"/>
      <c r="KI42" s="162">
        <v>-46.868000000000002</v>
      </c>
    </row>
    <row r="43" spans="1:295" ht="18" customHeight="1" x14ac:dyDescent="0.3">
      <c r="A43" s="157" t="s">
        <v>48</v>
      </c>
      <c r="B43" s="157" t="s">
        <v>792</v>
      </c>
      <c r="C43" s="161"/>
      <c r="D43" s="162">
        <v>4.4547999999999996</v>
      </c>
      <c r="E43" s="162">
        <v>-9.3223000000000003</v>
      </c>
      <c r="F43" s="162">
        <v>6.4278000000000004</v>
      </c>
      <c r="G43" s="162">
        <v>12.3462</v>
      </c>
      <c r="H43" s="161"/>
      <c r="I43" s="162">
        <v>17.561499999999999</v>
      </c>
      <c r="J43" s="161"/>
      <c r="K43" s="162">
        <v>20.571000000000002</v>
      </c>
      <c r="L43" s="162">
        <v>8.5976999999999997</v>
      </c>
      <c r="M43" s="162">
        <v>8.3368000000000002</v>
      </c>
      <c r="N43" s="162">
        <v>-22.2</v>
      </c>
      <c r="O43" s="162">
        <v>-26.4</v>
      </c>
      <c r="P43" s="162">
        <v>2.2000000000000002</v>
      </c>
      <c r="Q43" s="162">
        <v>3.3119999999999998</v>
      </c>
      <c r="R43" s="162">
        <v>-17.600000000000001</v>
      </c>
      <c r="S43" s="162">
        <v>3.7052999999999998</v>
      </c>
      <c r="T43" s="162">
        <v>-7.3456999999999999</v>
      </c>
      <c r="U43" s="162">
        <v>6.5444000000000004</v>
      </c>
      <c r="V43" s="162">
        <v>6.3318000000000003</v>
      </c>
      <c r="W43" s="162">
        <v>11.0992</v>
      </c>
      <c r="X43" s="162">
        <v>11</v>
      </c>
      <c r="Y43" s="162">
        <v>-6.2861000000000002</v>
      </c>
      <c r="Z43" s="162">
        <v>2.6282999999999999</v>
      </c>
      <c r="AA43" s="161"/>
      <c r="AB43" s="162">
        <v>-0.44569999999999999</v>
      </c>
      <c r="AC43" s="162">
        <v>-0.71899999999999997</v>
      </c>
      <c r="AD43" s="162">
        <v>-0.70799999999999996</v>
      </c>
      <c r="AE43" s="162">
        <v>4.4630000000000001</v>
      </c>
      <c r="AF43" s="162">
        <v>0</v>
      </c>
      <c r="AG43" s="162">
        <v>-8.8000000000000007</v>
      </c>
      <c r="AH43" s="162">
        <v>-1.284</v>
      </c>
      <c r="AI43" s="162">
        <v>0.32700000000000001</v>
      </c>
      <c r="AJ43" s="162">
        <v>-15.47</v>
      </c>
      <c r="AK43" s="162">
        <v>-15.49</v>
      </c>
      <c r="AL43" s="161"/>
      <c r="AM43" s="162">
        <v>-9.7899999999999991</v>
      </c>
      <c r="AN43" s="162">
        <v>-9.81</v>
      </c>
      <c r="AO43" s="162">
        <v>3.1896</v>
      </c>
      <c r="AP43" s="162">
        <v>4.5126999999999997</v>
      </c>
      <c r="AQ43" s="162">
        <v>17.680299999999999</v>
      </c>
      <c r="AR43" s="162">
        <v>19.290400000000002</v>
      </c>
      <c r="AS43" s="162">
        <v>-9.6550999999999991</v>
      </c>
      <c r="AT43" s="162">
        <v>-15.4053</v>
      </c>
      <c r="AU43" s="162">
        <v>-14.819800000000001</v>
      </c>
      <c r="AV43" s="162">
        <v>-0.88829999999999998</v>
      </c>
      <c r="AW43" s="162">
        <v>-1.0007999999999999</v>
      </c>
      <c r="AX43" s="162">
        <v>-20.093900000000001</v>
      </c>
      <c r="AY43" s="162">
        <v>-17.950500000000002</v>
      </c>
      <c r="AZ43" s="162">
        <v>0.40689999999999998</v>
      </c>
      <c r="BA43" s="162">
        <v>1.7282</v>
      </c>
      <c r="BB43" s="162">
        <v>51.623800000000003</v>
      </c>
      <c r="BC43" s="162">
        <v>2.7400000000000001E-2</v>
      </c>
      <c r="BD43" s="162">
        <v>-0.8</v>
      </c>
      <c r="BE43" s="162">
        <v>-0.8</v>
      </c>
      <c r="BF43" s="162">
        <v>-18.237100000000002</v>
      </c>
      <c r="BG43" s="162">
        <v>-18.180800000000001</v>
      </c>
      <c r="BH43" s="162">
        <v>-2.1326000000000001</v>
      </c>
      <c r="BI43" s="161"/>
      <c r="BJ43" s="162">
        <v>0.28849999999999998</v>
      </c>
      <c r="BK43" s="162">
        <v>4.4371</v>
      </c>
      <c r="BL43" s="162">
        <v>0</v>
      </c>
      <c r="BM43" s="162">
        <v>1.6272</v>
      </c>
      <c r="BN43" s="162">
        <v>-108.9205</v>
      </c>
      <c r="BO43" s="162">
        <v>69.643199999999993</v>
      </c>
      <c r="BP43" s="162">
        <v>69.734800000000007</v>
      </c>
      <c r="BQ43" s="162">
        <v>13.2179</v>
      </c>
      <c r="BR43" s="162">
        <v>-91.166799999999995</v>
      </c>
      <c r="BS43" s="161"/>
      <c r="BT43" s="161"/>
      <c r="BU43" s="161"/>
      <c r="BV43" s="162">
        <v>24.439900000000002</v>
      </c>
      <c r="BW43" s="162">
        <v>10.31</v>
      </c>
      <c r="BX43" s="162">
        <v>7.54</v>
      </c>
      <c r="BY43" s="162">
        <v>-10.97</v>
      </c>
      <c r="BZ43" s="162">
        <v>0.65</v>
      </c>
      <c r="CA43" s="162">
        <v>-18.7498</v>
      </c>
      <c r="CB43" s="162">
        <v>-18.7498</v>
      </c>
      <c r="CC43" s="162">
        <v>30.458400000000001</v>
      </c>
      <c r="CD43" s="162">
        <v>29.334499999999998</v>
      </c>
      <c r="CE43" s="162">
        <v>-7.8648999999999996</v>
      </c>
      <c r="CF43" s="162">
        <v>-19.974</v>
      </c>
      <c r="CG43" s="162">
        <v>-19.945</v>
      </c>
      <c r="CH43" s="162">
        <v>0.91800000000000004</v>
      </c>
      <c r="CI43" s="162">
        <v>7.8415999999999997</v>
      </c>
      <c r="CJ43" s="161"/>
      <c r="CK43" s="161"/>
      <c r="CL43" s="162">
        <v>52</v>
      </c>
      <c r="CM43" s="162">
        <v>-11.6</v>
      </c>
      <c r="CN43" s="162">
        <v>-3.11</v>
      </c>
      <c r="CO43" s="162">
        <v>30.809899999999999</v>
      </c>
      <c r="CP43" s="162">
        <v>30.969000000000001</v>
      </c>
      <c r="CQ43" s="162">
        <v>29.453600000000002</v>
      </c>
      <c r="CR43" s="162">
        <v>85.450100000000006</v>
      </c>
      <c r="CS43" s="162">
        <v>85.911500000000004</v>
      </c>
      <c r="CT43" s="162">
        <v>-25.098400000000002</v>
      </c>
      <c r="CU43" s="162">
        <v>-72.125</v>
      </c>
      <c r="CV43" s="162">
        <v>-22.560700000000001</v>
      </c>
      <c r="CW43" s="162">
        <v>3.2732999999999999</v>
      </c>
      <c r="CX43" s="162">
        <v>34.549999999999997</v>
      </c>
      <c r="CY43" s="162">
        <v>24.61</v>
      </c>
      <c r="CZ43" s="162">
        <v>12.036099999999999</v>
      </c>
      <c r="DA43" s="162">
        <v>12.112399999999999</v>
      </c>
      <c r="DB43" s="162">
        <v>-11.88</v>
      </c>
      <c r="DC43" s="161"/>
      <c r="DD43" s="162">
        <v>-9.7554999999999996</v>
      </c>
      <c r="DE43" s="162">
        <v>-9.2957000000000001</v>
      </c>
      <c r="DF43" s="162">
        <v>21.148299999999999</v>
      </c>
      <c r="DG43" s="162">
        <v>1.5100000000000001E-2</v>
      </c>
      <c r="DH43" s="162">
        <v>-6.2279</v>
      </c>
      <c r="DI43" s="162">
        <v>-3.4</v>
      </c>
      <c r="DJ43" s="162">
        <v>-3.9</v>
      </c>
      <c r="DK43" s="162">
        <v>-3.5718000000000001</v>
      </c>
      <c r="DL43" s="162">
        <v>5.2420999999999998</v>
      </c>
      <c r="DM43" s="162">
        <v>39.906799999999997</v>
      </c>
      <c r="DN43" s="162">
        <v>14.849500000000001</v>
      </c>
      <c r="DO43" s="162">
        <v>5.87</v>
      </c>
      <c r="DP43" s="162">
        <v>-1.48</v>
      </c>
      <c r="DQ43" s="162">
        <v>8.5559999999999992</v>
      </c>
      <c r="DR43" s="162">
        <v>-21.581199999999999</v>
      </c>
      <c r="DS43" s="162">
        <v>0</v>
      </c>
      <c r="DT43" s="162">
        <v>-2.2000000000000002</v>
      </c>
      <c r="DU43" s="162">
        <v>12.3</v>
      </c>
      <c r="DV43" s="162">
        <v>26.04</v>
      </c>
      <c r="DW43" s="162">
        <v>-18.072700000000001</v>
      </c>
      <c r="DX43" s="162">
        <v>-9.1181999999999999</v>
      </c>
      <c r="DY43" s="162">
        <v>-37.892299999999999</v>
      </c>
      <c r="DZ43" s="162">
        <v>-37.763599999999997</v>
      </c>
      <c r="EA43" s="162">
        <v>31.972000000000001</v>
      </c>
      <c r="EB43" s="162">
        <v>9.2752999999999997</v>
      </c>
      <c r="EC43" s="162">
        <v>-2.3191999999999999</v>
      </c>
      <c r="ED43" s="162">
        <v>-2.0461999999999998</v>
      </c>
      <c r="EE43" s="162">
        <v>-25.177</v>
      </c>
      <c r="EF43" s="162">
        <v>-30.203499999999998</v>
      </c>
      <c r="EG43" s="162">
        <v>-11.363</v>
      </c>
      <c r="EH43" s="162">
        <v>-81.118200000000002</v>
      </c>
      <c r="EI43" s="162">
        <v>-4.9245000000000001</v>
      </c>
      <c r="EJ43" s="161"/>
      <c r="EK43" s="162">
        <v>-6.0494000000000003</v>
      </c>
      <c r="EL43" s="162">
        <v>-5.5171000000000001</v>
      </c>
      <c r="EM43" s="162">
        <v>21.899799999999999</v>
      </c>
      <c r="EN43" s="162">
        <v>-6.0857000000000001</v>
      </c>
      <c r="EO43" s="162">
        <v>-5.7675000000000001</v>
      </c>
      <c r="EP43" s="162">
        <v>-15.875999999999999</v>
      </c>
      <c r="EQ43" s="162">
        <v>-19.137</v>
      </c>
      <c r="ER43" s="162">
        <v>-18.738199999999999</v>
      </c>
      <c r="ES43" s="162">
        <v>14.204000000000001</v>
      </c>
      <c r="ET43" s="162">
        <v>13.99</v>
      </c>
      <c r="EU43" s="162">
        <v>-12.79</v>
      </c>
      <c r="EV43" s="162">
        <v>0</v>
      </c>
      <c r="EW43" s="162">
        <v>2.9498000000000002</v>
      </c>
      <c r="EX43" s="162">
        <v>-6.3939000000000004</v>
      </c>
      <c r="EY43" s="162">
        <v>-10.1485</v>
      </c>
      <c r="EZ43" s="162">
        <v>0.62880000000000003</v>
      </c>
      <c r="FA43" s="162">
        <v>3.137</v>
      </c>
      <c r="FB43" s="162">
        <v>17.035499999999999</v>
      </c>
      <c r="FC43" s="162">
        <v>-27.7468</v>
      </c>
      <c r="FD43" s="161"/>
      <c r="FE43" s="162">
        <v>2.7360000000000002</v>
      </c>
      <c r="FF43" s="162">
        <v>2.8233000000000001</v>
      </c>
      <c r="FG43" s="161"/>
      <c r="FH43" s="161"/>
      <c r="FI43" s="161"/>
      <c r="FJ43" s="162">
        <v>6.0284000000000004</v>
      </c>
      <c r="FK43" s="162">
        <v>6.0284000000000004</v>
      </c>
      <c r="FL43" s="162">
        <v>-18.755099999999999</v>
      </c>
      <c r="FM43" s="162">
        <v>19.4573</v>
      </c>
      <c r="FN43" s="162">
        <v>19.4467</v>
      </c>
      <c r="FO43" s="162">
        <v>-5.8388999999999998</v>
      </c>
      <c r="FP43" s="161"/>
      <c r="FQ43" s="162">
        <v>20.396999999999998</v>
      </c>
      <c r="FR43" s="162">
        <v>-20.6</v>
      </c>
      <c r="FS43" s="162">
        <v>-2.6143000000000001</v>
      </c>
      <c r="FT43" s="162">
        <v>0.35</v>
      </c>
      <c r="FU43" s="162">
        <v>1.36</v>
      </c>
      <c r="FV43" s="162">
        <v>2.89</v>
      </c>
      <c r="FW43" s="162">
        <v>-19.638999999999999</v>
      </c>
      <c r="FX43" s="161"/>
      <c r="FY43" s="162">
        <v>2.5139999999999998</v>
      </c>
      <c r="FZ43" s="162">
        <v>1.109</v>
      </c>
      <c r="GA43" s="161"/>
      <c r="GB43" s="162">
        <v>8.0399999999999991</v>
      </c>
      <c r="GC43" s="162">
        <v>-19.954799999999999</v>
      </c>
      <c r="GD43" s="162">
        <v>-12.2866</v>
      </c>
      <c r="GE43" s="162">
        <v>-3.15</v>
      </c>
      <c r="GF43" s="162">
        <v>25.601800000000001</v>
      </c>
      <c r="GG43" s="161"/>
      <c r="GH43" s="162">
        <v>27.9175</v>
      </c>
      <c r="GI43" s="162">
        <v>-7.7301000000000002</v>
      </c>
      <c r="GJ43" s="162">
        <v>-8.3228000000000009</v>
      </c>
      <c r="GK43" s="162">
        <v>2.8488000000000002</v>
      </c>
      <c r="GL43" s="161"/>
      <c r="GM43" s="161"/>
      <c r="GN43" s="162">
        <v>-11.762700000000001</v>
      </c>
      <c r="GO43" s="162">
        <v>-16.799299999999999</v>
      </c>
      <c r="GP43" s="162">
        <v>5.7427000000000001</v>
      </c>
      <c r="GQ43" s="162">
        <v>-34.537199999999999</v>
      </c>
      <c r="GR43" s="162">
        <v>0</v>
      </c>
      <c r="GS43" s="162">
        <v>31.6858</v>
      </c>
      <c r="GT43" s="162">
        <v>145.41659999999999</v>
      </c>
      <c r="GU43" s="162">
        <v>-4.9058000000000002</v>
      </c>
      <c r="GV43" s="162">
        <v>-9.2569999999999997</v>
      </c>
      <c r="GW43" s="162">
        <v>-6.8505000000000003</v>
      </c>
      <c r="GX43" s="162">
        <v>3.0192000000000001</v>
      </c>
      <c r="GY43" s="162">
        <v>7.0396999999999998</v>
      </c>
      <c r="GZ43" s="162">
        <v>7.1599000000000004</v>
      </c>
      <c r="HA43" s="162">
        <v>3</v>
      </c>
      <c r="HB43" s="162">
        <v>30.400500000000001</v>
      </c>
      <c r="HC43" s="162">
        <v>31.293900000000001</v>
      </c>
      <c r="HD43" s="162">
        <v>7.96</v>
      </c>
      <c r="HE43" s="162">
        <v>-6.6515000000000004</v>
      </c>
      <c r="HF43" s="162">
        <v>0</v>
      </c>
      <c r="HG43" s="162">
        <v>57.236899999999999</v>
      </c>
      <c r="HH43" s="162">
        <v>63.636800000000001</v>
      </c>
      <c r="HI43" s="162">
        <v>15.984</v>
      </c>
      <c r="HJ43" s="162">
        <v>15.693</v>
      </c>
      <c r="HK43" s="162">
        <v>-17.055399999999999</v>
      </c>
      <c r="HL43" s="162">
        <v>-17.162400000000002</v>
      </c>
      <c r="HM43" s="162">
        <v>0</v>
      </c>
      <c r="HN43" s="162">
        <v>0</v>
      </c>
      <c r="HO43" s="161"/>
      <c r="HP43" s="162">
        <v>59.926200000000001</v>
      </c>
      <c r="HQ43" s="162">
        <v>-12.600099999999999</v>
      </c>
      <c r="HR43" s="162">
        <v>-11.93</v>
      </c>
      <c r="HS43" s="162">
        <v>-9.4917999999999996</v>
      </c>
      <c r="HT43" s="162">
        <v>-9.5271000000000008</v>
      </c>
      <c r="HU43" s="162">
        <v>0.06</v>
      </c>
      <c r="HV43" s="162">
        <v>-0.13</v>
      </c>
      <c r="HW43" s="162">
        <v>-30.2</v>
      </c>
      <c r="HX43" s="162">
        <v>-31.4</v>
      </c>
      <c r="HY43" s="162">
        <v>0.91459999999999997</v>
      </c>
      <c r="HZ43" s="162">
        <v>-7.36</v>
      </c>
      <c r="IA43" s="162">
        <v>59.703299999999999</v>
      </c>
      <c r="IB43" s="162">
        <v>22.091100000000001</v>
      </c>
      <c r="IC43" s="162">
        <v>21.591100000000001</v>
      </c>
      <c r="ID43" s="162">
        <v>-16.5</v>
      </c>
      <c r="IE43" s="162">
        <v>-40.9</v>
      </c>
      <c r="IF43" s="162">
        <v>0.9</v>
      </c>
      <c r="IG43" s="162">
        <v>0</v>
      </c>
      <c r="IH43" s="161"/>
      <c r="II43" s="161"/>
      <c r="IJ43" s="162">
        <v>-82.141199999999998</v>
      </c>
      <c r="IK43" s="162">
        <v>28.911999999999999</v>
      </c>
      <c r="IL43" s="162">
        <v>-236.70599999999999</v>
      </c>
      <c r="IM43" s="162">
        <v>-23.1051</v>
      </c>
      <c r="IN43" s="162">
        <v>-16.395600000000002</v>
      </c>
      <c r="IO43" s="162">
        <v>112.6888</v>
      </c>
      <c r="IP43" s="162">
        <v>52.351300000000002</v>
      </c>
      <c r="IQ43" s="162">
        <v>68.623599999999996</v>
      </c>
      <c r="IR43" s="162">
        <v>140.3169</v>
      </c>
      <c r="IS43" s="162">
        <v>46.696899999999999</v>
      </c>
      <c r="IT43" s="162">
        <v>24.293399999999998</v>
      </c>
      <c r="IU43" s="162">
        <v>21.779499999999999</v>
      </c>
      <c r="IV43" s="162">
        <v>35.150399999999998</v>
      </c>
      <c r="IW43" s="162">
        <v>175.8613</v>
      </c>
      <c r="IX43" s="163">
        <v>-236.59014999999999</v>
      </c>
      <c r="IY43" s="162">
        <v>78.499200000000002</v>
      </c>
      <c r="IZ43" s="162">
        <v>-68.777100000000004</v>
      </c>
      <c r="JA43" s="162">
        <v>-1.4051</v>
      </c>
      <c r="JB43" s="161"/>
      <c r="JC43" s="162">
        <v>-6.64</v>
      </c>
      <c r="JD43" s="162">
        <v>-1.3069999999999999</v>
      </c>
      <c r="JE43" s="162">
        <v>-1.3180000000000001</v>
      </c>
      <c r="JF43" s="162">
        <v>2.2400000000000002</v>
      </c>
      <c r="JG43" s="162">
        <v>0.56000000000000005</v>
      </c>
      <c r="JH43" s="162">
        <v>-4.1467999999999998</v>
      </c>
      <c r="JI43" s="162">
        <v>-7.2068000000000003</v>
      </c>
      <c r="JJ43" s="162">
        <v>7.6768000000000001</v>
      </c>
      <c r="JK43" s="162">
        <v>-9.4315999999999995</v>
      </c>
      <c r="JL43" s="162">
        <v>4.5999999999999996</v>
      </c>
      <c r="JM43" s="162">
        <v>5.1379999999999999</v>
      </c>
      <c r="JN43" s="162">
        <v>5.25</v>
      </c>
      <c r="JO43" s="161"/>
      <c r="JP43" s="161"/>
      <c r="JQ43" s="162">
        <v>3.6034000000000002</v>
      </c>
      <c r="JR43" s="162">
        <v>4.0526999999999997</v>
      </c>
      <c r="JS43" s="162">
        <v>3.8062999999999998</v>
      </c>
      <c r="JT43" s="161"/>
      <c r="JU43" s="162">
        <v>26</v>
      </c>
      <c r="JV43" s="162">
        <v>1.3731</v>
      </c>
      <c r="JW43" s="162">
        <v>0.24</v>
      </c>
      <c r="JX43" s="161"/>
      <c r="JY43" s="162">
        <v>-8.7759999999999998</v>
      </c>
      <c r="JZ43" s="162">
        <v>-11.393000000000001</v>
      </c>
      <c r="KA43" s="162">
        <v>-14.6091</v>
      </c>
      <c r="KB43" s="162">
        <v>-7.6611000000000002</v>
      </c>
      <c r="KC43" s="162">
        <v>5.6044</v>
      </c>
      <c r="KD43" s="162">
        <v>-6.8893000000000004</v>
      </c>
      <c r="KE43" s="162">
        <v>0</v>
      </c>
      <c r="KF43" s="162">
        <v>-25.2</v>
      </c>
      <c r="KG43" s="162">
        <v>7.5</v>
      </c>
      <c r="KH43" s="161"/>
      <c r="KI43" s="162">
        <v>-46.353000000000002</v>
      </c>
    </row>
    <row r="44" spans="1:295" ht="18" customHeight="1" x14ac:dyDescent="0.3">
      <c r="A44" s="157" t="s">
        <v>48</v>
      </c>
      <c r="B44" s="157" t="s">
        <v>793</v>
      </c>
      <c r="C44" s="161"/>
      <c r="D44" s="162">
        <v>3.6387999999999998</v>
      </c>
      <c r="E44" s="162">
        <v>-8.6213999999999995</v>
      </c>
      <c r="F44" s="162">
        <v>4.3489000000000004</v>
      </c>
      <c r="G44" s="162">
        <v>10.5623</v>
      </c>
      <c r="H44" s="161"/>
      <c r="I44" s="162">
        <v>16.411100000000001</v>
      </c>
      <c r="J44" s="161"/>
      <c r="K44" s="162">
        <v>16.619800000000001</v>
      </c>
      <c r="L44" s="162">
        <v>6.6828000000000003</v>
      </c>
      <c r="M44" s="162">
        <v>6.3266</v>
      </c>
      <c r="N44" s="162">
        <v>-19.98</v>
      </c>
      <c r="O44" s="162">
        <v>-24.2</v>
      </c>
      <c r="P44" s="162">
        <v>2.2000000000000002</v>
      </c>
      <c r="Q44" s="162">
        <v>3.3119999999999998</v>
      </c>
      <c r="R44" s="163">
        <v>-18.7</v>
      </c>
      <c r="S44" s="162">
        <v>3.6659999999999999</v>
      </c>
      <c r="T44" s="162">
        <v>-5.0750000000000002</v>
      </c>
      <c r="U44" s="162">
        <v>4.4771999999999998</v>
      </c>
      <c r="V44" s="162">
        <v>4.0791000000000004</v>
      </c>
      <c r="W44" s="162">
        <v>7.4584000000000001</v>
      </c>
      <c r="X44" s="162">
        <v>8.7963000000000005</v>
      </c>
      <c r="Y44" s="162">
        <v>-6.3936000000000002</v>
      </c>
      <c r="Z44" s="162">
        <v>1.794</v>
      </c>
      <c r="AA44" s="161"/>
      <c r="AB44" s="162">
        <v>-0.47699999999999998</v>
      </c>
      <c r="AC44" s="162">
        <v>-0.95799999999999996</v>
      </c>
      <c r="AD44" s="162">
        <v>-0.94499999999999995</v>
      </c>
      <c r="AE44" s="162">
        <v>4.2629999999999999</v>
      </c>
      <c r="AF44" s="162">
        <v>0</v>
      </c>
      <c r="AG44" s="163">
        <v>-6.6</v>
      </c>
      <c r="AH44" s="162">
        <v>-1.387</v>
      </c>
      <c r="AI44" s="162">
        <v>0.30399999999999999</v>
      </c>
      <c r="AJ44" s="162">
        <v>-17.739999999999998</v>
      </c>
      <c r="AK44" s="162">
        <v>-17.82</v>
      </c>
      <c r="AL44" s="161"/>
      <c r="AM44" s="162">
        <v>-8.98</v>
      </c>
      <c r="AN44" s="162">
        <v>-8.9499999999999993</v>
      </c>
      <c r="AO44" s="162">
        <v>2.133</v>
      </c>
      <c r="AP44" s="162">
        <v>4.5808999999999997</v>
      </c>
      <c r="AQ44" s="162">
        <v>18.159600000000001</v>
      </c>
      <c r="AR44" s="162">
        <v>19.837499999999999</v>
      </c>
      <c r="AS44" s="162">
        <v>-13.5768</v>
      </c>
      <c r="AT44" s="162">
        <v>-14.1997</v>
      </c>
      <c r="AU44" s="162">
        <v>-15.1494</v>
      </c>
      <c r="AV44" s="162">
        <v>0.2792</v>
      </c>
      <c r="AW44" s="162">
        <v>4.7199999999999999E-2</v>
      </c>
      <c r="AX44" s="162">
        <v>-21.299499999999998</v>
      </c>
      <c r="AY44" s="162">
        <v>-19.156199999999998</v>
      </c>
      <c r="AZ44" s="162">
        <v>0.40689999999999998</v>
      </c>
      <c r="BA44" s="162">
        <v>1.9830000000000001</v>
      </c>
      <c r="BB44" s="162">
        <v>57.167299999999997</v>
      </c>
      <c r="BC44" s="162">
        <v>-5.2222</v>
      </c>
      <c r="BD44" s="162">
        <v>0.5</v>
      </c>
      <c r="BE44" s="162">
        <v>0.5</v>
      </c>
      <c r="BF44" s="162">
        <v>-18.8172</v>
      </c>
      <c r="BG44" s="162">
        <v>-18.862100000000002</v>
      </c>
      <c r="BH44" s="162">
        <v>-2.2618999999999998</v>
      </c>
      <c r="BI44" s="161"/>
      <c r="BJ44" s="162">
        <v>5.4989999999999997</v>
      </c>
      <c r="BK44" s="162">
        <v>3.0722</v>
      </c>
      <c r="BL44" s="162">
        <v>2.2128000000000001</v>
      </c>
      <c r="BM44" s="162">
        <v>1.5430999999999999</v>
      </c>
      <c r="BN44" s="162">
        <v>-112.7353</v>
      </c>
      <c r="BO44" s="162">
        <v>68.453000000000003</v>
      </c>
      <c r="BP44" s="162">
        <v>69.154899999999998</v>
      </c>
      <c r="BQ44" s="162">
        <v>28.041699999999999</v>
      </c>
      <c r="BR44" s="162">
        <v>-90.278199999999998</v>
      </c>
      <c r="BS44" s="161"/>
      <c r="BT44" s="161"/>
      <c r="BU44" s="161"/>
      <c r="BV44" s="162">
        <v>21.236499999999999</v>
      </c>
      <c r="BW44" s="162">
        <v>8.3800000000000008</v>
      </c>
      <c r="BX44" s="162">
        <v>7.58</v>
      </c>
      <c r="BY44" s="162">
        <v>-8.33</v>
      </c>
      <c r="BZ44" s="162">
        <v>-1.02</v>
      </c>
      <c r="CA44" s="162">
        <v>-18.347899999999999</v>
      </c>
      <c r="CB44" s="162">
        <v>-18.4819</v>
      </c>
      <c r="CC44" s="162">
        <v>28.050999999999998</v>
      </c>
      <c r="CD44" s="162">
        <v>27.639500000000002</v>
      </c>
      <c r="CE44" s="162">
        <v>-8.8452000000000002</v>
      </c>
      <c r="CF44" s="162">
        <v>-33.418799999999997</v>
      </c>
      <c r="CG44" s="162">
        <v>-33.282699999999998</v>
      </c>
      <c r="CH44" s="162">
        <v>5.1581000000000001</v>
      </c>
      <c r="CI44" s="162">
        <v>6.1921999999999997</v>
      </c>
      <c r="CJ44" s="161"/>
      <c r="CK44" s="161"/>
      <c r="CL44" s="162">
        <v>48</v>
      </c>
      <c r="CM44" s="162">
        <v>-8.3000000000000007</v>
      </c>
      <c r="CN44" s="162">
        <v>-2.97</v>
      </c>
      <c r="CO44" s="162">
        <v>27.568300000000001</v>
      </c>
      <c r="CP44" s="162">
        <v>27.478000000000002</v>
      </c>
      <c r="CQ44" s="162">
        <v>26.3612</v>
      </c>
      <c r="CR44" s="162">
        <v>87.329300000000003</v>
      </c>
      <c r="CS44" s="162">
        <v>87.546400000000006</v>
      </c>
      <c r="CT44" s="162">
        <v>-24.286200000000001</v>
      </c>
      <c r="CU44" s="162">
        <v>-73.476500000000001</v>
      </c>
      <c r="CV44" s="162">
        <v>-22.8126</v>
      </c>
      <c r="CW44" s="162">
        <v>3.8506999999999998</v>
      </c>
      <c r="CX44" s="162">
        <v>33.78</v>
      </c>
      <c r="CY44" s="162">
        <v>23.36</v>
      </c>
      <c r="CZ44" s="162">
        <v>12.817399999999999</v>
      </c>
      <c r="DA44" s="162">
        <v>12.893700000000001</v>
      </c>
      <c r="DB44" s="162">
        <v>-12.72</v>
      </c>
      <c r="DC44" s="161"/>
      <c r="DD44" s="162">
        <v>-8.1198999999999995</v>
      </c>
      <c r="DE44" s="162">
        <v>-8.0854999999999997</v>
      </c>
      <c r="DF44" s="162">
        <v>27.935500000000001</v>
      </c>
      <c r="DG44" s="162">
        <v>1.52E-2</v>
      </c>
      <c r="DH44" s="162">
        <v>-6.6119000000000003</v>
      </c>
      <c r="DI44" s="162">
        <v>-2.1</v>
      </c>
      <c r="DJ44" s="162">
        <v>-1.9</v>
      </c>
      <c r="DK44" s="162">
        <v>-3.9293999999999998</v>
      </c>
      <c r="DL44" s="162">
        <v>6.1771000000000003</v>
      </c>
      <c r="DM44" s="162">
        <v>41.483899999999998</v>
      </c>
      <c r="DN44" s="162">
        <v>15.9628</v>
      </c>
      <c r="DO44" s="162">
        <v>6.77</v>
      </c>
      <c r="DP44" s="162">
        <v>-1.82</v>
      </c>
      <c r="DQ44" s="162">
        <v>7.843</v>
      </c>
      <c r="DR44" s="162">
        <v>-27.986599999999999</v>
      </c>
      <c r="DS44" s="162">
        <v>0</v>
      </c>
      <c r="DT44" s="162">
        <v>0</v>
      </c>
      <c r="DU44" s="162">
        <v>12.96</v>
      </c>
      <c r="DV44" s="162">
        <v>26.84</v>
      </c>
      <c r="DW44" s="162">
        <v>-26.109100000000002</v>
      </c>
      <c r="DX44" s="162">
        <v>-13.309100000000001</v>
      </c>
      <c r="DY44" s="162">
        <v>-40.230400000000003</v>
      </c>
      <c r="DZ44" s="162">
        <v>-39.454500000000003</v>
      </c>
      <c r="EA44" s="162">
        <v>28.7683</v>
      </c>
      <c r="EB44" s="162">
        <v>7.0220000000000002</v>
      </c>
      <c r="EC44" s="162">
        <v>-4.9452999999999996</v>
      </c>
      <c r="ED44" s="162">
        <v>-4.4097</v>
      </c>
      <c r="EE44" s="162">
        <v>-23.860499999999998</v>
      </c>
      <c r="EF44" s="162">
        <v>-29.766400000000001</v>
      </c>
      <c r="EG44" s="162">
        <v>-11.645</v>
      </c>
      <c r="EH44" s="162">
        <v>-96.519400000000005</v>
      </c>
      <c r="EI44" s="162">
        <v>-7.3563999999999998</v>
      </c>
      <c r="EJ44" s="161"/>
      <c r="EK44" s="162">
        <v>-4.4421999999999997</v>
      </c>
      <c r="EL44" s="162">
        <v>-3.6309999999999998</v>
      </c>
      <c r="EM44" s="162">
        <v>18.641500000000001</v>
      </c>
      <c r="EN44" s="162">
        <v>-7.1062000000000003</v>
      </c>
      <c r="EO44" s="162">
        <v>-6.9832000000000001</v>
      </c>
      <c r="EP44" s="162">
        <v>-23.044</v>
      </c>
      <c r="EQ44" s="162">
        <v>-20.349599999999999</v>
      </c>
      <c r="ER44" s="162">
        <v>-19.786000000000001</v>
      </c>
      <c r="ES44" s="162">
        <v>12.3629</v>
      </c>
      <c r="ET44" s="162">
        <v>14.01</v>
      </c>
      <c r="EU44" s="162">
        <v>-8.2799999999999994</v>
      </c>
      <c r="EV44" s="162">
        <v>0.1</v>
      </c>
      <c r="EW44" s="162">
        <v>2.6520999999999999</v>
      </c>
      <c r="EX44" s="162">
        <v>-6.4310999999999998</v>
      </c>
      <c r="EY44" s="162">
        <v>-9.1189999999999998</v>
      </c>
      <c r="EZ44" s="162">
        <v>1.7263999999999999</v>
      </c>
      <c r="FA44" s="162">
        <v>2.8900999999999999</v>
      </c>
      <c r="FB44" s="162">
        <v>15.5448</v>
      </c>
      <c r="FC44" s="162">
        <v>-25.7379</v>
      </c>
      <c r="FD44" s="161"/>
      <c r="FE44" s="162">
        <v>2.2195</v>
      </c>
      <c r="FF44" s="162">
        <v>2.2761</v>
      </c>
      <c r="FG44" s="161"/>
      <c r="FH44" s="161"/>
      <c r="FI44" s="161"/>
      <c r="FJ44" s="162">
        <v>5.1910999999999996</v>
      </c>
      <c r="FK44" s="162">
        <v>4.6887999999999996</v>
      </c>
      <c r="FL44" s="162">
        <v>-25.620799999999999</v>
      </c>
      <c r="FM44" s="162">
        <v>21.367000000000001</v>
      </c>
      <c r="FN44" s="162">
        <v>21.258500000000002</v>
      </c>
      <c r="FO44" s="162">
        <v>-13.587199999999999</v>
      </c>
      <c r="FP44" s="161"/>
      <c r="FQ44" s="162">
        <v>21.398</v>
      </c>
      <c r="FR44" s="162">
        <v>-21.25</v>
      </c>
      <c r="FS44" s="162">
        <v>-2.7204999999999999</v>
      </c>
      <c r="FT44" s="162">
        <v>0.42959999999999998</v>
      </c>
      <c r="FU44" s="162">
        <v>1.62</v>
      </c>
      <c r="FV44" s="162">
        <v>2.2200000000000002</v>
      </c>
      <c r="FW44" s="162">
        <v>-21.5473</v>
      </c>
      <c r="FX44" s="161"/>
      <c r="FY44" s="162">
        <v>2.5840000000000001</v>
      </c>
      <c r="FZ44" s="162">
        <v>0.95399999999999996</v>
      </c>
      <c r="GA44" s="161"/>
      <c r="GB44" s="162">
        <v>9.51</v>
      </c>
      <c r="GC44" s="162">
        <v>-10.712199999999999</v>
      </c>
      <c r="GD44" s="162">
        <v>-3.1873999999999998</v>
      </c>
      <c r="GE44" s="162">
        <v>-3.55</v>
      </c>
      <c r="GF44" s="162">
        <v>27.040500000000002</v>
      </c>
      <c r="GG44" s="161"/>
      <c r="GH44" s="162">
        <v>23.606100000000001</v>
      </c>
      <c r="GI44" s="162">
        <v>-4.5316999999999998</v>
      </c>
      <c r="GJ44" s="162">
        <v>-4.9408000000000003</v>
      </c>
      <c r="GK44" s="162">
        <v>3.0916000000000001</v>
      </c>
      <c r="GL44" s="161"/>
      <c r="GM44" s="161"/>
      <c r="GN44" s="162">
        <v>-11.7315</v>
      </c>
      <c r="GO44" s="162">
        <v>-17.953199999999999</v>
      </c>
      <c r="GP44" s="162">
        <v>3.7208999999999999</v>
      </c>
      <c r="GQ44" s="162">
        <v>-30.1675</v>
      </c>
      <c r="GR44" s="162">
        <v>0</v>
      </c>
      <c r="GS44" s="162">
        <v>32.158999999999999</v>
      </c>
      <c r="GT44" s="162">
        <v>124.62730000000001</v>
      </c>
      <c r="GU44" s="162">
        <v>-6.2366000000000001</v>
      </c>
      <c r="GV44" s="162">
        <v>-11.401300000000001</v>
      </c>
      <c r="GW44" s="162">
        <v>-1.7614000000000001</v>
      </c>
      <c r="GX44" s="162">
        <v>3.0152999999999999</v>
      </c>
      <c r="GY44" s="162">
        <v>7.6193</v>
      </c>
      <c r="GZ44" s="162">
        <v>7.7847999999999997</v>
      </c>
      <c r="HA44" s="162">
        <v>2.7944</v>
      </c>
      <c r="HB44" s="162">
        <v>27.164200000000001</v>
      </c>
      <c r="HC44" s="162">
        <v>29.697600000000001</v>
      </c>
      <c r="HD44" s="162">
        <v>7.54</v>
      </c>
      <c r="HE44" s="162">
        <v>-4.4564000000000004</v>
      </c>
      <c r="HF44" s="162">
        <v>4.8483000000000001</v>
      </c>
      <c r="HG44" s="162">
        <v>53.626899999999999</v>
      </c>
      <c r="HH44" s="162">
        <v>61.067799999999998</v>
      </c>
      <c r="HI44" s="162">
        <v>15.433199999999999</v>
      </c>
      <c r="HJ44" s="162">
        <v>16.4254</v>
      </c>
      <c r="HK44" s="162">
        <v>-17.3855</v>
      </c>
      <c r="HL44" s="162">
        <v>-17.287099999999999</v>
      </c>
      <c r="HM44" s="162">
        <v>0</v>
      </c>
      <c r="HN44" s="162">
        <v>-10.706200000000001</v>
      </c>
      <c r="HO44" s="161"/>
      <c r="HP44" s="161"/>
      <c r="HQ44" s="162">
        <v>-11.7212</v>
      </c>
      <c r="HR44" s="162">
        <v>-10.6555</v>
      </c>
      <c r="HS44" s="162">
        <v>-8.5614000000000008</v>
      </c>
      <c r="HT44" s="162">
        <v>-8.4385999999999992</v>
      </c>
      <c r="HU44" s="162">
        <v>0.26</v>
      </c>
      <c r="HV44" s="162">
        <v>0.23</v>
      </c>
      <c r="HW44" s="162">
        <v>-30.3</v>
      </c>
      <c r="HX44" s="162">
        <v>-30.3</v>
      </c>
      <c r="HY44" s="162">
        <v>0.79190000000000005</v>
      </c>
      <c r="HZ44" s="162">
        <v>-6</v>
      </c>
      <c r="IA44" s="162">
        <v>58.608600000000003</v>
      </c>
      <c r="IB44" s="162">
        <v>29.4786</v>
      </c>
      <c r="IC44" s="162">
        <v>29.2515</v>
      </c>
      <c r="ID44" s="162">
        <v>-17.399999999999999</v>
      </c>
      <c r="IE44" s="162">
        <v>-41</v>
      </c>
      <c r="IF44" s="162">
        <v>-0.3</v>
      </c>
      <c r="IG44" s="162">
        <v>-1.1000000000000001</v>
      </c>
      <c r="IH44" s="162">
        <v>-17.400700000000001</v>
      </c>
      <c r="II44" s="162">
        <v>-17.160499999999999</v>
      </c>
      <c r="IJ44" s="162">
        <v>-88.9191</v>
      </c>
      <c r="IK44" s="162">
        <v>24.8306</v>
      </c>
      <c r="IL44" s="162">
        <v>-233.1549</v>
      </c>
      <c r="IM44" s="162">
        <v>-18.0901</v>
      </c>
      <c r="IN44" s="162">
        <v>-12.087400000000001</v>
      </c>
      <c r="IO44" s="162">
        <v>109.22499999999999</v>
      </c>
      <c r="IP44" s="162">
        <v>53.628500000000003</v>
      </c>
      <c r="IQ44" s="162">
        <v>65.813100000000006</v>
      </c>
      <c r="IR44" s="162">
        <v>138.8312</v>
      </c>
      <c r="IS44" s="162">
        <v>43.976599999999998</v>
      </c>
      <c r="IT44" s="162">
        <v>23.2744</v>
      </c>
      <c r="IU44" s="162">
        <v>21.244199999999999</v>
      </c>
      <c r="IV44" s="162">
        <v>38.411499999999997</v>
      </c>
      <c r="IW44" s="162">
        <v>175.52119999999999</v>
      </c>
      <c r="IX44" s="162">
        <v>-235.1643</v>
      </c>
      <c r="IY44" s="162">
        <v>80.880899999999997</v>
      </c>
      <c r="IZ44" s="162">
        <v>-68.7012</v>
      </c>
      <c r="JA44" s="162">
        <v>-0.18679999999999999</v>
      </c>
      <c r="JB44" s="161"/>
      <c r="JC44" s="162">
        <v>-7.92</v>
      </c>
      <c r="JD44" s="162">
        <v>-1.464</v>
      </c>
      <c r="JE44" s="162">
        <v>-1.4710000000000001</v>
      </c>
      <c r="JF44" s="162">
        <v>3.52</v>
      </c>
      <c r="JG44" s="162">
        <v>2</v>
      </c>
      <c r="JH44" s="162">
        <v>-5.1323999999999996</v>
      </c>
      <c r="JI44" s="162">
        <v>-8.0858000000000008</v>
      </c>
      <c r="JJ44" s="162">
        <v>8.1773000000000007</v>
      </c>
      <c r="JK44" s="162">
        <v>-10.0481</v>
      </c>
      <c r="JL44" s="162">
        <v>6.2</v>
      </c>
      <c r="JM44" s="162">
        <v>4.359</v>
      </c>
      <c r="JN44" s="162">
        <v>4.4960000000000004</v>
      </c>
      <c r="JO44" s="162">
        <v>0</v>
      </c>
      <c r="JP44" s="162">
        <v>0</v>
      </c>
      <c r="JQ44" s="162">
        <v>3.7115999999999998</v>
      </c>
      <c r="JR44" s="162">
        <v>4.0324999999999998</v>
      </c>
      <c r="JS44" s="162">
        <v>3.3683000000000001</v>
      </c>
      <c r="JT44" s="161"/>
      <c r="JU44" s="162">
        <v>26.1</v>
      </c>
      <c r="JV44" s="162">
        <v>1.0901000000000001</v>
      </c>
      <c r="JW44" s="162">
        <v>0.17</v>
      </c>
      <c r="JX44" s="161"/>
      <c r="JY44" s="162">
        <v>-8.2690000000000001</v>
      </c>
      <c r="JZ44" s="162">
        <v>-12.072699999999999</v>
      </c>
      <c r="KA44" s="162">
        <v>-14.483499999999999</v>
      </c>
      <c r="KB44" s="162">
        <v>-6.9520999999999997</v>
      </c>
      <c r="KC44" s="162">
        <v>6.0208000000000004</v>
      </c>
      <c r="KD44" s="162">
        <v>-7.5606999999999998</v>
      </c>
      <c r="KE44" s="162">
        <v>0</v>
      </c>
      <c r="KF44" s="162">
        <v>-26.4</v>
      </c>
      <c r="KG44" s="162">
        <v>8.5</v>
      </c>
      <c r="KH44" s="161"/>
      <c r="KI44" s="162">
        <v>-48.076500000000003</v>
      </c>
    </row>
    <row r="45" spans="1:295" ht="18" customHeight="1" x14ac:dyDescent="0.3">
      <c r="A45" s="157" t="s">
        <v>48</v>
      </c>
      <c r="B45" s="157" t="s">
        <v>794</v>
      </c>
      <c r="C45" s="161"/>
      <c r="D45" s="162">
        <v>4.6295000000000002</v>
      </c>
      <c r="E45" s="162">
        <v>-9.7583000000000002</v>
      </c>
      <c r="F45" s="162">
        <v>-0.61360000000000003</v>
      </c>
      <c r="G45" s="162">
        <v>10.8531</v>
      </c>
      <c r="H45" s="161"/>
      <c r="I45" s="162">
        <v>16.751799999999999</v>
      </c>
      <c r="J45" s="161"/>
      <c r="K45" s="162">
        <v>17.507100000000001</v>
      </c>
      <c r="L45" s="162">
        <v>7.1247999999999996</v>
      </c>
      <c r="M45" s="162">
        <v>6.9246999999999996</v>
      </c>
      <c r="N45" s="162">
        <v>-22.2</v>
      </c>
      <c r="O45" s="162">
        <v>-26.4</v>
      </c>
      <c r="P45" s="162">
        <v>4.4000000000000004</v>
      </c>
      <c r="Q45" s="162">
        <v>4.1399999999999997</v>
      </c>
      <c r="R45" s="162">
        <v>-19.8</v>
      </c>
      <c r="S45" s="162">
        <v>3.8283999999999998</v>
      </c>
      <c r="T45" s="162">
        <v>-4.8826000000000001</v>
      </c>
      <c r="U45" s="162">
        <v>4.5457000000000001</v>
      </c>
      <c r="V45" s="162">
        <v>4.569</v>
      </c>
      <c r="W45" s="162">
        <v>7.9690000000000003</v>
      </c>
      <c r="X45" s="162">
        <v>7.6054000000000004</v>
      </c>
      <c r="Y45" s="162">
        <v>-6.4555999999999996</v>
      </c>
      <c r="Z45" s="162">
        <v>1.1877</v>
      </c>
      <c r="AA45" s="161"/>
      <c r="AB45" s="162">
        <v>-0.90790000000000004</v>
      </c>
      <c r="AC45" s="162">
        <v>-0.68799999999999994</v>
      </c>
      <c r="AD45" s="162">
        <v>-0.67200000000000004</v>
      </c>
      <c r="AE45" s="162">
        <v>3.9369999999999998</v>
      </c>
      <c r="AF45" s="162">
        <v>0</v>
      </c>
      <c r="AG45" s="162">
        <v>-4.4000000000000004</v>
      </c>
      <c r="AH45" s="162">
        <v>-1.0169999999999999</v>
      </c>
      <c r="AI45" s="162">
        <v>0.32400000000000001</v>
      </c>
      <c r="AJ45" s="162">
        <v>-15.28</v>
      </c>
      <c r="AK45" s="162">
        <v>-15.28</v>
      </c>
      <c r="AL45" s="161"/>
      <c r="AM45" s="162">
        <v>-9.2200000000000006</v>
      </c>
      <c r="AN45" s="162">
        <v>-9.24</v>
      </c>
      <c r="AO45" s="162">
        <v>3.0762</v>
      </c>
      <c r="AP45" s="162">
        <v>4.2571000000000003</v>
      </c>
      <c r="AQ45" s="162">
        <v>15.690200000000001</v>
      </c>
      <c r="AR45" s="162">
        <v>16.970700000000001</v>
      </c>
      <c r="AS45" s="162">
        <v>-13.143800000000001</v>
      </c>
      <c r="AT45" s="162">
        <v>-15.1374</v>
      </c>
      <c r="AU45" s="162">
        <v>-15.0444</v>
      </c>
      <c r="AV45" s="162">
        <v>-0.6754</v>
      </c>
      <c r="AW45" s="162">
        <v>-0.49340000000000001</v>
      </c>
      <c r="AX45" s="162">
        <v>-21.031600000000001</v>
      </c>
      <c r="AY45" s="162">
        <v>-18.6203</v>
      </c>
      <c r="AZ45" s="162">
        <v>0</v>
      </c>
      <c r="BA45" s="162">
        <v>-4.2200000000000001E-2</v>
      </c>
      <c r="BB45" s="162">
        <v>56.152999999999999</v>
      </c>
      <c r="BC45" s="162">
        <v>-4.3468999999999998</v>
      </c>
      <c r="BD45" s="162">
        <v>-1.1000000000000001</v>
      </c>
      <c r="BE45" s="162">
        <v>-1.2</v>
      </c>
      <c r="BF45" s="162">
        <v>-16.979299999999999</v>
      </c>
      <c r="BG45" s="162">
        <v>-16.766999999999999</v>
      </c>
      <c r="BH45" s="162">
        <v>-2.1354000000000002</v>
      </c>
      <c r="BI45" s="161"/>
      <c r="BJ45" s="162">
        <v>3.8347000000000002</v>
      </c>
      <c r="BK45" s="162">
        <v>3.0838000000000001</v>
      </c>
      <c r="BL45" s="162">
        <v>2.4958</v>
      </c>
      <c r="BM45" s="162">
        <v>1.7096</v>
      </c>
      <c r="BN45" s="162">
        <v>-83.010300000000001</v>
      </c>
      <c r="BO45" s="162">
        <v>68.941299999999998</v>
      </c>
      <c r="BP45" s="162">
        <v>69.063400000000001</v>
      </c>
      <c r="BQ45" s="162">
        <v>12.1548</v>
      </c>
      <c r="BR45" s="162">
        <v>-76.727999999999994</v>
      </c>
      <c r="BS45" s="161"/>
      <c r="BT45" s="161"/>
      <c r="BU45" s="161"/>
      <c r="BV45" s="162">
        <v>24.3401</v>
      </c>
      <c r="BW45" s="162">
        <v>8.77</v>
      </c>
      <c r="BX45" s="162">
        <v>8.68</v>
      </c>
      <c r="BY45" s="162">
        <v>-7.11</v>
      </c>
      <c r="BZ45" s="162">
        <v>-0.94</v>
      </c>
      <c r="CA45" s="162">
        <v>-18.6158</v>
      </c>
      <c r="CB45" s="162">
        <v>-18.6158</v>
      </c>
      <c r="CC45" s="162">
        <v>28.802700000000002</v>
      </c>
      <c r="CD45" s="162">
        <v>27.4254</v>
      </c>
      <c r="CE45" s="162">
        <v>-7.3322000000000003</v>
      </c>
      <c r="CF45" s="162">
        <v>-30.182400000000001</v>
      </c>
      <c r="CG45" s="162">
        <v>-30.486699999999999</v>
      </c>
      <c r="CH45" s="162">
        <v>3.9359000000000002</v>
      </c>
      <c r="CI45" s="162">
        <v>5.7576999999999998</v>
      </c>
      <c r="CJ45" s="161"/>
      <c r="CK45" s="161"/>
      <c r="CL45" s="162">
        <v>50</v>
      </c>
      <c r="CM45" s="162">
        <v>-7.7</v>
      </c>
      <c r="CN45" s="162">
        <v>-2.77</v>
      </c>
      <c r="CO45" s="162">
        <v>29.421299999999999</v>
      </c>
      <c r="CP45" s="162">
        <v>29.761299999999999</v>
      </c>
      <c r="CQ45" s="162">
        <v>28.914200000000001</v>
      </c>
      <c r="CR45" s="162">
        <v>84.431899999999999</v>
      </c>
      <c r="CS45" s="162">
        <v>84.912199999999999</v>
      </c>
      <c r="CT45" s="162">
        <v>-22.6845</v>
      </c>
      <c r="CU45" s="162">
        <v>-72.318899999999999</v>
      </c>
      <c r="CV45" s="162">
        <v>-21.436699999999998</v>
      </c>
      <c r="CW45" s="162">
        <v>3.5402999999999998</v>
      </c>
      <c r="CX45" s="162">
        <v>33.81</v>
      </c>
      <c r="CY45" s="162">
        <v>23.61</v>
      </c>
      <c r="CZ45" s="162">
        <v>11.723599999999999</v>
      </c>
      <c r="DA45" s="162">
        <v>11.8195</v>
      </c>
      <c r="DB45" s="162">
        <v>-11.78</v>
      </c>
      <c r="DC45" s="161"/>
      <c r="DD45" s="162">
        <v>-7.4539</v>
      </c>
      <c r="DE45" s="162">
        <v>-7.6098999999999997</v>
      </c>
      <c r="DF45" s="162">
        <v>25.447099999999999</v>
      </c>
      <c r="DG45" s="162">
        <v>1.5100000000000001E-2</v>
      </c>
      <c r="DH45" s="162">
        <v>-5.9950999999999999</v>
      </c>
      <c r="DI45" s="162">
        <v>-3.9</v>
      </c>
      <c r="DJ45" s="162">
        <v>-3.2</v>
      </c>
      <c r="DK45" s="162">
        <v>-4.6436000000000002</v>
      </c>
      <c r="DL45" s="162">
        <v>5.2420999999999998</v>
      </c>
      <c r="DM45" s="162">
        <v>39.906799999999997</v>
      </c>
      <c r="DN45" s="162">
        <v>14.849500000000001</v>
      </c>
      <c r="DO45" s="162">
        <v>5.79</v>
      </c>
      <c r="DP45" s="162">
        <v>-1.47</v>
      </c>
      <c r="DQ45" s="162">
        <v>6.0140000000000002</v>
      </c>
      <c r="DR45" s="162">
        <v>-25.0214</v>
      </c>
      <c r="DS45" s="162">
        <v>0</v>
      </c>
      <c r="DT45" s="162">
        <v>0.23</v>
      </c>
      <c r="DU45" s="162">
        <v>12.87</v>
      </c>
      <c r="DV45" s="162">
        <v>25.1</v>
      </c>
      <c r="DW45" s="162">
        <v>-21.672699999999999</v>
      </c>
      <c r="DX45" s="162">
        <v>-10.9818</v>
      </c>
      <c r="DY45" s="162">
        <v>-39.537100000000002</v>
      </c>
      <c r="DZ45" s="162">
        <v>-38.509099999999997</v>
      </c>
      <c r="EA45" s="162">
        <v>28.9102</v>
      </c>
      <c r="EB45" s="162">
        <v>9.1363000000000003</v>
      </c>
      <c r="EC45" s="162">
        <v>-3.0617999999999999</v>
      </c>
      <c r="ED45" s="162">
        <v>-2.9159999999999999</v>
      </c>
      <c r="EE45" s="162">
        <v>-25.062799999999999</v>
      </c>
      <c r="EF45" s="162">
        <v>-31.003900000000002</v>
      </c>
      <c r="EG45" s="162">
        <v>-10.673999999999999</v>
      </c>
      <c r="EH45" s="162">
        <v>-76.981200000000001</v>
      </c>
      <c r="EI45" s="162">
        <v>-16.759</v>
      </c>
      <c r="EJ45" s="161"/>
      <c r="EK45" s="162">
        <v>-4.3268000000000004</v>
      </c>
      <c r="EL45" s="162">
        <v>-3.5893999999999999</v>
      </c>
      <c r="EM45" s="162">
        <v>17.620999999999999</v>
      </c>
      <c r="EN45" s="162">
        <v>-6.3955000000000002</v>
      </c>
      <c r="EO45" s="162">
        <v>-6.1989000000000001</v>
      </c>
      <c r="EP45" s="162">
        <v>-25.603999999999999</v>
      </c>
      <c r="EQ45" s="162">
        <v>-19.713100000000001</v>
      </c>
      <c r="ER45" s="162">
        <v>-19.274000000000001</v>
      </c>
      <c r="ES45" s="162">
        <v>13.0959</v>
      </c>
      <c r="ET45" s="162">
        <v>14.04</v>
      </c>
      <c r="EU45" s="162">
        <v>-6.9</v>
      </c>
      <c r="EV45" s="162">
        <v>0</v>
      </c>
      <c r="EW45" s="162">
        <v>2.6006999999999998</v>
      </c>
      <c r="EX45" s="162">
        <v>-4.5110999999999999</v>
      </c>
      <c r="EY45" s="162">
        <v>-10.6282</v>
      </c>
      <c r="EZ45" s="162">
        <v>0.2681</v>
      </c>
      <c r="FA45" s="162">
        <v>2.0344000000000002</v>
      </c>
      <c r="FB45" s="162">
        <v>16.616399999999999</v>
      </c>
      <c r="FC45" s="162">
        <v>-25.952999999999999</v>
      </c>
      <c r="FD45" s="161"/>
      <c r="FE45" s="162">
        <v>3.4859</v>
      </c>
      <c r="FF45" s="162">
        <v>3.5108999999999999</v>
      </c>
      <c r="FG45" s="161"/>
      <c r="FH45" s="161"/>
      <c r="FI45" s="161"/>
      <c r="FJ45" s="162">
        <v>5.1910999999999996</v>
      </c>
      <c r="FK45" s="162">
        <v>5.3586</v>
      </c>
      <c r="FL45" s="162">
        <v>-24.616099999999999</v>
      </c>
      <c r="FM45" s="162">
        <v>20.5808</v>
      </c>
      <c r="FN45" s="162">
        <v>20.459099999999999</v>
      </c>
      <c r="FO45" s="162">
        <v>-11.0594</v>
      </c>
      <c r="FP45" s="161"/>
      <c r="FQ45" s="162">
        <v>21.100200000000001</v>
      </c>
      <c r="FR45" s="162">
        <v>-22.16</v>
      </c>
      <c r="FS45" s="162">
        <v>-2.4201999999999999</v>
      </c>
      <c r="FT45" s="162">
        <v>0.42959999999999998</v>
      </c>
      <c r="FU45" s="162">
        <v>1.0900000000000001</v>
      </c>
      <c r="FV45" s="162">
        <v>3.54</v>
      </c>
      <c r="FW45" s="162">
        <v>-21.544699999999999</v>
      </c>
      <c r="FX45" s="161"/>
      <c r="FY45" s="162">
        <v>2.524</v>
      </c>
      <c r="FZ45" s="162">
        <v>-7.1999999999999995E-2</v>
      </c>
      <c r="GA45" s="161"/>
      <c r="GB45" s="162">
        <v>8.84</v>
      </c>
      <c r="GC45" s="162">
        <v>-13.770799999999999</v>
      </c>
      <c r="GD45" s="162">
        <v>-6.2081</v>
      </c>
      <c r="GE45" s="162">
        <v>-3.43</v>
      </c>
      <c r="GF45" s="162">
        <v>27.215199999999999</v>
      </c>
      <c r="GG45" s="161"/>
      <c r="GH45" s="162">
        <v>24.564900000000002</v>
      </c>
      <c r="GI45" s="162">
        <v>-5.5822000000000003</v>
      </c>
      <c r="GJ45" s="162">
        <v>-6.3409000000000004</v>
      </c>
      <c r="GK45" s="162">
        <v>3.4228000000000001</v>
      </c>
      <c r="GL45" s="161"/>
      <c r="GM45" s="161"/>
      <c r="GN45" s="162">
        <v>-10.868399999999999</v>
      </c>
      <c r="GO45" s="162">
        <v>-13.8179</v>
      </c>
      <c r="GP45" s="162">
        <v>3.6781999999999999</v>
      </c>
      <c r="GQ45" s="162">
        <v>-26.218</v>
      </c>
      <c r="GR45" s="162">
        <v>0</v>
      </c>
      <c r="GS45" s="162">
        <v>31.547899999999998</v>
      </c>
      <c r="GT45" s="162">
        <v>144.09870000000001</v>
      </c>
      <c r="GU45" s="162">
        <v>-4.2949999999999999</v>
      </c>
      <c r="GV45" s="162">
        <v>-10.358000000000001</v>
      </c>
      <c r="GW45" s="162">
        <v>-3.6873999999999998</v>
      </c>
      <c r="GX45" s="162">
        <v>3.7214</v>
      </c>
      <c r="GY45" s="162">
        <v>8.0294000000000008</v>
      </c>
      <c r="GZ45" s="162">
        <v>8.1734000000000009</v>
      </c>
      <c r="HA45" s="162">
        <v>3.3025000000000002</v>
      </c>
      <c r="HB45" s="162">
        <v>27.263500000000001</v>
      </c>
      <c r="HC45" s="162">
        <v>29.604900000000001</v>
      </c>
      <c r="HD45" s="162">
        <v>7.12</v>
      </c>
      <c r="HE45" s="162">
        <v>-4.9930000000000003</v>
      </c>
      <c r="HF45" s="162">
        <v>6.4985999999999997</v>
      </c>
      <c r="HG45" s="162">
        <v>52.8202</v>
      </c>
      <c r="HH45" s="162">
        <v>58.741799999999998</v>
      </c>
      <c r="HI45" s="162">
        <v>15.471500000000001</v>
      </c>
      <c r="HJ45" s="162">
        <v>16.493200000000002</v>
      </c>
      <c r="HK45" s="162">
        <v>-16.836600000000001</v>
      </c>
      <c r="HL45" s="162">
        <v>-16.870999999999999</v>
      </c>
      <c r="HM45" s="162">
        <v>0</v>
      </c>
      <c r="HN45" s="162">
        <v>0</v>
      </c>
      <c r="HO45" s="162">
        <v>57.015700000000002</v>
      </c>
      <c r="HP45" s="161"/>
      <c r="HQ45" s="162">
        <v>-12.122199999999999</v>
      </c>
      <c r="HR45" s="162">
        <v>-11.4411</v>
      </c>
      <c r="HS45" s="162">
        <v>-6.8122999999999996</v>
      </c>
      <c r="HT45" s="162">
        <v>-6.7138999999999998</v>
      </c>
      <c r="HU45" s="162">
        <v>0.63</v>
      </c>
      <c r="HV45" s="162">
        <v>0.7</v>
      </c>
      <c r="HW45" s="162">
        <v>-30.8</v>
      </c>
      <c r="HX45" s="162">
        <v>-30.9</v>
      </c>
      <c r="HY45" s="162">
        <v>0.77359999999999995</v>
      </c>
      <c r="HZ45" s="162">
        <v>-7.84</v>
      </c>
      <c r="IA45" s="162">
        <v>60.670299999999997</v>
      </c>
      <c r="IB45" s="162">
        <v>29.263999999999999</v>
      </c>
      <c r="IC45" s="162">
        <v>29.157399999999999</v>
      </c>
      <c r="ID45" s="162">
        <v>-17.7</v>
      </c>
      <c r="IE45" s="162">
        <v>-41.4</v>
      </c>
      <c r="IF45" s="162">
        <v>0.5</v>
      </c>
      <c r="IG45" s="162">
        <v>0</v>
      </c>
      <c r="IH45" s="161"/>
      <c r="II45" s="162">
        <v>-17.364699999999999</v>
      </c>
      <c r="IJ45" s="162">
        <v>-90.261399999999995</v>
      </c>
      <c r="IK45" s="162">
        <v>23.2835</v>
      </c>
      <c r="IL45" s="162">
        <v>-233.3963</v>
      </c>
      <c r="IM45" s="162">
        <v>-18.695599999999999</v>
      </c>
      <c r="IN45" s="162">
        <v>-18.968599999999999</v>
      </c>
      <c r="IO45" s="162">
        <v>106.75620000000001</v>
      </c>
      <c r="IP45" s="162">
        <v>53.871600000000001</v>
      </c>
      <c r="IQ45" s="162">
        <v>67.7042</v>
      </c>
      <c r="IR45" s="162">
        <v>138.17189999999999</v>
      </c>
      <c r="IS45" s="162">
        <v>47.793199999999999</v>
      </c>
      <c r="IT45" s="162">
        <v>20.932600000000001</v>
      </c>
      <c r="IU45" s="162">
        <v>19.585999999999999</v>
      </c>
      <c r="IV45" s="162">
        <v>36.342799999999997</v>
      </c>
      <c r="IW45" s="162">
        <v>172.8365</v>
      </c>
      <c r="IX45" s="163">
        <v>-235.47595000000001</v>
      </c>
      <c r="IY45" s="162">
        <v>77.605900000000005</v>
      </c>
      <c r="IZ45" s="162">
        <v>-67.481800000000007</v>
      </c>
      <c r="JA45" s="162">
        <v>2.5600000000000001E-2</v>
      </c>
      <c r="JB45" s="161"/>
      <c r="JC45" s="162">
        <v>-7.2</v>
      </c>
      <c r="JD45" s="162">
        <v>-1.8240000000000001</v>
      </c>
      <c r="JE45" s="162">
        <v>-1.8460000000000001</v>
      </c>
      <c r="JF45" s="162">
        <v>2.88</v>
      </c>
      <c r="JG45" s="162">
        <v>1.2</v>
      </c>
      <c r="JH45" s="162">
        <v>-4.9196999999999997</v>
      </c>
      <c r="JI45" s="162">
        <v>-7.4692999999999996</v>
      </c>
      <c r="JJ45" s="162">
        <v>8.0582999999999991</v>
      </c>
      <c r="JK45" s="162">
        <v>-10.106</v>
      </c>
      <c r="JL45" s="162">
        <v>6</v>
      </c>
      <c r="JM45" s="162">
        <v>3.6339999999999999</v>
      </c>
      <c r="JN45" s="162">
        <v>3.4239999999999999</v>
      </c>
      <c r="JO45" s="161"/>
      <c r="JP45" s="161"/>
      <c r="JQ45" s="162">
        <v>4.1222000000000003</v>
      </c>
      <c r="JR45" s="162">
        <v>3.9582000000000002</v>
      </c>
      <c r="JS45" s="162">
        <v>3.9070999999999998</v>
      </c>
      <c r="JT45" s="161"/>
      <c r="JU45" s="162">
        <v>26</v>
      </c>
      <c r="JV45" s="162">
        <v>1.1879</v>
      </c>
      <c r="JW45" s="162">
        <v>0.14000000000000001</v>
      </c>
      <c r="JX45" s="161"/>
      <c r="JY45" s="162">
        <v>-7.6802999999999999</v>
      </c>
      <c r="JZ45" s="162">
        <v>-11.4253</v>
      </c>
      <c r="KA45" s="162">
        <v>-14.808</v>
      </c>
      <c r="KB45" s="162">
        <v>-7.6176000000000004</v>
      </c>
      <c r="KC45" s="162">
        <v>6.0275999999999996</v>
      </c>
      <c r="KD45" s="162">
        <v>-8.0478000000000005</v>
      </c>
      <c r="KE45" s="162">
        <v>0</v>
      </c>
      <c r="KF45" s="162">
        <v>-26</v>
      </c>
      <c r="KG45" s="162">
        <v>8.5</v>
      </c>
      <c r="KH45" s="161"/>
      <c r="KI45" s="162">
        <v>-48.024700000000003</v>
      </c>
    </row>
    <row r="46" spans="1:295" ht="18" customHeight="1" x14ac:dyDescent="0.3">
      <c r="A46" s="157" t="s">
        <v>48</v>
      </c>
      <c r="B46" s="157" t="s">
        <v>795</v>
      </c>
      <c r="C46" s="161"/>
      <c r="D46" s="162">
        <v>3.802</v>
      </c>
      <c r="E46" s="162">
        <v>-8.7043999999999997</v>
      </c>
      <c r="F46" s="162">
        <v>-1.7791999999999999</v>
      </c>
      <c r="G46" s="162">
        <v>10.766299999999999</v>
      </c>
      <c r="H46" s="161"/>
      <c r="I46" s="162">
        <v>17.8855</v>
      </c>
      <c r="J46" s="161"/>
      <c r="K46" s="162">
        <v>18.413399999999999</v>
      </c>
      <c r="L46" s="162">
        <v>7.5087999999999999</v>
      </c>
      <c r="M46" s="162">
        <v>7.2782999999999998</v>
      </c>
      <c r="N46" s="162">
        <v>-19.98</v>
      </c>
      <c r="O46" s="162">
        <v>-28.6</v>
      </c>
      <c r="P46" s="163">
        <v>4.4000000000000004</v>
      </c>
      <c r="Q46" s="161"/>
      <c r="R46" s="163">
        <v>-19.8</v>
      </c>
      <c r="S46" s="162">
        <v>3.7305999999999999</v>
      </c>
      <c r="T46" s="162">
        <v>-4.6534000000000004</v>
      </c>
      <c r="U46" s="162">
        <v>4.8036000000000003</v>
      </c>
      <c r="V46" s="162">
        <v>4.7165999999999997</v>
      </c>
      <c r="W46" s="162">
        <v>8.4212000000000007</v>
      </c>
      <c r="X46" s="162">
        <v>7.7512999999999996</v>
      </c>
      <c r="Y46" s="162">
        <v>-6.6135000000000002</v>
      </c>
      <c r="Z46" s="162">
        <v>1.1859</v>
      </c>
      <c r="AA46" s="161"/>
      <c r="AB46" s="162">
        <v>-1.0091000000000001</v>
      </c>
      <c r="AC46" s="162">
        <v>-0.65400000000000003</v>
      </c>
      <c r="AD46" s="162">
        <v>-0.64300000000000002</v>
      </c>
      <c r="AE46" s="162">
        <v>4.3339999999999996</v>
      </c>
      <c r="AF46" s="162">
        <v>0</v>
      </c>
      <c r="AG46" s="163">
        <v>-4.4000000000000004</v>
      </c>
      <c r="AH46" s="162">
        <v>-1.1539999999999999</v>
      </c>
      <c r="AI46" s="162">
        <v>0.34599999999999997</v>
      </c>
      <c r="AJ46" s="162">
        <v>-14.56</v>
      </c>
      <c r="AK46" s="162">
        <v>-14.59</v>
      </c>
      <c r="AL46" s="161"/>
      <c r="AM46" s="162">
        <v>-9.24</v>
      </c>
      <c r="AN46" s="162">
        <v>-9.43</v>
      </c>
      <c r="AO46" s="162">
        <v>3.2301000000000002</v>
      </c>
      <c r="AP46" s="162">
        <v>4.1539000000000001</v>
      </c>
      <c r="AQ46" s="162">
        <v>14.7987</v>
      </c>
      <c r="AR46" s="162">
        <v>15.870699999999999</v>
      </c>
      <c r="AS46" s="162">
        <v>-12.9567</v>
      </c>
      <c r="AT46" s="162">
        <v>-15.6732</v>
      </c>
      <c r="AU46" s="162">
        <v>-15.679399999999999</v>
      </c>
      <c r="AV46" s="162">
        <v>-2.8025000000000002</v>
      </c>
      <c r="AW46" s="162">
        <v>-2.7663000000000002</v>
      </c>
      <c r="AX46" s="162">
        <v>-20.361799999999999</v>
      </c>
      <c r="AY46" s="162">
        <v>-17.816600000000001</v>
      </c>
      <c r="AZ46" s="162">
        <v>-0.39450000000000002</v>
      </c>
      <c r="BA46" s="162">
        <v>-2.3956</v>
      </c>
      <c r="BB46" s="162">
        <v>56.846200000000003</v>
      </c>
      <c r="BC46" s="162">
        <v>-4.3465999999999996</v>
      </c>
      <c r="BD46" s="162">
        <v>-1.3</v>
      </c>
      <c r="BE46" s="162">
        <v>-1.4</v>
      </c>
      <c r="BF46" s="162">
        <v>-16.351900000000001</v>
      </c>
      <c r="BG46" s="162">
        <v>-15.9329</v>
      </c>
      <c r="BH46" s="162">
        <v>-2.1958000000000002</v>
      </c>
      <c r="BI46" s="161"/>
      <c r="BJ46" s="162">
        <v>2.7616999999999998</v>
      </c>
      <c r="BK46" s="162">
        <v>2.9506999999999999</v>
      </c>
      <c r="BL46" s="162">
        <v>2.33</v>
      </c>
      <c r="BM46" s="162">
        <v>1.7461</v>
      </c>
      <c r="BN46" s="162">
        <v>-69.704300000000003</v>
      </c>
      <c r="BO46" s="162">
        <v>66.6524</v>
      </c>
      <c r="BP46" s="162">
        <v>66.713399999999993</v>
      </c>
      <c r="BQ46" s="162">
        <v>12.0458</v>
      </c>
      <c r="BR46" s="162">
        <v>-72.602999999999994</v>
      </c>
      <c r="BS46" s="161"/>
      <c r="BT46" s="161"/>
      <c r="BU46" s="161"/>
      <c r="BV46" s="162">
        <v>21.2864</v>
      </c>
      <c r="BW46" s="162">
        <v>8.18</v>
      </c>
      <c r="BX46" s="162">
        <v>8.3000000000000007</v>
      </c>
      <c r="BY46" s="162">
        <v>-8.4700000000000006</v>
      </c>
      <c r="BZ46" s="162">
        <v>-1.76</v>
      </c>
      <c r="CA46" s="162">
        <v>-17.142299999999999</v>
      </c>
      <c r="CB46" s="162">
        <v>-17.008400000000002</v>
      </c>
      <c r="CC46" s="162">
        <v>27.620999999999999</v>
      </c>
      <c r="CD46" s="162">
        <v>26.522300000000001</v>
      </c>
      <c r="CE46" s="162">
        <v>-6.3003999999999998</v>
      </c>
      <c r="CF46" s="162">
        <v>-31.266100000000002</v>
      </c>
      <c r="CG46" s="162">
        <v>-31.235700000000001</v>
      </c>
      <c r="CH46" s="162">
        <v>2.3616999999999999</v>
      </c>
      <c r="CI46" s="162">
        <v>4.9001999999999999</v>
      </c>
      <c r="CJ46" s="161"/>
      <c r="CK46" s="161"/>
      <c r="CL46" s="162">
        <v>47.9</v>
      </c>
      <c r="CM46" s="162">
        <v>-7.8</v>
      </c>
      <c r="CN46" s="162">
        <v>-2.66</v>
      </c>
      <c r="CO46" s="162">
        <v>27.889800000000001</v>
      </c>
      <c r="CP46" s="162">
        <v>28.037800000000001</v>
      </c>
      <c r="CQ46" s="162">
        <v>26.554500000000001</v>
      </c>
      <c r="CR46" s="162">
        <v>84.772199999999998</v>
      </c>
      <c r="CS46" s="162">
        <v>84.903300000000002</v>
      </c>
      <c r="CT46" s="162">
        <v>-23.344100000000001</v>
      </c>
      <c r="CU46" s="162">
        <v>-71.589100000000002</v>
      </c>
      <c r="CV46" s="162">
        <v>-21.5091</v>
      </c>
      <c r="CW46" s="162">
        <v>3.1478000000000002</v>
      </c>
      <c r="CX46" s="162">
        <v>31.08</v>
      </c>
      <c r="CY46" s="162">
        <v>22.8</v>
      </c>
      <c r="CZ46" s="162">
        <v>10.473599999999999</v>
      </c>
      <c r="DA46" s="162">
        <v>10.647600000000001</v>
      </c>
      <c r="DB46" s="162">
        <v>-10.78</v>
      </c>
      <c r="DC46" s="161"/>
      <c r="DD46" s="162">
        <v>-6.9008000000000003</v>
      </c>
      <c r="DE46" s="162">
        <v>-7.0021000000000004</v>
      </c>
      <c r="DF46" s="162">
        <v>27.180599999999998</v>
      </c>
      <c r="DG46" s="162">
        <v>1.5100000000000001E-2</v>
      </c>
      <c r="DH46" s="162">
        <v>-5.4489999999999998</v>
      </c>
      <c r="DI46" s="162">
        <v>0</v>
      </c>
      <c r="DJ46" s="162">
        <v>0</v>
      </c>
      <c r="DK46" s="162">
        <v>-5.0659000000000001</v>
      </c>
      <c r="DL46" s="162">
        <v>4.4939999999999998</v>
      </c>
      <c r="DM46" s="162">
        <v>38.645099999999999</v>
      </c>
      <c r="DN46" s="162">
        <v>13.7363</v>
      </c>
      <c r="DO46" s="162">
        <v>5.17</v>
      </c>
      <c r="DP46" s="162">
        <v>-0.91</v>
      </c>
      <c r="DQ46" s="162">
        <v>4.2625000000000002</v>
      </c>
      <c r="DR46" s="162">
        <v>-26.2515</v>
      </c>
      <c r="DS46" s="162">
        <v>0</v>
      </c>
      <c r="DT46" s="162">
        <v>0.47</v>
      </c>
      <c r="DU46" s="162">
        <v>11.83</v>
      </c>
      <c r="DV46" s="162">
        <v>23.36</v>
      </c>
      <c r="DW46" s="162">
        <v>-23.0182</v>
      </c>
      <c r="DX46" s="162">
        <v>-11.5909</v>
      </c>
      <c r="DY46" s="162">
        <v>-38.8566</v>
      </c>
      <c r="DZ46" s="162">
        <v>-37.7545</v>
      </c>
      <c r="EA46" s="162">
        <v>22.919699999999999</v>
      </c>
      <c r="EB46" s="162">
        <v>6.1337999999999999</v>
      </c>
      <c r="EC46" s="162">
        <v>-6.032</v>
      </c>
      <c r="ED46" s="162">
        <v>-5.6757999999999997</v>
      </c>
      <c r="EE46" s="162">
        <v>-24.648199999999999</v>
      </c>
      <c r="EF46" s="162">
        <v>-30.810400000000001</v>
      </c>
      <c r="EG46" s="162">
        <v>-10.471</v>
      </c>
      <c r="EH46" s="162">
        <v>-80.437299999999993</v>
      </c>
      <c r="EI46" s="162">
        <v>-18.498899999999999</v>
      </c>
      <c r="EJ46" s="161"/>
      <c r="EK46" s="162">
        <v>-4.1833</v>
      </c>
      <c r="EL46" s="162">
        <v>-3.2801</v>
      </c>
      <c r="EM46" s="162">
        <v>17.294</v>
      </c>
      <c r="EN46" s="162">
        <v>-6.742</v>
      </c>
      <c r="EO46" s="162">
        <v>-6.7119999999999997</v>
      </c>
      <c r="EP46" s="162">
        <v>-23.556000000000001</v>
      </c>
      <c r="EQ46" s="162">
        <v>-19.590599999999998</v>
      </c>
      <c r="ER46" s="162">
        <v>-19.288900000000002</v>
      </c>
      <c r="ES46" s="162">
        <v>12.488899999999999</v>
      </c>
      <c r="ET46" s="161"/>
      <c r="EU46" s="162">
        <v>-8.73</v>
      </c>
      <c r="EV46" s="162">
        <v>0</v>
      </c>
      <c r="EW46" s="162">
        <v>2.4348999999999998</v>
      </c>
      <c r="EX46" s="162">
        <v>-4.2069999999999999</v>
      </c>
      <c r="EY46" s="162">
        <v>-9.2271999999999998</v>
      </c>
      <c r="EZ46" s="162">
        <v>1.6829000000000001</v>
      </c>
      <c r="FA46" s="162">
        <v>0.60770000000000002</v>
      </c>
      <c r="FB46" s="162">
        <v>16.591100000000001</v>
      </c>
      <c r="FC46" s="162">
        <v>-25.211600000000001</v>
      </c>
      <c r="FD46" s="161"/>
      <c r="FE46" s="162">
        <v>3.4138999999999999</v>
      </c>
      <c r="FF46" s="162">
        <v>3.3961999999999999</v>
      </c>
      <c r="FG46" s="162">
        <v>3.3353999999999999</v>
      </c>
      <c r="FH46" s="162">
        <v>4.3150000000000004</v>
      </c>
      <c r="FI46" s="162">
        <v>0</v>
      </c>
      <c r="FJ46" s="162">
        <v>3.6840000000000002</v>
      </c>
      <c r="FK46" s="162">
        <v>3.3491</v>
      </c>
      <c r="FL46" s="162">
        <v>-22.271699999999999</v>
      </c>
      <c r="FM46" s="162">
        <v>19.401900000000001</v>
      </c>
      <c r="FN46" s="162">
        <v>19.404900000000001</v>
      </c>
      <c r="FO46" s="162">
        <v>-10.4984</v>
      </c>
      <c r="FP46" s="161"/>
      <c r="FQ46" s="162">
        <v>21.578700000000001</v>
      </c>
      <c r="FR46" s="162">
        <v>-21.99</v>
      </c>
      <c r="FS46" s="162">
        <v>-2.1198999999999999</v>
      </c>
      <c r="FT46" s="162">
        <v>0.42959999999999998</v>
      </c>
      <c r="FU46" s="162">
        <v>0.92</v>
      </c>
      <c r="FV46" s="162">
        <v>3.54</v>
      </c>
      <c r="FW46" s="162">
        <v>-21.422999999999998</v>
      </c>
      <c r="FX46" s="161"/>
      <c r="FY46" s="162">
        <v>2.4929999999999999</v>
      </c>
      <c r="FZ46" s="162">
        <v>0.76600000000000001</v>
      </c>
      <c r="GA46" s="161"/>
      <c r="GB46" s="162">
        <v>8.2799999999999994</v>
      </c>
      <c r="GC46" s="162">
        <v>-14.1387</v>
      </c>
      <c r="GD46" s="162">
        <v>-6.2633000000000001</v>
      </c>
      <c r="GE46" s="162">
        <v>-3.53</v>
      </c>
      <c r="GF46" s="162">
        <v>26.476099999999999</v>
      </c>
      <c r="GG46" s="161"/>
      <c r="GH46" s="162">
        <v>24.557400000000001</v>
      </c>
      <c r="GI46" s="162">
        <v>-6.0113000000000003</v>
      </c>
      <c r="GJ46" s="162">
        <v>-6.6132</v>
      </c>
      <c r="GK46" s="162">
        <v>3.5568</v>
      </c>
      <c r="GL46" s="161"/>
      <c r="GM46" s="161"/>
      <c r="GN46" s="162">
        <v>-10.810499999999999</v>
      </c>
      <c r="GO46" s="162">
        <v>-28.56</v>
      </c>
      <c r="GP46" s="162">
        <v>1.8318000000000001</v>
      </c>
      <c r="GQ46" s="162">
        <v>-25.377700000000001</v>
      </c>
      <c r="GR46" s="162">
        <v>0</v>
      </c>
      <c r="GS46" s="162">
        <v>31.163699999999999</v>
      </c>
      <c r="GT46" s="162">
        <v>151.39709999999999</v>
      </c>
      <c r="GU46" s="162">
        <v>-4.1936</v>
      </c>
      <c r="GV46" s="162">
        <v>-9.7531999999999996</v>
      </c>
      <c r="GW46" s="162">
        <v>-3.8411</v>
      </c>
      <c r="GX46" s="162">
        <v>3.6421999999999999</v>
      </c>
      <c r="GY46" s="162">
        <v>8.11</v>
      </c>
      <c r="GZ46" s="162">
        <v>8.2604000000000006</v>
      </c>
      <c r="HA46" s="162">
        <v>2.5430000000000001</v>
      </c>
      <c r="HB46" s="162">
        <v>25.523700000000002</v>
      </c>
      <c r="HC46" s="162">
        <v>27.676200000000001</v>
      </c>
      <c r="HD46" s="162">
        <v>6.29</v>
      </c>
      <c r="HE46" s="162">
        <v>-3.7166000000000001</v>
      </c>
      <c r="HF46" s="162">
        <v>6.9896000000000003</v>
      </c>
      <c r="HG46" s="162">
        <v>49.829000000000001</v>
      </c>
      <c r="HH46" s="162">
        <v>59.274500000000003</v>
      </c>
      <c r="HI46" s="162">
        <v>14.537000000000001</v>
      </c>
      <c r="HJ46" s="162">
        <v>15.535299999999999</v>
      </c>
      <c r="HK46" s="162">
        <v>-16.209800000000001</v>
      </c>
      <c r="HL46" s="162">
        <v>-16.628699999999998</v>
      </c>
      <c r="HM46" s="162">
        <v>0</v>
      </c>
      <c r="HN46" s="162">
        <v>-11.880699999999999</v>
      </c>
      <c r="HO46" s="161"/>
      <c r="HP46" s="161"/>
      <c r="HQ46" s="162">
        <v>-13.050599999999999</v>
      </c>
      <c r="HR46" s="162">
        <v>-12.413399999999999</v>
      </c>
      <c r="HS46" s="162">
        <v>-6.6235999999999997</v>
      </c>
      <c r="HT46" s="162">
        <v>-6.3211000000000004</v>
      </c>
      <c r="HU46" s="162">
        <v>1.49</v>
      </c>
      <c r="HV46" s="162">
        <v>1.55</v>
      </c>
      <c r="HW46" s="162">
        <v>-31.5</v>
      </c>
      <c r="HX46" s="162">
        <v>-31.5</v>
      </c>
      <c r="HY46" s="162">
        <v>0.65100000000000002</v>
      </c>
      <c r="HZ46" s="162">
        <v>-8.24</v>
      </c>
      <c r="IA46" s="162">
        <v>63.015599999999999</v>
      </c>
      <c r="IB46" s="162">
        <v>26.4879</v>
      </c>
      <c r="IC46" s="162">
        <v>26.390799999999999</v>
      </c>
      <c r="ID46" s="162">
        <v>-17.899999999999999</v>
      </c>
      <c r="IE46" s="163">
        <v>-39.25</v>
      </c>
      <c r="IF46" s="162">
        <v>1.7</v>
      </c>
      <c r="IG46" s="162">
        <v>0.8</v>
      </c>
      <c r="IH46" s="162">
        <v>-17.443300000000001</v>
      </c>
      <c r="II46" s="162">
        <v>-17.346399999999999</v>
      </c>
      <c r="IJ46" s="162">
        <v>-87.539400000000001</v>
      </c>
      <c r="IK46" s="162">
        <v>20.6938</v>
      </c>
      <c r="IL46" s="162">
        <v>-233.08439999999999</v>
      </c>
      <c r="IM46" s="162">
        <v>-19.7575</v>
      </c>
      <c r="IN46" s="162">
        <v>-18.097999999999999</v>
      </c>
      <c r="IO46" s="162">
        <v>106.45010000000001</v>
      </c>
      <c r="IP46" s="162">
        <v>54.473500000000001</v>
      </c>
      <c r="IQ46" s="162">
        <v>74.651499999999999</v>
      </c>
      <c r="IR46" s="162">
        <v>138.34889999999999</v>
      </c>
      <c r="IS46" s="162">
        <v>43.3431</v>
      </c>
      <c r="IT46" s="162">
        <v>19.0593</v>
      </c>
      <c r="IU46" s="162">
        <v>19.0502</v>
      </c>
      <c r="IV46" s="162">
        <v>31.3004</v>
      </c>
      <c r="IW46" s="162">
        <v>174.86420000000001</v>
      </c>
      <c r="IX46" s="162">
        <v>-235.7876</v>
      </c>
      <c r="IY46" s="162">
        <v>74.897300000000001</v>
      </c>
      <c r="IZ46" s="162">
        <v>-64.971800000000002</v>
      </c>
      <c r="JA46" s="162">
        <v>0.61160000000000003</v>
      </c>
      <c r="JB46" s="161"/>
      <c r="JC46" s="162">
        <v>-7.44</v>
      </c>
      <c r="JD46" s="162">
        <v>-1.901</v>
      </c>
      <c r="JE46" s="162">
        <v>-1.9059999999999999</v>
      </c>
      <c r="JF46" s="162">
        <v>3.04</v>
      </c>
      <c r="JG46" s="162">
        <v>1.28</v>
      </c>
      <c r="JH46" s="162">
        <v>-5.2443</v>
      </c>
      <c r="JI46" s="162">
        <v>-7.6738</v>
      </c>
      <c r="JJ46" s="162">
        <v>7.9118000000000004</v>
      </c>
      <c r="JK46" s="162">
        <v>-9.9016000000000002</v>
      </c>
      <c r="JL46" s="162">
        <v>5.9</v>
      </c>
      <c r="JM46" s="162">
        <v>4.2590000000000003</v>
      </c>
      <c r="JN46" s="162">
        <v>2.6339999999999999</v>
      </c>
      <c r="JO46" s="161"/>
      <c r="JP46" s="161"/>
      <c r="JQ46" s="162">
        <v>3.1899000000000002</v>
      </c>
      <c r="JR46" s="162">
        <v>3.7513999999999998</v>
      </c>
      <c r="JS46" s="162">
        <v>3.2012999999999998</v>
      </c>
      <c r="JT46" s="161"/>
      <c r="JU46" s="162">
        <v>25.8</v>
      </c>
      <c r="JV46" s="162">
        <v>1.3680000000000001</v>
      </c>
      <c r="JW46" s="162">
        <v>0.13</v>
      </c>
      <c r="JX46" s="161"/>
      <c r="JY46" s="162">
        <v>-6.9752000000000001</v>
      </c>
      <c r="JZ46" s="162">
        <v>-12.664400000000001</v>
      </c>
      <c r="KA46" s="162">
        <v>-15.110099999999999</v>
      </c>
      <c r="KB46" s="162">
        <v>-5.93</v>
      </c>
      <c r="KC46" s="162">
        <v>6.899</v>
      </c>
      <c r="KD46" s="162">
        <v>-7.1840000000000002</v>
      </c>
      <c r="KE46" s="162">
        <v>0</v>
      </c>
      <c r="KF46" s="162">
        <v>-25.7</v>
      </c>
      <c r="KG46" s="162">
        <v>8.1</v>
      </c>
      <c r="KH46" s="161"/>
      <c r="KI46" s="162">
        <v>-46.950800000000001</v>
      </c>
    </row>
    <row r="47" spans="1:295" ht="18" customHeight="1" x14ac:dyDescent="0.3">
      <c r="A47" s="157" t="s">
        <v>48</v>
      </c>
      <c r="B47" s="157" t="s">
        <v>796</v>
      </c>
      <c r="C47" s="161"/>
      <c r="D47" s="162">
        <v>3.4864999999999999</v>
      </c>
      <c r="E47" s="162">
        <v>-8.3390000000000004</v>
      </c>
      <c r="F47" s="162">
        <v>-0.42070000000000002</v>
      </c>
      <c r="G47" s="162">
        <v>10.3188</v>
      </c>
      <c r="H47" s="161"/>
      <c r="I47" s="162">
        <v>17.7746</v>
      </c>
      <c r="J47" s="161"/>
      <c r="K47" s="162">
        <v>18.159300000000002</v>
      </c>
      <c r="L47" s="162">
        <v>7.4058000000000002</v>
      </c>
      <c r="M47" s="162">
        <v>7.1235999999999997</v>
      </c>
      <c r="N47" s="162">
        <v>-17.760000000000002</v>
      </c>
      <c r="O47" s="162">
        <v>-26.4</v>
      </c>
      <c r="P47" s="163">
        <v>4.4000000000000004</v>
      </c>
      <c r="Q47" s="161"/>
      <c r="R47" s="163">
        <v>-19.8</v>
      </c>
      <c r="S47" s="162">
        <v>3.4251999999999998</v>
      </c>
      <c r="T47" s="162">
        <v>-5.2892999999999999</v>
      </c>
      <c r="U47" s="162">
        <v>4.5640000000000001</v>
      </c>
      <c r="V47" s="162">
        <v>4.5088999999999997</v>
      </c>
      <c r="W47" s="162">
        <v>8</v>
      </c>
      <c r="X47" s="162">
        <v>7.1237000000000004</v>
      </c>
      <c r="Y47" s="162">
        <v>-6.6473000000000004</v>
      </c>
      <c r="Z47" s="162">
        <v>1.2048000000000001</v>
      </c>
      <c r="AA47" s="161"/>
      <c r="AB47" s="162">
        <v>-0.97289999999999999</v>
      </c>
      <c r="AC47" s="162">
        <v>-0.63300000000000001</v>
      </c>
      <c r="AD47" s="162">
        <v>-0.61699999999999999</v>
      </c>
      <c r="AE47" s="162">
        <v>4.6369999999999996</v>
      </c>
      <c r="AF47" s="162">
        <v>-2.2200000000000002</v>
      </c>
      <c r="AG47" s="163">
        <v>-4.4000000000000004</v>
      </c>
      <c r="AH47" s="162">
        <v>-1.0549999999999999</v>
      </c>
      <c r="AI47" s="162">
        <v>0.35</v>
      </c>
      <c r="AJ47" s="162">
        <v>-14.76</v>
      </c>
      <c r="AK47" s="162">
        <v>-14.68</v>
      </c>
      <c r="AL47" s="161"/>
      <c r="AM47" s="162">
        <v>-8.9600000000000009</v>
      </c>
      <c r="AN47" s="162">
        <v>-9.16</v>
      </c>
      <c r="AO47" s="162">
        <v>3.5749</v>
      </c>
      <c r="AP47" s="162">
        <v>4.1093999999999999</v>
      </c>
      <c r="AQ47" s="162">
        <v>15.9102</v>
      </c>
      <c r="AR47" s="162">
        <v>17.029199999999999</v>
      </c>
      <c r="AS47" s="162">
        <v>-13.521000000000001</v>
      </c>
      <c r="AT47" s="162">
        <v>-15.9411</v>
      </c>
      <c r="AU47" s="162">
        <v>-15.273400000000001</v>
      </c>
      <c r="AV47" s="162">
        <v>-2.9801000000000002</v>
      </c>
      <c r="AW47" s="162">
        <v>-2.9251</v>
      </c>
      <c r="AX47" s="162">
        <v>-20.6297</v>
      </c>
      <c r="AY47" s="162">
        <v>-18.084499999999998</v>
      </c>
      <c r="AZ47" s="162">
        <v>0</v>
      </c>
      <c r="BA47" s="162">
        <v>-2.1086999999999998</v>
      </c>
      <c r="BB47" s="162">
        <v>56.501600000000003</v>
      </c>
      <c r="BC47" s="162">
        <v>-3.8085</v>
      </c>
      <c r="BD47" s="162">
        <v>-1.5</v>
      </c>
      <c r="BE47" s="162">
        <v>-1.5</v>
      </c>
      <c r="BF47" s="162">
        <v>-16.465800000000002</v>
      </c>
      <c r="BG47" s="162">
        <v>-16.541</v>
      </c>
      <c r="BH47" s="162">
        <v>-2.0813999999999999</v>
      </c>
      <c r="BI47" s="161"/>
      <c r="BJ47" s="162">
        <v>2.4517000000000002</v>
      </c>
      <c r="BK47" s="162">
        <v>2.8246000000000002</v>
      </c>
      <c r="BL47" s="162">
        <v>2.4005999999999998</v>
      </c>
      <c r="BM47" s="162">
        <v>1.6998</v>
      </c>
      <c r="BN47" s="162">
        <v>-70.375699999999995</v>
      </c>
      <c r="BO47" s="162">
        <v>66.286199999999994</v>
      </c>
      <c r="BP47" s="162">
        <v>66.682900000000004</v>
      </c>
      <c r="BQ47" s="162">
        <v>15.0351</v>
      </c>
      <c r="BR47" s="162">
        <v>-75.551500000000004</v>
      </c>
      <c r="BS47" s="161"/>
      <c r="BT47" s="161"/>
      <c r="BU47" s="161"/>
      <c r="BV47" s="162">
        <v>21.386199999999999</v>
      </c>
      <c r="BW47" s="162">
        <v>8.0399999999999991</v>
      </c>
      <c r="BX47" s="162">
        <v>7.84</v>
      </c>
      <c r="BY47" s="162">
        <v>-9.1199999999999992</v>
      </c>
      <c r="BZ47" s="162">
        <v>-1.86</v>
      </c>
      <c r="CA47" s="162">
        <v>-16.740400000000001</v>
      </c>
      <c r="CB47" s="162">
        <v>-16.4725</v>
      </c>
      <c r="CC47" s="162">
        <v>27.411300000000001</v>
      </c>
      <c r="CD47" s="162">
        <v>26.8962</v>
      </c>
      <c r="CE47" s="162">
        <v>-5.4671000000000003</v>
      </c>
      <c r="CF47" s="162">
        <v>-31.3232</v>
      </c>
      <c r="CG47" s="162">
        <v>-31.222899999999999</v>
      </c>
      <c r="CH47" s="162">
        <v>2.2109999999999999</v>
      </c>
      <c r="CI47" s="162">
        <v>4.2134</v>
      </c>
      <c r="CJ47" s="161"/>
      <c r="CK47" s="161"/>
      <c r="CL47" s="162">
        <v>46.2</v>
      </c>
      <c r="CM47" s="162">
        <v>-5.6</v>
      </c>
      <c r="CN47" s="162">
        <v>-2.3199999999999998</v>
      </c>
      <c r="CO47" s="162">
        <v>27.2776</v>
      </c>
      <c r="CP47" s="162">
        <v>27.0303</v>
      </c>
      <c r="CQ47" s="162">
        <v>25.813300000000002</v>
      </c>
      <c r="CR47" s="162">
        <v>85.938299999999998</v>
      </c>
      <c r="CS47" s="162">
        <v>86.321899999999999</v>
      </c>
      <c r="CT47" s="162">
        <v>-22.739000000000001</v>
      </c>
      <c r="CU47" s="162">
        <v>-72.889399999999995</v>
      </c>
      <c r="CV47" s="162">
        <v>-21.269400000000001</v>
      </c>
      <c r="CW47" s="162">
        <v>3.0874999999999999</v>
      </c>
      <c r="CX47" s="162">
        <v>29.73</v>
      </c>
      <c r="CY47" s="162">
        <v>22.43</v>
      </c>
      <c r="CZ47" s="162">
        <v>10.473599999999999</v>
      </c>
      <c r="DA47" s="162">
        <v>10.647600000000001</v>
      </c>
      <c r="DB47" s="162">
        <v>-10.85</v>
      </c>
      <c r="DC47" s="161"/>
      <c r="DD47" s="162">
        <v>-6.1520000000000001</v>
      </c>
      <c r="DE47" s="162">
        <v>-6.1128999999999998</v>
      </c>
      <c r="DF47" s="162">
        <v>26.079599999999999</v>
      </c>
      <c r="DG47" s="162">
        <v>1.52E-2</v>
      </c>
      <c r="DH47" s="162">
        <v>-5.4436</v>
      </c>
      <c r="DI47" s="162">
        <v>0</v>
      </c>
      <c r="DJ47" s="162">
        <v>0</v>
      </c>
      <c r="DK47" s="162">
        <v>-4.9744000000000002</v>
      </c>
      <c r="DL47" s="162">
        <v>4.3070000000000004</v>
      </c>
      <c r="DM47" s="162">
        <v>38.014200000000002</v>
      </c>
      <c r="DN47" s="162">
        <v>13.179600000000001</v>
      </c>
      <c r="DO47" s="162">
        <v>4.6100000000000003</v>
      </c>
      <c r="DP47" s="162">
        <v>-0.8</v>
      </c>
      <c r="DQ47" s="162">
        <v>3.875</v>
      </c>
      <c r="DR47" s="162">
        <v>-25.7315</v>
      </c>
      <c r="DS47" s="162">
        <v>0</v>
      </c>
      <c r="DT47" s="162">
        <v>0.19</v>
      </c>
      <c r="DU47" s="162">
        <v>12.06</v>
      </c>
      <c r="DV47" s="162">
        <v>22.09</v>
      </c>
      <c r="DW47" s="162">
        <v>-22.872699999999998</v>
      </c>
      <c r="DX47" s="162">
        <v>-11.4727</v>
      </c>
      <c r="DY47" s="162">
        <v>-37.896599999999999</v>
      </c>
      <c r="DZ47" s="162">
        <v>-37.718200000000003</v>
      </c>
      <c r="EA47" s="162">
        <v>21.169599999999999</v>
      </c>
      <c r="EB47" s="162">
        <v>4.4162999999999997</v>
      </c>
      <c r="EC47" s="162">
        <v>-7.0590999999999999</v>
      </c>
      <c r="ED47" s="162">
        <v>-6.8097000000000003</v>
      </c>
      <c r="EE47" s="162">
        <v>-25.622900000000001</v>
      </c>
      <c r="EF47" s="162">
        <v>-30.480899999999998</v>
      </c>
      <c r="EG47" s="162">
        <v>-9.9700000000000006</v>
      </c>
      <c r="EH47" s="162">
        <v>-82.288499999999999</v>
      </c>
      <c r="EI47" s="162">
        <v>-21.650600000000001</v>
      </c>
      <c r="EJ47" s="161"/>
      <c r="EK47" s="162">
        <v>-3.9323000000000001</v>
      </c>
      <c r="EL47" s="162">
        <v>-3.036</v>
      </c>
      <c r="EM47" s="162">
        <v>18.0458</v>
      </c>
      <c r="EN47" s="162">
        <v>-6.2130999999999998</v>
      </c>
      <c r="EO47" s="162">
        <v>-6.2129000000000003</v>
      </c>
      <c r="EP47" s="162">
        <v>-25.091999999999999</v>
      </c>
      <c r="EQ47" s="162">
        <v>-19.631399999999999</v>
      </c>
      <c r="ER47" s="162">
        <v>-19.261700000000001</v>
      </c>
      <c r="ES47" s="162">
        <v>12.536</v>
      </c>
      <c r="ET47" s="161"/>
      <c r="EU47" s="162">
        <v>-9.7100000000000009</v>
      </c>
      <c r="EV47" s="162">
        <v>0</v>
      </c>
      <c r="EW47" s="162">
        <v>2.4119000000000002</v>
      </c>
      <c r="EX47" s="162">
        <v>-2.6554000000000002</v>
      </c>
      <c r="EY47" s="162">
        <v>-9.9393999999999991</v>
      </c>
      <c r="EZ47" s="162">
        <v>0.9869</v>
      </c>
      <c r="FA47" s="162">
        <v>1.153</v>
      </c>
      <c r="FB47" s="162">
        <v>16.194700000000001</v>
      </c>
      <c r="FC47" s="162">
        <v>-26.142499999999998</v>
      </c>
      <c r="FD47" s="161"/>
      <c r="FE47" s="162">
        <v>3.4664000000000001</v>
      </c>
      <c r="FF47" s="162">
        <v>3.5064000000000002</v>
      </c>
      <c r="FG47" s="162">
        <v>3.0501999999999998</v>
      </c>
      <c r="FH47" s="162">
        <v>3.7273999999999998</v>
      </c>
      <c r="FI47" s="162">
        <v>2.7343999999999999</v>
      </c>
      <c r="FJ47" s="162">
        <v>2.5118</v>
      </c>
      <c r="FK47" s="162">
        <v>3.0142000000000002</v>
      </c>
      <c r="FL47" s="162">
        <v>-22.104199999999999</v>
      </c>
      <c r="FM47" s="162">
        <v>18.908999999999999</v>
      </c>
      <c r="FN47" s="162">
        <v>18.826799999999999</v>
      </c>
      <c r="FO47" s="162">
        <v>-9.3648000000000007</v>
      </c>
      <c r="FP47" s="161"/>
      <c r="FQ47" s="162">
        <v>20.621700000000001</v>
      </c>
      <c r="FR47" s="162">
        <v>-22.14</v>
      </c>
      <c r="FS47" s="162">
        <v>-2.3159000000000001</v>
      </c>
      <c r="FT47" s="162">
        <v>0.40310000000000001</v>
      </c>
      <c r="FU47" s="162">
        <v>0.77</v>
      </c>
      <c r="FV47" s="162">
        <v>3.82</v>
      </c>
      <c r="FW47" s="162">
        <v>-19.620999999999999</v>
      </c>
      <c r="FX47" s="161"/>
      <c r="FY47" s="162">
        <v>2.4020000000000001</v>
      </c>
      <c r="FZ47" s="162">
        <v>0.185</v>
      </c>
      <c r="GA47" s="161"/>
      <c r="GB47" s="162">
        <v>9.42</v>
      </c>
      <c r="GC47" s="162">
        <v>-14.902100000000001</v>
      </c>
      <c r="GD47" s="162">
        <v>-7.7496999999999998</v>
      </c>
      <c r="GE47" s="162">
        <v>-3.65</v>
      </c>
      <c r="GF47" s="162">
        <v>27.6251</v>
      </c>
      <c r="GG47" s="161"/>
      <c r="GH47" s="162">
        <v>24.603400000000001</v>
      </c>
      <c r="GI47" s="162">
        <v>-5.8635999999999999</v>
      </c>
      <c r="GJ47" s="162">
        <v>-6.5308000000000002</v>
      </c>
      <c r="GK47" s="162">
        <v>3.5381999999999998</v>
      </c>
      <c r="GL47" s="161"/>
      <c r="GM47" s="161"/>
      <c r="GN47" s="163">
        <v>-10.9483</v>
      </c>
      <c r="GO47" s="162">
        <v>-7.9043000000000001</v>
      </c>
      <c r="GP47" s="162">
        <v>2.7549999999999999</v>
      </c>
      <c r="GQ47" s="162">
        <v>-26.385999999999999</v>
      </c>
      <c r="GR47" s="162">
        <v>0</v>
      </c>
      <c r="GS47" s="162">
        <v>27.892700000000001</v>
      </c>
      <c r="GT47" s="162">
        <v>148.71889999999999</v>
      </c>
      <c r="GU47" s="162">
        <v>-4.7140000000000004</v>
      </c>
      <c r="GV47" s="162">
        <v>-10.030200000000001</v>
      </c>
      <c r="GW47" s="162">
        <v>-3.6282000000000001</v>
      </c>
      <c r="GX47" s="162">
        <v>3.4399000000000002</v>
      </c>
      <c r="GY47" s="162">
        <v>8.0000999999999998</v>
      </c>
      <c r="GZ47" s="162">
        <v>8.1734000000000009</v>
      </c>
      <c r="HA47" s="162">
        <v>3</v>
      </c>
      <c r="HB47" s="162">
        <v>24.916599999999999</v>
      </c>
      <c r="HC47" s="162">
        <v>26.790700000000001</v>
      </c>
      <c r="HD47" s="162">
        <v>5.45</v>
      </c>
      <c r="HE47" s="162">
        <v>-6.7554999999999996</v>
      </c>
      <c r="HF47" s="162">
        <v>0</v>
      </c>
      <c r="HG47" s="162">
        <v>45.010300000000001</v>
      </c>
      <c r="HH47" s="162">
        <v>63.285499999999999</v>
      </c>
      <c r="HI47" s="162">
        <v>11.1753</v>
      </c>
      <c r="HJ47" s="162">
        <v>11.316599999999999</v>
      </c>
      <c r="HK47" s="162">
        <v>-15.849500000000001</v>
      </c>
      <c r="HL47" s="162">
        <v>-15.961600000000001</v>
      </c>
      <c r="HM47" s="162">
        <v>0</v>
      </c>
      <c r="HN47" s="162">
        <v>0</v>
      </c>
      <c r="HO47" s="161"/>
      <c r="HP47" s="162">
        <v>49.196599999999997</v>
      </c>
      <c r="HQ47" s="162">
        <v>-13.4131</v>
      </c>
      <c r="HR47" s="162">
        <v>-12.4244</v>
      </c>
      <c r="HS47" s="162">
        <v>-10.2752</v>
      </c>
      <c r="HT47" s="162">
        <v>-10.536300000000001</v>
      </c>
      <c r="HU47" s="162">
        <v>2.0499999999999998</v>
      </c>
      <c r="HV47" s="162">
        <v>2.02</v>
      </c>
      <c r="HW47" s="162">
        <v>-30.2</v>
      </c>
      <c r="HX47" s="162">
        <v>-30.7</v>
      </c>
      <c r="HY47" s="162">
        <v>0.65100000000000002</v>
      </c>
      <c r="HZ47" s="162">
        <v>-8.8800000000000008</v>
      </c>
      <c r="IA47" s="162">
        <v>55.3247</v>
      </c>
      <c r="IB47" s="162">
        <v>25.7578</v>
      </c>
      <c r="IC47" s="162">
        <v>25.837399999999999</v>
      </c>
      <c r="ID47" s="162">
        <v>-17.8</v>
      </c>
      <c r="IE47" s="162">
        <v>-37.1</v>
      </c>
      <c r="IF47" s="162">
        <v>1.9</v>
      </c>
      <c r="IG47" s="162">
        <v>1.2</v>
      </c>
      <c r="IH47" s="161"/>
      <c r="II47" s="162">
        <v>-17.561</v>
      </c>
      <c r="IJ47" s="162">
        <v>-103.92230000000001</v>
      </c>
      <c r="IK47" s="162">
        <v>25.770099999999999</v>
      </c>
      <c r="IL47" s="162">
        <v>-235.1009</v>
      </c>
      <c r="IM47" s="162">
        <v>-18.549900000000001</v>
      </c>
      <c r="IN47" s="162">
        <v>-25.0562</v>
      </c>
      <c r="IO47" s="162">
        <v>100.4396</v>
      </c>
      <c r="IP47" s="162">
        <v>64.323300000000003</v>
      </c>
      <c r="IQ47" s="162">
        <v>76.444199999999995</v>
      </c>
      <c r="IR47" s="162">
        <v>133.40299999999999</v>
      </c>
      <c r="IS47" s="162">
        <v>33.504899999999999</v>
      </c>
      <c r="IT47" s="162">
        <v>19.351099999999999</v>
      </c>
      <c r="IU47" s="162">
        <v>19.093900000000001</v>
      </c>
      <c r="IV47" s="162">
        <v>28.598299999999998</v>
      </c>
      <c r="IW47" s="162">
        <v>159.53489999999999</v>
      </c>
      <c r="IX47" s="162">
        <v>-232.82069999999999</v>
      </c>
      <c r="IY47" s="162">
        <v>64.001599999999996</v>
      </c>
      <c r="IZ47" s="162">
        <v>-56.904699999999998</v>
      </c>
      <c r="JA47" s="162">
        <v>0.9143</v>
      </c>
      <c r="JB47" s="161"/>
      <c r="JC47" s="162">
        <v>-6.48</v>
      </c>
      <c r="JD47" s="162">
        <v>-2.004</v>
      </c>
      <c r="JE47" s="162">
        <v>-2.0150000000000001</v>
      </c>
      <c r="JF47" s="162">
        <v>2.56</v>
      </c>
      <c r="JG47" s="162">
        <v>1.52</v>
      </c>
      <c r="JH47" s="162">
        <v>-4.7267999999999999</v>
      </c>
      <c r="JI47" s="162">
        <v>-7.6158000000000001</v>
      </c>
      <c r="JJ47" s="162">
        <v>4.3960999999999997</v>
      </c>
      <c r="JK47" s="162">
        <v>-5.6535000000000002</v>
      </c>
      <c r="JL47" s="162">
        <v>5.3</v>
      </c>
      <c r="JM47" s="162">
        <v>3.6629999999999998</v>
      </c>
      <c r="JN47" s="162">
        <v>3.79</v>
      </c>
      <c r="JO47" s="161"/>
      <c r="JP47" s="161"/>
      <c r="JQ47" s="162">
        <v>4.0995999999999997</v>
      </c>
      <c r="JR47" s="162">
        <v>4.0564</v>
      </c>
      <c r="JS47" s="162">
        <v>3.5760999999999998</v>
      </c>
      <c r="JT47" s="161"/>
      <c r="JU47" s="162">
        <v>21.8</v>
      </c>
      <c r="JV47" s="162">
        <v>1.0503</v>
      </c>
      <c r="JW47" s="162">
        <v>0.11</v>
      </c>
      <c r="JX47" s="161"/>
      <c r="JY47" s="162">
        <v>-6.4055999999999997</v>
      </c>
      <c r="JZ47" s="162">
        <v>-12.6334</v>
      </c>
      <c r="KA47" s="162">
        <v>-15.721399999999999</v>
      </c>
      <c r="KB47" s="162">
        <v>-5.4905999999999997</v>
      </c>
      <c r="KC47" s="162">
        <v>6.9543999999999997</v>
      </c>
      <c r="KD47" s="162">
        <v>-8.2067999999999994</v>
      </c>
      <c r="KE47" s="162">
        <v>0</v>
      </c>
      <c r="KF47" s="162">
        <v>-21.5</v>
      </c>
      <c r="KG47" s="162">
        <v>3.7</v>
      </c>
      <c r="KH47" s="161"/>
      <c r="KI47" s="162">
        <v>-49.676400000000001</v>
      </c>
    </row>
    <row r="48" spans="1:295" ht="18" customHeight="1" x14ac:dyDescent="0.3">
      <c r="A48" s="157" t="s">
        <v>48</v>
      </c>
      <c r="B48" s="157" t="s">
        <v>797</v>
      </c>
      <c r="C48" s="164"/>
      <c r="D48" s="165">
        <v>3.4249999999999998</v>
      </c>
      <c r="E48" s="165">
        <v>-8.3988999999999994</v>
      </c>
      <c r="F48" s="165">
        <v>1.5044999999999999</v>
      </c>
      <c r="G48" s="165">
        <v>9.5764999999999993</v>
      </c>
      <c r="H48" s="164"/>
      <c r="I48" s="165">
        <v>17.759799999999998</v>
      </c>
      <c r="J48" s="164"/>
      <c r="K48" s="165">
        <v>17.852599999999999</v>
      </c>
      <c r="L48" s="165">
        <v>7.0317999999999996</v>
      </c>
      <c r="M48" s="165">
        <v>6.88</v>
      </c>
      <c r="N48" s="165">
        <v>-17.760000000000002</v>
      </c>
      <c r="O48" s="165">
        <v>-28.6</v>
      </c>
      <c r="P48" s="165">
        <v>4.4000000000000004</v>
      </c>
      <c r="Q48" s="164"/>
      <c r="R48" s="165">
        <v>-19.8</v>
      </c>
      <c r="S48" s="165">
        <v>3.8340999999999998</v>
      </c>
      <c r="T48" s="165">
        <v>-5.4950999999999999</v>
      </c>
      <c r="U48" s="165">
        <v>4.5583999999999998</v>
      </c>
      <c r="V48" s="165">
        <v>4.3586</v>
      </c>
      <c r="W48" s="165">
        <v>7.899</v>
      </c>
      <c r="X48" s="165">
        <v>7.6352000000000002</v>
      </c>
      <c r="Y48" s="166">
        <v>-6.6272500000000001</v>
      </c>
      <c r="Z48" s="165">
        <v>1.2136</v>
      </c>
      <c r="AA48" s="164"/>
      <c r="AB48" s="165">
        <v>-1.0251999999999999</v>
      </c>
      <c r="AC48" s="165">
        <v>-0.59099999999999997</v>
      </c>
      <c r="AD48" s="165">
        <v>-0.57499999999999996</v>
      </c>
      <c r="AE48" s="165">
        <v>4.6230000000000002</v>
      </c>
      <c r="AF48" s="165">
        <v>-4.4400000000000004</v>
      </c>
      <c r="AG48" s="165">
        <v>-4.4000000000000004</v>
      </c>
      <c r="AH48" s="165">
        <v>-1.149</v>
      </c>
      <c r="AI48" s="165">
        <v>0.34599999999999997</v>
      </c>
      <c r="AJ48" s="165">
        <v>-15.45</v>
      </c>
      <c r="AK48" s="165">
        <v>-15.4</v>
      </c>
      <c r="AL48" s="164"/>
      <c r="AM48" s="165">
        <v>-8.2899999999999991</v>
      </c>
      <c r="AN48" s="165">
        <v>-8.32</v>
      </c>
      <c r="AO48" s="165">
        <v>3.9740000000000002</v>
      </c>
      <c r="AP48" s="165">
        <v>4.5018000000000002</v>
      </c>
      <c r="AQ48" s="165">
        <v>15.5845</v>
      </c>
      <c r="AR48" s="165">
        <v>16.712199999999999</v>
      </c>
      <c r="AS48" s="165">
        <v>-14.363</v>
      </c>
      <c r="AT48" s="165">
        <v>-15.1374</v>
      </c>
      <c r="AU48" s="165">
        <v>-14.894</v>
      </c>
      <c r="AV48" s="165">
        <v>-1.2569999999999999</v>
      </c>
      <c r="AW48" s="165">
        <v>-1.5114000000000001</v>
      </c>
      <c r="AX48" s="165">
        <v>-20.7637</v>
      </c>
      <c r="AY48" s="165">
        <v>-18.218399999999999</v>
      </c>
      <c r="AZ48" s="165">
        <v>0</v>
      </c>
      <c r="BA48" s="165">
        <v>-0.95840000000000003</v>
      </c>
      <c r="BB48" s="165">
        <v>57.613399999999999</v>
      </c>
      <c r="BC48" s="165">
        <v>-3.0095999999999998</v>
      </c>
      <c r="BD48" s="165">
        <v>-1.2</v>
      </c>
      <c r="BE48" s="165">
        <v>-1.3</v>
      </c>
      <c r="BF48" s="165">
        <v>-16.472899999999999</v>
      </c>
      <c r="BG48" s="165">
        <v>-16.542200000000001</v>
      </c>
      <c r="BH48" s="165">
        <v>-1.9634</v>
      </c>
      <c r="BI48" s="164"/>
      <c r="BJ48" s="165">
        <v>2.3532000000000002</v>
      </c>
      <c r="BK48" s="165">
        <v>2.7625999999999999</v>
      </c>
      <c r="BL48" s="165">
        <v>2.1177000000000001</v>
      </c>
      <c r="BM48" s="165">
        <v>1.6039000000000001</v>
      </c>
      <c r="BN48" s="165">
        <v>-71.108099999999993</v>
      </c>
      <c r="BO48" s="165">
        <v>65.950500000000005</v>
      </c>
      <c r="BP48" s="165">
        <v>66.011499999999998</v>
      </c>
      <c r="BQ48" s="165">
        <v>17.867000000000001</v>
      </c>
      <c r="BR48" s="165">
        <v>-78.959599999999995</v>
      </c>
      <c r="BS48" s="164"/>
      <c r="BT48" s="164"/>
      <c r="BU48" s="164"/>
      <c r="BV48" s="165">
        <v>20.348299999999998</v>
      </c>
      <c r="BW48" s="165">
        <v>7.65</v>
      </c>
      <c r="BX48" s="165">
        <v>7.62</v>
      </c>
      <c r="BY48" s="165">
        <v>-9.2799999999999994</v>
      </c>
      <c r="BZ48" s="165">
        <v>-2.27</v>
      </c>
      <c r="CA48" s="165">
        <v>-17.276299999999999</v>
      </c>
      <c r="CB48" s="165">
        <v>-17.678100000000001</v>
      </c>
      <c r="CC48" s="165">
        <v>28.007100000000001</v>
      </c>
      <c r="CD48" s="165">
        <v>27.133900000000001</v>
      </c>
      <c r="CE48" s="165">
        <v>-5.4024000000000001</v>
      </c>
      <c r="CF48" s="165">
        <v>-31.476900000000001</v>
      </c>
      <c r="CG48" s="165">
        <v>-31.631499999999999</v>
      </c>
      <c r="CH48" s="165">
        <v>2.5503999999999998</v>
      </c>
      <c r="CI48" s="165">
        <v>4.4020999999999999</v>
      </c>
      <c r="CJ48" s="164"/>
      <c r="CK48" s="164"/>
      <c r="CL48" s="165">
        <v>47.1</v>
      </c>
      <c r="CM48" s="165">
        <v>-5.9</v>
      </c>
      <c r="CN48" s="165">
        <v>-2.38</v>
      </c>
      <c r="CO48" s="165">
        <v>26.497900000000001</v>
      </c>
      <c r="CP48" s="165">
        <v>27.072199999999999</v>
      </c>
      <c r="CQ48" s="165">
        <v>26.2867</v>
      </c>
      <c r="CR48" s="165">
        <v>88.078199999999995</v>
      </c>
      <c r="CS48" s="165">
        <v>88.1952</v>
      </c>
      <c r="CT48" s="165">
        <v>-22.245799999999999</v>
      </c>
      <c r="CU48" s="165">
        <v>-75.173299999999998</v>
      </c>
      <c r="CV48" s="165">
        <v>-21.7517</v>
      </c>
      <c r="CW48" s="165">
        <v>3.1501000000000001</v>
      </c>
      <c r="CX48" s="165">
        <v>30.05</v>
      </c>
      <c r="CY48" s="165">
        <v>20.82</v>
      </c>
      <c r="CZ48" s="165">
        <v>9.8485999999999994</v>
      </c>
      <c r="DA48" s="165">
        <v>10.0616</v>
      </c>
      <c r="DB48" s="165">
        <v>-10.45</v>
      </c>
      <c r="DC48" s="164"/>
      <c r="DD48" s="165">
        <v>-6.46</v>
      </c>
      <c r="DE48" s="165">
        <v>-6.1228999999999996</v>
      </c>
      <c r="DF48" s="165">
        <v>27.572099999999999</v>
      </c>
      <c r="DG48" s="165">
        <v>1.52E-2</v>
      </c>
      <c r="DH48" s="165">
        <v>-5.2779999999999996</v>
      </c>
      <c r="DI48" s="165">
        <v>2.8</v>
      </c>
      <c r="DJ48" s="165">
        <v>2.4</v>
      </c>
      <c r="DK48" s="165">
        <v>-4.7754000000000003</v>
      </c>
      <c r="DL48" s="165">
        <v>3.5590000000000002</v>
      </c>
      <c r="DM48" s="165">
        <v>38.014200000000002</v>
      </c>
      <c r="DN48" s="165">
        <v>12.251899999999999</v>
      </c>
      <c r="DO48" s="165">
        <v>3.93</v>
      </c>
      <c r="DP48" s="165">
        <v>-0.51</v>
      </c>
      <c r="DQ48" s="165">
        <v>3.5804999999999998</v>
      </c>
      <c r="DR48" s="165">
        <v>-28.031600000000001</v>
      </c>
      <c r="DS48" s="165">
        <v>0</v>
      </c>
      <c r="DT48" s="165">
        <v>0.28999999999999998</v>
      </c>
      <c r="DU48" s="165">
        <v>12.54</v>
      </c>
      <c r="DV48" s="165">
        <v>22.19</v>
      </c>
      <c r="DW48" s="165">
        <v>-24.581800000000001</v>
      </c>
      <c r="DX48" s="165">
        <v>-11.845499999999999</v>
      </c>
      <c r="DY48" s="165">
        <v>-38.6708</v>
      </c>
      <c r="DZ48" s="165">
        <v>-38.4</v>
      </c>
      <c r="EA48" s="165">
        <v>19.750800000000002</v>
      </c>
      <c r="EB48" s="165">
        <v>3.2549999999999999</v>
      </c>
      <c r="EC48" s="165">
        <v>-8.6013999999999999</v>
      </c>
      <c r="ED48" s="165">
        <v>-8.3689</v>
      </c>
      <c r="EE48" s="165">
        <v>-25.408999999999999</v>
      </c>
      <c r="EF48" s="165">
        <v>-31.119499999999999</v>
      </c>
      <c r="EG48" s="165">
        <v>-10.311999999999999</v>
      </c>
      <c r="EH48" s="165">
        <v>-86.078999999999994</v>
      </c>
      <c r="EI48" s="165">
        <v>-21.905200000000001</v>
      </c>
      <c r="EJ48" s="164"/>
      <c r="EK48" s="165">
        <v>-4.5628000000000002</v>
      </c>
      <c r="EL48" s="165">
        <v>-3.6021999999999998</v>
      </c>
      <c r="EM48" s="165">
        <v>18.549199999999999</v>
      </c>
      <c r="EN48" s="165">
        <v>-7.1982999999999997</v>
      </c>
      <c r="EO48" s="165">
        <v>-6.9343000000000004</v>
      </c>
      <c r="EP48" s="165">
        <v>-26.628</v>
      </c>
      <c r="EQ48" s="165">
        <v>-20.938400000000001</v>
      </c>
      <c r="ER48" s="165">
        <v>-20.483499999999999</v>
      </c>
      <c r="ES48" s="165">
        <v>13.895899999999999</v>
      </c>
      <c r="ET48" s="164"/>
      <c r="EU48" s="165">
        <v>-9.48</v>
      </c>
      <c r="EV48" s="165">
        <v>0.1</v>
      </c>
      <c r="EW48" s="165">
        <v>2.1894999999999998</v>
      </c>
      <c r="EX48" s="165">
        <v>-4.3114999999999997</v>
      </c>
      <c r="EY48" s="165">
        <v>-8.8658999999999999</v>
      </c>
      <c r="EZ48" s="165">
        <v>2.1631999999999998</v>
      </c>
      <c r="FA48" s="165">
        <v>1.3686</v>
      </c>
      <c r="FB48" s="165">
        <v>17.739799999999999</v>
      </c>
      <c r="FC48" s="165">
        <v>-26.888500000000001</v>
      </c>
      <c r="FD48" s="164"/>
      <c r="FE48" s="165">
        <v>2.4369999999999998</v>
      </c>
      <c r="FF48" s="165">
        <v>2.5718000000000001</v>
      </c>
      <c r="FG48" s="165">
        <v>0</v>
      </c>
      <c r="FH48" s="165">
        <v>0</v>
      </c>
      <c r="FI48" s="165">
        <v>2.4032</v>
      </c>
      <c r="FJ48" s="165">
        <v>3.8515000000000001</v>
      </c>
      <c r="FK48" s="165">
        <v>3.8515000000000001</v>
      </c>
      <c r="FL48" s="165">
        <v>-21.099499999999999</v>
      </c>
      <c r="FM48" s="165">
        <v>20.3522</v>
      </c>
      <c r="FN48" s="165">
        <v>20.238</v>
      </c>
      <c r="FO48" s="165">
        <v>-8.4471000000000007</v>
      </c>
      <c r="FP48" s="164"/>
      <c r="FQ48" s="165">
        <v>20.113800000000001</v>
      </c>
      <c r="FR48" s="165">
        <v>-22.15</v>
      </c>
      <c r="FS48" s="165">
        <v>-2.6143000000000001</v>
      </c>
      <c r="FT48" s="165">
        <v>0.42959999999999998</v>
      </c>
      <c r="FU48" s="165">
        <v>1.06</v>
      </c>
      <c r="FV48" s="165">
        <v>3.61</v>
      </c>
      <c r="FW48" s="165">
        <v>-19.653199999999998</v>
      </c>
      <c r="FX48" s="164"/>
      <c r="FY48" s="165">
        <v>2.4300000000000002</v>
      </c>
      <c r="FZ48" s="165">
        <v>0.46899999999999997</v>
      </c>
      <c r="GA48" s="164"/>
      <c r="GB48" s="165">
        <v>9.99</v>
      </c>
      <c r="GC48" s="165">
        <v>-15.6122</v>
      </c>
      <c r="GD48" s="165">
        <v>-8.2995999999999999</v>
      </c>
      <c r="GE48" s="165">
        <v>-3.31</v>
      </c>
      <c r="GF48" s="165">
        <v>28.430399999999999</v>
      </c>
      <c r="GG48" s="164"/>
      <c r="GH48" s="165">
        <v>24.514299999999999</v>
      </c>
      <c r="GI48" s="165">
        <v>-6.2961999999999998</v>
      </c>
      <c r="GJ48" s="165">
        <v>-6.7948000000000004</v>
      </c>
      <c r="GK48" s="165">
        <v>3.5022000000000002</v>
      </c>
      <c r="GL48" s="164"/>
      <c r="GM48" s="164"/>
      <c r="GN48" s="165">
        <v>-11.0861</v>
      </c>
      <c r="GO48" s="165">
        <v>-8.1127000000000002</v>
      </c>
      <c r="GP48" s="165">
        <v>3.7942</v>
      </c>
      <c r="GQ48" s="165">
        <v>-27.226400000000002</v>
      </c>
      <c r="GR48" s="165">
        <v>9.2195</v>
      </c>
      <c r="GS48" s="165">
        <v>8.5307999999999993</v>
      </c>
      <c r="GT48" s="165">
        <v>149.91630000000001</v>
      </c>
      <c r="GU48" s="165">
        <v>-5.1106999999999996</v>
      </c>
      <c r="GV48" s="165">
        <v>-9.0974000000000004</v>
      </c>
      <c r="GW48" s="165">
        <v>-4.2297000000000002</v>
      </c>
      <c r="GX48" s="165">
        <v>2.8319000000000001</v>
      </c>
      <c r="GY48" s="165">
        <v>7.8756000000000004</v>
      </c>
      <c r="GZ48" s="165">
        <v>8.0695999999999994</v>
      </c>
      <c r="HA48" s="165">
        <v>2.1997</v>
      </c>
      <c r="HB48" s="165">
        <v>25.667000000000002</v>
      </c>
      <c r="HC48" s="165">
        <v>27.409300000000002</v>
      </c>
      <c r="HD48" s="165">
        <v>4.1900000000000004</v>
      </c>
      <c r="HE48" s="165">
        <v>-9.5454000000000008</v>
      </c>
      <c r="HF48" s="165">
        <v>0</v>
      </c>
      <c r="HG48" s="165">
        <v>41.030099999999997</v>
      </c>
      <c r="HH48" s="165">
        <v>66.272199999999998</v>
      </c>
      <c r="HI48" s="165">
        <v>10.481400000000001</v>
      </c>
      <c r="HJ48" s="165">
        <v>10.5745</v>
      </c>
      <c r="HK48" s="165">
        <v>-16.572700000000001</v>
      </c>
      <c r="HL48" s="165">
        <v>-16.668299999999999</v>
      </c>
      <c r="HM48" s="165">
        <v>0</v>
      </c>
      <c r="HN48" s="165">
        <v>-9.7716999999999992</v>
      </c>
      <c r="HO48" s="165">
        <v>49.922400000000003</v>
      </c>
      <c r="HP48" s="164"/>
      <c r="HQ48" s="165">
        <v>-16.373999999999999</v>
      </c>
      <c r="HR48" s="165">
        <v>-15.676399999999999</v>
      </c>
      <c r="HS48" s="165">
        <v>-10.6073</v>
      </c>
      <c r="HT48" s="165">
        <v>-9.8704000000000001</v>
      </c>
      <c r="HU48" s="165">
        <v>2.75</v>
      </c>
      <c r="HV48" s="165">
        <v>2.69</v>
      </c>
      <c r="HW48" s="165">
        <v>-31.8</v>
      </c>
      <c r="HX48" s="165">
        <v>-31.1</v>
      </c>
      <c r="HY48" s="165">
        <v>0.5978</v>
      </c>
      <c r="HZ48" s="165">
        <v>-8.64</v>
      </c>
      <c r="IA48" s="165">
        <v>61.8872</v>
      </c>
      <c r="IB48" s="165">
        <v>19.042000000000002</v>
      </c>
      <c r="IC48" s="165">
        <v>18.417300000000001</v>
      </c>
      <c r="ID48" s="166">
        <v>-18</v>
      </c>
      <c r="IE48" s="165">
        <v>-37.5</v>
      </c>
      <c r="IF48" s="165">
        <v>3.1</v>
      </c>
      <c r="IG48" s="165">
        <v>2.5</v>
      </c>
      <c r="IH48" s="165">
        <v>-17.585799999999999</v>
      </c>
      <c r="II48" s="165">
        <v>-17.385000000000002</v>
      </c>
      <c r="IJ48" s="165">
        <v>-113.65089999999999</v>
      </c>
      <c r="IK48" s="165">
        <v>34.819499999999998</v>
      </c>
      <c r="IL48" s="165">
        <v>-234.45529999999999</v>
      </c>
      <c r="IM48" s="165">
        <v>-17.210100000000001</v>
      </c>
      <c r="IN48" s="165">
        <v>-24.394300000000001</v>
      </c>
      <c r="IO48" s="165">
        <v>96.600399999999993</v>
      </c>
      <c r="IP48" s="165">
        <v>65.521199999999993</v>
      </c>
      <c r="IQ48" s="165">
        <v>83.196100000000001</v>
      </c>
      <c r="IR48" s="165">
        <v>136.8578</v>
      </c>
      <c r="IS48" s="165">
        <v>33.362900000000003</v>
      </c>
      <c r="IT48" s="165">
        <v>19.797000000000001</v>
      </c>
      <c r="IU48" s="165">
        <v>19.792100000000001</v>
      </c>
      <c r="IV48" s="165">
        <v>27.4787</v>
      </c>
      <c r="IW48" s="165">
        <v>156.01570000000001</v>
      </c>
      <c r="IX48" s="165">
        <v>-235.7011</v>
      </c>
      <c r="IY48" s="165">
        <v>62.24</v>
      </c>
      <c r="IZ48" s="165">
        <v>-53.2577</v>
      </c>
      <c r="JA48" s="165">
        <v>-0.5847</v>
      </c>
      <c r="JB48" s="164"/>
      <c r="JC48" s="165">
        <v>-6.72</v>
      </c>
      <c r="JD48" s="165">
        <v>-2.1019999999999999</v>
      </c>
      <c r="JE48" s="165">
        <v>-2.1110000000000002</v>
      </c>
      <c r="JF48" s="165">
        <v>2.48</v>
      </c>
      <c r="JG48" s="165">
        <v>1.1200000000000001</v>
      </c>
      <c r="JH48" s="165">
        <v>-4.7709000000000001</v>
      </c>
      <c r="JI48" s="165">
        <v>-7.4112999999999998</v>
      </c>
      <c r="JJ48" s="165">
        <v>4.2801999999999998</v>
      </c>
      <c r="JK48" s="165">
        <v>-5.4764999999999997</v>
      </c>
      <c r="JL48" s="165">
        <v>5.2</v>
      </c>
      <c r="JM48" s="165">
        <v>2.3109999999999999</v>
      </c>
      <c r="JN48" s="165">
        <v>3.6139999999999999</v>
      </c>
      <c r="JO48" s="164"/>
      <c r="JP48" s="164"/>
      <c r="JQ48" s="165">
        <v>3.9912000000000001</v>
      </c>
      <c r="JR48" s="165">
        <v>3.9325999999999999</v>
      </c>
      <c r="JS48" s="165">
        <v>3.9710999999999999</v>
      </c>
      <c r="JT48" s="164"/>
      <c r="JU48" s="165">
        <v>21.9</v>
      </c>
      <c r="JV48" s="165">
        <v>1.0317000000000001</v>
      </c>
      <c r="JW48" s="165">
        <v>0.01</v>
      </c>
      <c r="JX48" s="164"/>
      <c r="JY48" s="165">
        <v>-6.7702</v>
      </c>
      <c r="JZ48" s="165">
        <v>-13.138199999999999</v>
      </c>
      <c r="KA48" s="165">
        <v>-15.888199999999999</v>
      </c>
      <c r="KB48" s="165">
        <v>-5.5077999999999996</v>
      </c>
      <c r="KC48" s="165">
        <v>7.1138000000000003</v>
      </c>
      <c r="KD48" s="165">
        <v>-7.6201999999999996</v>
      </c>
      <c r="KE48" s="164"/>
      <c r="KF48" s="165">
        <v>-21.4</v>
      </c>
      <c r="KG48" s="165">
        <v>3.4</v>
      </c>
      <c r="KH48" s="164"/>
      <c r="KI48" s="165">
        <v>-50.125</v>
      </c>
    </row>
    <row r="49" spans="1:295" ht="18" customHeight="1" x14ac:dyDescent="0.3">
      <c r="A49" s="157" t="s">
        <v>48</v>
      </c>
      <c r="B49" s="157" t="s">
        <v>798</v>
      </c>
      <c r="C49" s="158"/>
      <c r="D49" s="159">
        <v>3.3077999999999999</v>
      </c>
      <c r="E49" s="159">
        <v>-8.2506000000000004</v>
      </c>
      <c r="F49" s="159">
        <v>4.4141000000000004</v>
      </c>
      <c r="G49" s="159">
        <v>9.8657000000000004</v>
      </c>
      <c r="H49" s="158"/>
      <c r="I49" s="159">
        <v>16.649899999999999</v>
      </c>
      <c r="J49" s="158"/>
      <c r="K49" s="159">
        <v>17.1447</v>
      </c>
      <c r="L49" s="159">
        <v>6.8948</v>
      </c>
      <c r="M49" s="159">
        <v>6.6372999999999998</v>
      </c>
      <c r="N49" s="159">
        <v>-15.54</v>
      </c>
      <c r="O49" s="159">
        <v>-26.4</v>
      </c>
      <c r="P49" s="159">
        <v>2.2000000000000002</v>
      </c>
      <c r="Q49" s="158"/>
      <c r="R49" s="159">
        <v>-17.600000000000001</v>
      </c>
      <c r="S49" s="159">
        <v>3.8727999999999998</v>
      </c>
      <c r="T49" s="159">
        <v>-5.7777000000000003</v>
      </c>
      <c r="U49" s="159">
        <v>3.8085</v>
      </c>
      <c r="V49" s="159">
        <v>3.6997</v>
      </c>
      <c r="W49" s="159">
        <v>6.6601999999999997</v>
      </c>
      <c r="X49" s="159">
        <v>7.1448</v>
      </c>
      <c r="Y49" s="159">
        <v>-6.6071999999999997</v>
      </c>
      <c r="Z49" s="159">
        <v>1.2173</v>
      </c>
      <c r="AA49" s="158"/>
      <c r="AB49" s="159">
        <v>-0.97829999999999995</v>
      </c>
      <c r="AC49" s="159">
        <v>-0.57199999999999995</v>
      </c>
      <c r="AD49" s="159">
        <v>-0.56799999999999995</v>
      </c>
      <c r="AE49" s="159">
        <v>4.766</v>
      </c>
      <c r="AF49" s="159">
        <v>-4.4400000000000004</v>
      </c>
      <c r="AG49" s="159">
        <v>-6.6</v>
      </c>
      <c r="AH49" s="159">
        <v>-1.1839999999999999</v>
      </c>
      <c r="AI49" s="159">
        <v>0.35099999999999998</v>
      </c>
      <c r="AJ49" s="159">
        <v>-15.91</v>
      </c>
      <c r="AK49" s="159">
        <v>-15.91</v>
      </c>
      <c r="AL49" s="158"/>
      <c r="AM49" s="159">
        <v>-8.32</v>
      </c>
      <c r="AN49" s="159">
        <v>-8.35</v>
      </c>
      <c r="AO49" s="159">
        <v>3.9434</v>
      </c>
      <c r="AP49" s="159">
        <v>4.5915999999999997</v>
      </c>
      <c r="AQ49" s="159">
        <v>16.4224</v>
      </c>
      <c r="AR49" s="159">
        <v>18.78</v>
      </c>
      <c r="AS49" s="159">
        <v>-15.4834</v>
      </c>
      <c r="AT49" s="159">
        <v>-15.003399999999999</v>
      </c>
      <c r="AU49" s="159">
        <v>-14.106</v>
      </c>
      <c r="AV49" s="159">
        <v>-1.091</v>
      </c>
      <c r="AW49" s="159">
        <v>-1.1741999999999999</v>
      </c>
      <c r="AX49" s="159">
        <v>-21.031600000000001</v>
      </c>
      <c r="AY49" s="159">
        <v>-19.156199999999998</v>
      </c>
      <c r="AZ49" s="159">
        <v>0</v>
      </c>
      <c r="BA49" s="159">
        <v>0.37930000000000003</v>
      </c>
      <c r="BB49" s="159">
        <v>57.652900000000002</v>
      </c>
      <c r="BC49" s="159">
        <v>-2.3847</v>
      </c>
      <c r="BD49" s="159">
        <v>-1</v>
      </c>
      <c r="BE49" s="159">
        <v>-1.2</v>
      </c>
      <c r="BF49" s="159">
        <v>-17.552800000000001</v>
      </c>
      <c r="BG49" s="159">
        <v>-17.3492</v>
      </c>
      <c r="BH49" s="159">
        <v>-1.9432</v>
      </c>
      <c r="BI49" s="158"/>
      <c r="BJ49" s="159">
        <v>2.6783000000000001</v>
      </c>
      <c r="BK49" s="159">
        <v>2.7286999999999999</v>
      </c>
      <c r="BL49" s="159">
        <v>2.3584000000000001</v>
      </c>
      <c r="BM49" s="159">
        <v>1.6733</v>
      </c>
      <c r="BN49" s="159">
        <v>-77.456000000000003</v>
      </c>
      <c r="BO49" s="159">
        <v>65.614800000000002</v>
      </c>
      <c r="BP49" s="159">
        <v>66.011499999999998</v>
      </c>
      <c r="BQ49" s="159">
        <v>21.832799999999999</v>
      </c>
      <c r="BR49" s="159">
        <v>-84.194299999999998</v>
      </c>
      <c r="BS49" s="158"/>
      <c r="BT49" s="158"/>
      <c r="BU49" s="158"/>
      <c r="BV49" s="160">
        <v>19.794450000000001</v>
      </c>
      <c r="BW49" s="159">
        <v>7.67</v>
      </c>
      <c r="BX49" s="159">
        <v>7.43</v>
      </c>
      <c r="BY49" s="159">
        <v>-9.83</v>
      </c>
      <c r="BZ49" s="159">
        <v>-2.16</v>
      </c>
      <c r="CA49" s="159">
        <v>-14.999000000000001</v>
      </c>
      <c r="CB49" s="159">
        <v>-14.999000000000001</v>
      </c>
      <c r="CC49" s="159">
        <v>30.360299999999999</v>
      </c>
      <c r="CD49" s="159">
        <v>30.0471</v>
      </c>
      <c r="CE49" s="159">
        <v>-5.1414999999999997</v>
      </c>
      <c r="CF49" s="159">
        <v>-32.352800000000002</v>
      </c>
      <c r="CG49" s="159">
        <v>-32.592599999999997</v>
      </c>
      <c r="CH49" s="159">
        <v>3.1838000000000002</v>
      </c>
      <c r="CI49" s="159">
        <v>4.4733999999999998</v>
      </c>
      <c r="CJ49" s="158"/>
      <c r="CK49" s="158"/>
      <c r="CL49" s="159">
        <v>43.8</v>
      </c>
      <c r="CM49" s="159">
        <v>-4.3</v>
      </c>
      <c r="CN49" s="159">
        <v>-2.33</v>
      </c>
      <c r="CO49" s="159">
        <v>25.767600000000002</v>
      </c>
      <c r="CP49" s="159">
        <v>25.904900000000001</v>
      </c>
      <c r="CQ49" s="159">
        <v>24.302900000000001</v>
      </c>
      <c r="CR49" s="159">
        <v>88.333399999999997</v>
      </c>
      <c r="CS49" s="159">
        <v>88.501300000000001</v>
      </c>
      <c r="CT49" s="159">
        <v>-20.801100000000002</v>
      </c>
      <c r="CU49" s="159">
        <v>-76.634299999999996</v>
      </c>
      <c r="CV49" s="159">
        <v>-19.235199999999999</v>
      </c>
      <c r="CW49" s="159">
        <v>3.0994000000000002</v>
      </c>
      <c r="CX49" s="159">
        <v>28.98</v>
      </c>
      <c r="CY49" s="159">
        <v>20.55</v>
      </c>
      <c r="CZ49" s="159">
        <v>9.5360999999999994</v>
      </c>
      <c r="DA49" s="159">
        <v>9.7687000000000008</v>
      </c>
      <c r="DB49" s="159">
        <v>-10.39</v>
      </c>
      <c r="DC49" s="158"/>
      <c r="DD49" s="159">
        <v>-6.2209000000000003</v>
      </c>
      <c r="DE49" s="159">
        <v>-6.0837000000000003</v>
      </c>
      <c r="DF49" s="159">
        <v>29.414200000000001</v>
      </c>
      <c r="DG49" s="159">
        <v>1.52E-2</v>
      </c>
      <c r="DH49" s="159">
        <v>-5.2567000000000004</v>
      </c>
      <c r="DI49" s="159">
        <v>2.5</v>
      </c>
      <c r="DJ49" s="159">
        <v>2.5</v>
      </c>
      <c r="DK49" s="159">
        <v>-4.9451000000000001</v>
      </c>
      <c r="DL49" s="159">
        <v>2.9980000000000002</v>
      </c>
      <c r="DM49" s="159">
        <v>36.752499999999998</v>
      </c>
      <c r="DN49" s="159">
        <v>11.5097</v>
      </c>
      <c r="DO49" s="159">
        <v>3.41</v>
      </c>
      <c r="DP49" s="159">
        <v>-0.25</v>
      </c>
      <c r="DQ49" s="159">
        <v>4.0454999999999997</v>
      </c>
      <c r="DR49" s="159">
        <v>-27.521599999999999</v>
      </c>
      <c r="DS49" s="159">
        <v>0</v>
      </c>
      <c r="DT49" s="159">
        <v>-0.01</v>
      </c>
      <c r="DU49" s="159">
        <v>11.4</v>
      </c>
      <c r="DV49" s="159">
        <v>22.21</v>
      </c>
      <c r="DW49" s="159">
        <v>-26.109100000000002</v>
      </c>
      <c r="DX49" s="159">
        <v>-12.9091</v>
      </c>
      <c r="DY49" s="159">
        <v>-37.621899999999997</v>
      </c>
      <c r="DZ49" s="159">
        <v>-37.627299999999998</v>
      </c>
      <c r="EA49" s="159">
        <v>18.081600000000002</v>
      </c>
      <c r="EB49" s="159">
        <v>-0.17150000000000001</v>
      </c>
      <c r="EC49" s="159">
        <v>-11.8558</v>
      </c>
      <c r="ED49" s="159">
        <v>-11.3834</v>
      </c>
      <c r="EE49" s="159">
        <v>-24.627199999999998</v>
      </c>
      <c r="EF49" s="159">
        <v>-29.827999999999999</v>
      </c>
      <c r="EG49" s="159">
        <v>-10.782999999999999</v>
      </c>
      <c r="EH49" s="159">
        <v>-94.662099999999995</v>
      </c>
      <c r="EI49" s="159">
        <v>-14.4399</v>
      </c>
      <c r="EJ49" s="158"/>
      <c r="EK49" s="159">
        <v>-4.9165000000000001</v>
      </c>
      <c r="EL49" s="159">
        <v>-3.9064000000000001</v>
      </c>
      <c r="EM49" s="159">
        <v>19.4773</v>
      </c>
      <c r="EN49" s="159">
        <v>-8.0655000000000001</v>
      </c>
      <c r="EO49" s="159">
        <v>-7.7671999999999999</v>
      </c>
      <c r="EP49" s="159">
        <v>-25.091999999999999</v>
      </c>
      <c r="EQ49" s="159">
        <v>-20.7302</v>
      </c>
      <c r="ER49" s="159">
        <v>-20.5884</v>
      </c>
      <c r="ES49" s="159">
        <v>13.436400000000001</v>
      </c>
      <c r="ET49" s="158"/>
      <c r="EU49" s="159">
        <v>-7.45</v>
      </c>
      <c r="EV49" s="159">
        <v>0.2</v>
      </c>
      <c r="EW49" s="159">
        <v>2.0590999999999999</v>
      </c>
      <c r="EX49" s="159">
        <v>-5.8711000000000002</v>
      </c>
      <c r="EY49" s="159">
        <v>-9.7380999999999993</v>
      </c>
      <c r="EZ49" s="159">
        <v>1.2377</v>
      </c>
      <c r="FA49" s="159">
        <v>2.3704999999999998</v>
      </c>
      <c r="FB49" s="159">
        <v>17.132999999999999</v>
      </c>
      <c r="FC49" s="159">
        <v>-27.918299999999999</v>
      </c>
      <c r="FD49" s="158"/>
      <c r="FE49" s="159">
        <v>2.5263</v>
      </c>
      <c r="FF49" s="159">
        <v>2.6716000000000002</v>
      </c>
      <c r="FG49" s="159">
        <v>3.2262</v>
      </c>
      <c r="FH49" s="159">
        <v>2.7683</v>
      </c>
      <c r="FI49" s="159">
        <v>0</v>
      </c>
      <c r="FJ49" s="159">
        <v>0.83730000000000004</v>
      </c>
      <c r="FK49" s="159">
        <v>0.83730000000000004</v>
      </c>
      <c r="FL49" s="159">
        <v>-18.755099999999999</v>
      </c>
      <c r="FM49" s="159">
        <v>19.3916</v>
      </c>
      <c r="FN49" s="159">
        <v>19.414300000000001</v>
      </c>
      <c r="FO49" s="159">
        <v>-8.5251000000000001</v>
      </c>
      <c r="FP49" s="158"/>
      <c r="FQ49" s="159">
        <v>17.833500000000001</v>
      </c>
      <c r="FR49" s="159">
        <v>-21.83</v>
      </c>
      <c r="FS49" s="159">
        <v>-2.7204999999999999</v>
      </c>
      <c r="FT49" s="159">
        <v>0.3765</v>
      </c>
      <c r="FU49" s="159">
        <v>0.84</v>
      </c>
      <c r="FV49" s="159">
        <v>4.92</v>
      </c>
      <c r="FW49" s="159">
        <v>-18.072099999999999</v>
      </c>
      <c r="FX49" s="158"/>
      <c r="FY49" s="159">
        <v>2.3980000000000001</v>
      </c>
      <c r="FZ49" s="159">
        <v>1.7000000000000001E-2</v>
      </c>
      <c r="GA49" s="158"/>
      <c r="GB49" s="159">
        <v>10.83</v>
      </c>
      <c r="GC49" s="159">
        <v>-16.220700000000001</v>
      </c>
      <c r="GD49" s="159">
        <v>-8.9184999999999999</v>
      </c>
      <c r="GE49" s="159">
        <v>-3.15</v>
      </c>
      <c r="GF49" s="159">
        <v>29.3718</v>
      </c>
      <c r="GG49" s="158"/>
      <c r="GH49" s="159">
        <v>24.545300000000001</v>
      </c>
      <c r="GI49" s="159">
        <v>-5.9283000000000001</v>
      </c>
      <c r="GJ49" s="159">
        <v>-6.4720000000000004</v>
      </c>
      <c r="GK49" s="159">
        <v>3.3986000000000001</v>
      </c>
      <c r="GL49" s="158"/>
      <c r="GM49" s="158"/>
      <c r="GN49" s="159">
        <v>-10.9293</v>
      </c>
      <c r="GO49" s="159">
        <v>-8.6361000000000008</v>
      </c>
      <c r="GP49" s="159">
        <v>4.5281000000000002</v>
      </c>
      <c r="GQ49" s="159">
        <v>-28.654900000000001</v>
      </c>
      <c r="GR49" s="159">
        <v>10.622199999999999</v>
      </c>
      <c r="GS49" s="159">
        <v>10.5686</v>
      </c>
      <c r="GT49" s="159">
        <v>144.9819</v>
      </c>
      <c r="GU49" s="159">
        <v>-5.4897</v>
      </c>
      <c r="GV49" s="159">
        <v>-9.7736999999999998</v>
      </c>
      <c r="GW49" s="159">
        <v>-3.8628999999999998</v>
      </c>
      <c r="GX49" s="159">
        <v>2.2542</v>
      </c>
      <c r="GY49" s="159">
        <v>7.5606999999999998</v>
      </c>
      <c r="GZ49" s="159">
        <v>7.7294</v>
      </c>
      <c r="HA49" s="159">
        <v>2</v>
      </c>
      <c r="HB49" s="159">
        <v>27.76</v>
      </c>
      <c r="HC49" s="159">
        <v>28.770600000000002</v>
      </c>
      <c r="HD49" s="159">
        <v>4.6100000000000003</v>
      </c>
      <c r="HE49" s="159">
        <v>-7.4980000000000002</v>
      </c>
      <c r="HF49" s="159">
        <v>0</v>
      </c>
      <c r="HG49" s="159">
        <v>42.729399999999998</v>
      </c>
      <c r="HH49" s="159">
        <v>64.780699999999996</v>
      </c>
      <c r="HI49" s="159">
        <v>10.935600000000001</v>
      </c>
      <c r="HJ49" s="159">
        <v>11.0543</v>
      </c>
      <c r="HK49" s="159">
        <v>-16.565200000000001</v>
      </c>
      <c r="HL49" s="159">
        <v>-16.787800000000001</v>
      </c>
      <c r="HM49" s="159">
        <v>0</v>
      </c>
      <c r="HN49" s="159">
        <v>0</v>
      </c>
      <c r="HO49" s="158"/>
      <c r="HP49" s="158"/>
      <c r="HQ49" s="159">
        <v>-13.506500000000001</v>
      </c>
      <c r="HR49" s="159">
        <v>-13.105499999999999</v>
      </c>
      <c r="HS49" s="159">
        <v>-10.0664</v>
      </c>
      <c r="HT49" s="159">
        <v>-10.197699999999999</v>
      </c>
      <c r="HU49" s="159">
        <v>1.33</v>
      </c>
      <c r="HV49" s="159">
        <v>1.44</v>
      </c>
      <c r="HW49" s="159">
        <v>-29.8</v>
      </c>
      <c r="HX49" s="159">
        <v>-29.1</v>
      </c>
      <c r="HY49" s="159">
        <v>0.68569999999999998</v>
      </c>
      <c r="HZ49" s="159">
        <v>-9.44</v>
      </c>
      <c r="IA49" s="159">
        <v>53.991399999999999</v>
      </c>
      <c r="IB49" s="159">
        <v>19.695</v>
      </c>
      <c r="IC49" s="159">
        <v>19.5914</v>
      </c>
      <c r="ID49" s="159">
        <v>-18.2</v>
      </c>
      <c r="IE49" s="159">
        <v>-37.9</v>
      </c>
      <c r="IF49" s="159">
        <v>1.3</v>
      </c>
      <c r="IG49" s="159">
        <v>0.4</v>
      </c>
      <c r="IH49" s="158"/>
      <c r="II49" s="159">
        <v>-17.598800000000001</v>
      </c>
      <c r="IJ49" s="159">
        <v>-115.3313</v>
      </c>
      <c r="IK49" s="159">
        <v>39.427100000000003</v>
      </c>
      <c r="IL49" s="159">
        <v>-232.53819999999999</v>
      </c>
      <c r="IM49" s="159">
        <v>-15.593</v>
      </c>
      <c r="IN49" s="159">
        <v>-18.077000000000002</v>
      </c>
      <c r="IO49" s="159">
        <v>98.108599999999996</v>
      </c>
      <c r="IP49" s="159">
        <v>66.614900000000006</v>
      </c>
      <c r="IQ49" s="159">
        <v>74.779300000000006</v>
      </c>
      <c r="IR49" s="159">
        <v>133.5128</v>
      </c>
      <c r="IS49" s="159">
        <v>35.840899999999998</v>
      </c>
      <c r="IT49" s="159">
        <v>19.2807</v>
      </c>
      <c r="IU49" s="159">
        <v>20.430700000000002</v>
      </c>
      <c r="IV49" s="159">
        <v>30.0198</v>
      </c>
      <c r="IW49" s="159">
        <v>157.9709</v>
      </c>
      <c r="IX49" s="159">
        <v>-232.82769999999999</v>
      </c>
      <c r="IY49" s="159">
        <v>64.588999999999999</v>
      </c>
      <c r="IZ49" s="159">
        <v>-55.414900000000003</v>
      </c>
      <c r="JA49" s="159">
        <v>-0.81910000000000005</v>
      </c>
      <c r="JB49" s="158"/>
      <c r="JC49" s="159">
        <v>-6.24</v>
      </c>
      <c r="JD49" s="159">
        <v>-1.9219999999999999</v>
      </c>
      <c r="JE49" s="159">
        <v>-1.958</v>
      </c>
      <c r="JF49" s="159">
        <v>2.16</v>
      </c>
      <c r="JG49" s="159">
        <v>2.08</v>
      </c>
      <c r="JH49" s="159">
        <v>-4.7648000000000001</v>
      </c>
      <c r="JI49" s="159">
        <v>-7.7347999999999999</v>
      </c>
      <c r="JJ49" s="159">
        <v>4.7195999999999998</v>
      </c>
      <c r="JK49" s="159">
        <v>-5.9463999999999997</v>
      </c>
      <c r="JL49" s="159">
        <v>5.0999999999999996</v>
      </c>
      <c r="JM49" s="159">
        <v>2.9169999999999998</v>
      </c>
      <c r="JN49" s="159">
        <v>3.702</v>
      </c>
      <c r="JO49" s="158"/>
      <c r="JP49" s="158"/>
      <c r="JQ49" s="159">
        <v>3.6636000000000002</v>
      </c>
      <c r="JR49" s="159">
        <v>3.9617</v>
      </c>
      <c r="JS49" s="159">
        <v>3.238</v>
      </c>
      <c r="JT49" s="158"/>
      <c r="JU49" s="159">
        <v>22.3</v>
      </c>
      <c r="JV49" s="159">
        <v>1.2766</v>
      </c>
      <c r="JW49" s="159">
        <v>-0.13</v>
      </c>
      <c r="JX49" s="158"/>
      <c r="JY49" s="159">
        <v>-6.6475999999999997</v>
      </c>
      <c r="JZ49" s="159">
        <v>-13.258100000000001</v>
      </c>
      <c r="KA49" s="159">
        <v>-15.474600000000001</v>
      </c>
      <c r="KB49" s="159">
        <v>-5.4833999999999996</v>
      </c>
      <c r="KC49" s="159">
        <v>7.4907000000000004</v>
      </c>
      <c r="KD49" s="159">
        <v>-8.7855000000000008</v>
      </c>
      <c r="KE49" s="158"/>
      <c r="KF49" s="159">
        <v>-22.3</v>
      </c>
      <c r="KG49" s="159">
        <v>4.0999999999999996</v>
      </c>
      <c r="KH49" s="158"/>
      <c r="KI49" s="159">
        <v>-50.956200000000003</v>
      </c>
    </row>
    <row r="50" spans="1:295" ht="18" customHeight="1" x14ac:dyDescent="0.3">
      <c r="A50" s="157" t="s">
        <v>48</v>
      </c>
      <c r="B50" s="157" t="s">
        <v>799</v>
      </c>
      <c r="C50" s="161"/>
      <c r="D50" s="162">
        <v>3.1181000000000001</v>
      </c>
      <c r="E50" s="162">
        <v>-8.0161999999999995</v>
      </c>
      <c r="F50" s="162">
        <v>4.8845999999999998</v>
      </c>
      <c r="G50" s="162">
        <v>9.8726000000000003</v>
      </c>
      <c r="H50" s="161"/>
      <c r="I50" s="162">
        <v>6.0292000000000003</v>
      </c>
      <c r="J50" s="161"/>
      <c r="K50" s="162">
        <v>16.1952</v>
      </c>
      <c r="L50" s="162">
        <v>6.4958</v>
      </c>
      <c r="M50" s="162">
        <v>6.1668000000000003</v>
      </c>
      <c r="N50" s="162">
        <v>-15.54</v>
      </c>
      <c r="O50" s="162">
        <v>-26.4</v>
      </c>
      <c r="P50" s="162">
        <v>2.2000000000000002</v>
      </c>
      <c r="Q50" s="162">
        <v>4.1399999999999997</v>
      </c>
      <c r="R50" s="162">
        <v>-19.8</v>
      </c>
      <c r="S50" s="162">
        <v>3.5588000000000002</v>
      </c>
      <c r="T50" s="162">
        <v>-10.1511</v>
      </c>
      <c r="U50" s="162">
        <v>3.8449</v>
      </c>
      <c r="V50" s="162">
        <v>3.7524000000000002</v>
      </c>
      <c r="W50" s="162">
        <v>6.7609000000000004</v>
      </c>
      <c r="X50" s="162">
        <v>7.7473999999999998</v>
      </c>
      <c r="Y50" s="162">
        <v>-6.5857000000000001</v>
      </c>
      <c r="Z50" s="162">
        <v>1.5823</v>
      </c>
      <c r="AA50" s="161"/>
      <c r="AB50" s="162">
        <v>-1.0142</v>
      </c>
      <c r="AC50" s="162">
        <v>-0.55800000000000005</v>
      </c>
      <c r="AD50" s="162">
        <v>-0.54800000000000004</v>
      </c>
      <c r="AE50" s="162">
        <v>4.7169999999999996</v>
      </c>
      <c r="AF50" s="162">
        <v>-4.4400000000000004</v>
      </c>
      <c r="AG50" s="162">
        <v>-6.6</v>
      </c>
      <c r="AH50" s="162">
        <v>-1.2809999999999999</v>
      </c>
      <c r="AI50" s="162">
        <v>0.34799999999999998</v>
      </c>
      <c r="AJ50" s="162">
        <v>-14.88</v>
      </c>
      <c r="AK50" s="162">
        <v>-14.93</v>
      </c>
      <c r="AL50" s="161"/>
      <c r="AM50" s="162">
        <v>-8.6300000000000008</v>
      </c>
      <c r="AN50" s="162">
        <v>-8.75</v>
      </c>
      <c r="AO50" s="163">
        <v>3.9434</v>
      </c>
      <c r="AP50" s="163">
        <v>4.5915999999999997</v>
      </c>
      <c r="AQ50" s="162">
        <v>15.7094</v>
      </c>
      <c r="AR50" s="162">
        <v>17.686199999999999</v>
      </c>
      <c r="AS50" s="162">
        <v>-16.7547</v>
      </c>
      <c r="AT50" s="162">
        <v>-14.7355</v>
      </c>
      <c r="AU50" s="162">
        <v>-14.1471</v>
      </c>
      <c r="AV50" s="162">
        <v>-0.61899999999999999</v>
      </c>
      <c r="AW50" s="162">
        <v>-0.49359999999999998</v>
      </c>
      <c r="AX50" s="162">
        <v>-22.237200000000001</v>
      </c>
      <c r="AY50" s="162">
        <v>-20.227799999999998</v>
      </c>
      <c r="AZ50" s="162">
        <v>0</v>
      </c>
      <c r="BA50" s="162">
        <v>0.4395</v>
      </c>
      <c r="BB50" s="162">
        <v>61.927399999999999</v>
      </c>
      <c r="BC50" s="162">
        <v>-2.4074</v>
      </c>
      <c r="BD50" s="162">
        <v>-1.3</v>
      </c>
      <c r="BE50" s="162">
        <v>-1.4</v>
      </c>
      <c r="BF50" s="162">
        <v>-16.4114</v>
      </c>
      <c r="BG50" s="162">
        <v>-16.345199999999998</v>
      </c>
      <c r="BH50" s="162">
        <v>-1.8829</v>
      </c>
      <c r="BI50" s="161"/>
      <c r="BJ50" s="162">
        <v>1.7572000000000001</v>
      </c>
      <c r="BK50" s="162">
        <v>2.3180999999999998</v>
      </c>
      <c r="BL50" s="162">
        <v>1.8099000000000001</v>
      </c>
      <c r="BM50" s="162">
        <v>1.3041</v>
      </c>
      <c r="BN50" s="162">
        <v>-66.805000000000007</v>
      </c>
      <c r="BO50" s="162">
        <v>63.417400000000001</v>
      </c>
      <c r="BP50" s="162">
        <v>63.386899999999997</v>
      </c>
      <c r="BQ50" s="162">
        <v>23.044499999999999</v>
      </c>
      <c r="BR50" s="162">
        <v>-81.004499999999993</v>
      </c>
      <c r="BS50" s="161"/>
      <c r="BT50" s="161"/>
      <c r="BU50" s="161"/>
      <c r="BV50" s="162">
        <v>19.240600000000001</v>
      </c>
      <c r="BW50" s="162">
        <v>7.5</v>
      </c>
      <c r="BX50" s="162">
        <v>7.18</v>
      </c>
      <c r="BY50" s="162">
        <v>-10.39</v>
      </c>
      <c r="BZ50" s="162">
        <v>-2.2799999999999998</v>
      </c>
      <c r="CA50" s="162">
        <v>-13.525499999999999</v>
      </c>
      <c r="CB50" s="162">
        <v>-13.7934</v>
      </c>
      <c r="CC50" s="162">
        <v>30.600100000000001</v>
      </c>
      <c r="CD50" s="162">
        <v>29.763000000000002</v>
      </c>
      <c r="CE50" s="162">
        <v>-4.3487</v>
      </c>
      <c r="CF50" s="162">
        <v>-32.901299999999999</v>
      </c>
      <c r="CG50" s="162">
        <v>-32.611400000000003</v>
      </c>
      <c r="CH50" s="162">
        <v>1.7674000000000001</v>
      </c>
      <c r="CI50" s="162">
        <v>4.6086</v>
      </c>
      <c r="CJ50" s="161"/>
      <c r="CK50" s="161"/>
      <c r="CL50" s="162">
        <v>45.1</v>
      </c>
      <c r="CM50" s="162">
        <v>-5.8</v>
      </c>
      <c r="CN50" s="162">
        <v>-2.36</v>
      </c>
      <c r="CO50" s="162">
        <v>24.830200000000001</v>
      </c>
      <c r="CP50" s="162">
        <v>25.147500000000001</v>
      </c>
      <c r="CQ50" s="162">
        <v>23.963999999999999</v>
      </c>
      <c r="CR50" s="162">
        <v>89.8596</v>
      </c>
      <c r="CS50" s="162">
        <v>89.2547</v>
      </c>
      <c r="CT50" s="162">
        <v>-22.469799999999999</v>
      </c>
      <c r="CU50" s="162">
        <v>-75.5869</v>
      </c>
      <c r="CV50" s="162">
        <v>-21.4908</v>
      </c>
      <c r="CW50" s="162">
        <v>3.0430000000000001</v>
      </c>
      <c r="CX50" s="162">
        <v>30.92</v>
      </c>
      <c r="CY50" s="162">
        <v>20.05</v>
      </c>
      <c r="CZ50" s="162">
        <v>9.0673999999999992</v>
      </c>
      <c r="DA50" s="162">
        <v>9.2804000000000002</v>
      </c>
      <c r="DB50" s="162">
        <v>-10.25</v>
      </c>
      <c r="DC50" s="161"/>
      <c r="DD50" s="162">
        <v>-6.3489000000000004</v>
      </c>
      <c r="DE50" s="162">
        <v>-6.3925999999999998</v>
      </c>
      <c r="DF50" s="162">
        <v>29.582100000000001</v>
      </c>
      <c r="DG50" s="162">
        <v>1.5299999999999999E-2</v>
      </c>
      <c r="DH50" s="162">
        <v>-5.0632000000000001</v>
      </c>
      <c r="DI50" s="162">
        <v>3.1</v>
      </c>
      <c r="DJ50" s="162">
        <v>3.1</v>
      </c>
      <c r="DK50" s="162">
        <v>-4.5385999999999997</v>
      </c>
      <c r="DL50" s="162">
        <v>2.4369000000000001</v>
      </c>
      <c r="DM50" s="162">
        <v>36.279299999999999</v>
      </c>
      <c r="DN50" s="162">
        <v>10.7675</v>
      </c>
      <c r="DO50" s="162">
        <v>2.94</v>
      </c>
      <c r="DP50" s="162">
        <v>0.08</v>
      </c>
      <c r="DQ50" s="162">
        <v>4.3710000000000004</v>
      </c>
      <c r="DR50" s="162">
        <v>-29.651700000000002</v>
      </c>
      <c r="DS50" s="162">
        <v>0</v>
      </c>
      <c r="DT50" s="162">
        <v>1.46</v>
      </c>
      <c r="DU50" s="162">
        <v>10.67</v>
      </c>
      <c r="DV50" s="162">
        <v>21.23</v>
      </c>
      <c r="DW50" s="162">
        <v>-26.072700000000001</v>
      </c>
      <c r="DX50" s="162">
        <v>-13.1273</v>
      </c>
      <c r="DY50" s="162">
        <v>-37.498199999999997</v>
      </c>
      <c r="DZ50" s="162">
        <v>-36.781799999999997</v>
      </c>
      <c r="EA50" s="162">
        <v>17.202300000000001</v>
      </c>
      <c r="EB50" s="162">
        <v>-0.38990000000000002</v>
      </c>
      <c r="EC50" s="162">
        <v>-12.027900000000001</v>
      </c>
      <c r="ED50" s="162">
        <v>-11.720800000000001</v>
      </c>
      <c r="EE50" s="162">
        <v>-25.258400000000002</v>
      </c>
      <c r="EF50" s="162">
        <v>-28.491900000000001</v>
      </c>
      <c r="EG50" s="162">
        <v>-10.327999999999999</v>
      </c>
      <c r="EH50" s="162">
        <v>-92.315899999999999</v>
      </c>
      <c r="EI50" s="162">
        <v>-19.655200000000001</v>
      </c>
      <c r="EJ50" s="161"/>
      <c r="EK50" s="162">
        <v>-4.6207000000000003</v>
      </c>
      <c r="EL50" s="162">
        <v>-3.6482999999999999</v>
      </c>
      <c r="EM50" s="162">
        <v>20.7285</v>
      </c>
      <c r="EN50" s="162">
        <v>-8.33</v>
      </c>
      <c r="EO50" s="162">
        <v>-8.1683000000000003</v>
      </c>
      <c r="EP50" s="162">
        <v>-23.044</v>
      </c>
      <c r="EQ50" s="162">
        <v>-19.947600000000001</v>
      </c>
      <c r="ER50" s="162">
        <v>-19.558299999999999</v>
      </c>
      <c r="ES50" s="162">
        <v>11.813700000000001</v>
      </c>
      <c r="ET50" s="161"/>
      <c r="EU50" s="162">
        <v>-8.68</v>
      </c>
      <c r="EV50" s="162">
        <v>0</v>
      </c>
      <c r="EW50" s="162">
        <v>2.0457000000000001</v>
      </c>
      <c r="EX50" s="162">
        <v>-5.3269000000000002</v>
      </c>
      <c r="EY50" s="162">
        <v>-9.1427999999999994</v>
      </c>
      <c r="EZ50" s="162">
        <v>1.7757000000000001</v>
      </c>
      <c r="FA50" s="162">
        <v>2.5592999999999999</v>
      </c>
      <c r="FB50" s="162">
        <v>15.3157</v>
      </c>
      <c r="FC50" s="162">
        <v>-29.246600000000001</v>
      </c>
      <c r="FD50" s="161"/>
      <c r="FE50" s="162">
        <v>2.2357999999999998</v>
      </c>
      <c r="FF50" s="162">
        <v>2.3302</v>
      </c>
      <c r="FG50" s="162">
        <v>3.4428000000000001</v>
      </c>
      <c r="FH50" s="162">
        <v>2.9975999999999998</v>
      </c>
      <c r="FI50" s="162">
        <v>2.6274000000000002</v>
      </c>
      <c r="FJ50" s="162">
        <v>-0.66979999999999995</v>
      </c>
      <c r="FK50" s="162">
        <v>-0.50239999999999996</v>
      </c>
      <c r="FL50" s="162">
        <v>-17.9178</v>
      </c>
      <c r="FM50" s="162">
        <v>18.361899999999999</v>
      </c>
      <c r="FN50" s="162">
        <v>18.056899999999999</v>
      </c>
      <c r="FO50" s="162">
        <v>-7.7199</v>
      </c>
      <c r="FP50" s="161"/>
      <c r="FQ50" s="162">
        <v>18.673400000000001</v>
      </c>
      <c r="FR50" s="162">
        <v>-21.59</v>
      </c>
      <c r="FS50" s="162">
        <v>-2.3159000000000001</v>
      </c>
      <c r="FT50" s="162">
        <v>0.3674</v>
      </c>
      <c r="FU50" s="162">
        <v>1.01</v>
      </c>
      <c r="FV50" s="162">
        <v>4.68</v>
      </c>
      <c r="FW50" s="162">
        <v>-18.28</v>
      </c>
      <c r="FX50" s="161"/>
      <c r="FY50" s="162">
        <v>2.4649999999999999</v>
      </c>
      <c r="FZ50" s="162">
        <v>1.9E-2</v>
      </c>
      <c r="GA50" s="161"/>
      <c r="GB50" s="162">
        <v>11.48</v>
      </c>
      <c r="GC50" s="162">
        <v>-16.4435</v>
      </c>
      <c r="GD50" s="162">
        <v>-8.8597000000000001</v>
      </c>
      <c r="GE50" s="162">
        <v>-3.02</v>
      </c>
      <c r="GF50" s="162">
        <v>30.021100000000001</v>
      </c>
      <c r="GG50" s="161"/>
      <c r="GH50" s="162">
        <v>24.972100000000001</v>
      </c>
      <c r="GI50" s="162">
        <v>-5.8579999999999997</v>
      </c>
      <c r="GJ50" s="162">
        <v>-6.4417</v>
      </c>
      <c r="GK50" s="162">
        <v>3.3031000000000001</v>
      </c>
      <c r="GL50" s="161"/>
      <c r="GM50" s="161"/>
      <c r="GN50" s="162">
        <v>-11.8</v>
      </c>
      <c r="GO50" s="162">
        <v>-8.2064000000000004</v>
      </c>
      <c r="GP50" s="162">
        <v>1.4076</v>
      </c>
      <c r="GQ50" s="162">
        <v>-30.503599999999999</v>
      </c>
      <c r="GR50" s="162">
        <v>10.063700000000001</v>
      </c>
      <c r="GS50" s="162">
        <v>9.5065000000000008</v>
      </c>
      <c r="GT50" s="162">
        <v>148.66399999999999</v>
      </c>
      <c r="GU50" s="162">
        <v>-5.9255000000000004</v>
      </c>
      <c r="GV50" s="162">
        <v>-10.3414</v>
      </c>
      <c r="GW50" s="162">
        <v>-3.4969999999999999</v>
      </c>
      <c r="GX50" s="162">
        <v>2.0363000000000002</v>
      </c>
      <c r="GY50" s="162">
        <v>7.2813999999999997</v>
      </c>
      <c r="GZ50" s="162">
        <v>7.4526000000000003</v>
      </c>
      <c r="HA50" s="162">
        <v>1</v>
      </c>
      <c r="HB50" s="162">
        <v>27.014800000000001</v>
      </c>
      <c r="HC50" s="162">
        <v>29.215599999999998</v>
      </c>
      <c r="HD50" s="162">
        <v>4.1900000000000004</v>
      </c>
      <c r="HE50" s="162">
        <v>-5.3813000000000004</v>
      </c>
      <c r="HF50" s="162">
        <v>9.5177999999999994</v>
      </c>
      <c r="HG50" s="162">
        <v>44.073099999999997</v>
      </c>
      <c r="HH50" s="162">
        <v>60.862200000000001</v>
      </c>
      <c r="HI50" s="162">
        <v>10.3192</v>
      </c>
      <c r="HJ50" s="162">
        <v>11.1045</v>
      </c>
      <c r="HK50" s="162">
        <v>-16.112300000000001</v>
      </c>
      <c r="HL50" s="162">
        <v>-17.3521</v>
      </c>
      <c r="HM50" s="162">
        <v>0</v>
      </c>
      <c r="HN50" s="162">
        <v>0</v>
      </c>
      <c r="HO50" s="161"/>
      <c r="HP50" s="161"/>
      <c r="HQ50" s="162">
        <v>-14.6876</v>
      </c>
      <c r="HR50" s="162">
        <v>-13.632899999999999</v>
      </c>
      <c r="HS50" s="162">
        <v>-9.7680000000000007</v>
      </c>
      <c r="HT50" s="162">
        <v>-9.7486999999999995</v>
      </c>
      <c r="HU50" s="162">
        <v>2.0099999999999998</v>
      </c>
      <c r="HV50" s="162">
        <v>1.92</v>
      </c>
      <c r="HW50" s="162">
        <v>-31</v>
      </c>
      <c r="HX50" s="162">
        <v>-31.1</v>
      </c>
      <c r="HY50" s="162">
        <v>0.89810000000000001</v>
      </c>
      <c r="HZ50" s="162">
        <v>-10.08</v>
      </c>
      <c r="IA50" s="162">
        <v>53.661499999999997</v>
      </c>
      <c r="IB50" s="162">
        <v>20.795000000000002</v>
      </c>
      <c r="IC50" s="162">
        <v>20.690200000000001</v>
      </c>
      <c r="ID50" s="162">
        <v>-18.7</v>
      </c>
      <c r="IE50" s="162">
        <v>-38.4</v>
      </c>
      <c r="IF50" s="162">
        <v>2.6</v>
      </c>
      <c r="IG50" s="162">
        <v>1.8</v>
      </c>
      <c r="IH50" s="162">
        <v>-17.5212</v>
      </c>
      <c r="II50" s="162">
        <v>-17.431799999999999</v>
      </c>
      <c r="IJ50" s="162">
        <v>-97.424400000000006</v>
      </c>
      <c r="IK50" s="162">
        <v>27.860499999999998</v>
      </c>
      <c r="IL50" s="162">
        <v>-230.89879999999999</v>
      </c>
      <c r="IM50" s="162">
        <v>-19.359100000000002</v>
      </c>
      <c r="IN50" s="162">
        <v>-14.7087</v>
      </c>
      <c r="IO50" s="162">
        <v>96.958399999999997</v>
      </c>
      <c r="IP50" s="162">
        <v>66.480999999999995</v>
      </c>
      <c r="IQ50" s="162">
        <v>78.846199999999996</v>
      </c>
      <c r="IR50" s="162">
        <v>132.59129999999999</v>
      </c>
      <c r="IS50" s="162">
        <v>30.380700000000001</v>
      </c>
      <c r="IT50" s="162">
        <v>19.498799999999999</v>
      </c>
      <c r="IU50" s="162">
        <v>20.227</v>
      </c>
      <c r="IV50" s="162">
        <v>30.808900000000001</v>
      </c>
      <c r="IW50" s="162">
        <v>157.18119999999999</v>
      </c>
      <c r="IX50" s="163">
        <v>-232.69200000000001</v>
      </c>
      <c r="IY50" s="162">
        <v>62.631399999999999</v>
      </c>
      <c r="IZ50" s="162">
        <v>-53.456899999999997</v>
      </c>
      <c r="JA50" s="162">
        <v>-0.98270000000000002</v>
      </c>
      <c r="JB50" s="161"/>
      <c r="JC50" s="162">
        <v>-6.4</v>
      </c>
      <c r="JD50" s="162">
        <v>-2.0169999999999999</v>
      </c>
      <c r="JE50" s="162">
        <v>-2.024</v>
      </c>
      <c r="JF50" s="162">
        <v>2.16</v>
      </c>
      <c r="JG50" s="162">
        <v>1.68</v>
      </c>
      <c r="JH50" s="162">
        <v>-4.3697999999999997</v>
      </c>
      <c r="JI50" s="162">
        <v>-7.8507999999999996</v>
      </c>
      <c r="JJ50" s="162">
        <v>4.5731000000000002</v>
      </c>
      <c r="JK50" s="162">
        <v>-5.7694000000000001</v>
      </c>
      <c r="JL50" s="162">
        <v>4.5</v>
      </c>
      <c r="JM50" s="162">
        <v>2.7090000000000001</v>
      </c>
      <c r="JN50" s="162">
        <v>1.9419999999999999</v>
      </c>
      <c r="JO50" s="161"/>
      <c r="JP50" s="161"/>
      <c r="JQ50" s="162">
        <v>4.6584000000000003</v>
      </c>
      <c r="JR50" s="162">
        <v>4.2241999999999997</v>
      </c>
      <c r="JS50" s="162">
        <v>4.0048000000000004</v>
      </c>
      <c r="JT50" s="161"/>
      <c r="JU50" s="162">
        <v>22.7</v>
      </c>
      <c r="JV50" s="162">
        <v>0.99019999999999997</v>
      </c>
      <c r="JW50" s="162">
        <v>-0.13</v>
      </c>
      <c r="JX50" s="161"/>
      <c r="JY50" s="162">
        <v>-5.8273000000000001</v>
      </c>
      <c r="JZ50" s="162">
        <v>-13.099500000000001</v>
      </c>
      <c r="KA50" s="162">
        <v>-15.8</v>
      </c>
      <c r="KB50" s="162">
        <v>-4.5830000000000002</v>
      </c>
      <c r="KC50" s="162">
        <v>7.0293000000000001</v>
      </c>
      <c r="KD50" s="162">
        <v>-7.3280000000000003</v>
      </c>
      <c r="KE50" s="161"/>
      <c r="KF50" s="162">
        <v>-22.6</v>
      </c>
      <c r="KG50" s="162">
        <v>4.8</v>
      </c>
      <c r="KH50" s="161"/>
      <c r="KI50" s="162">
        <v>-50.686900000000001</v>
      </c>
    </row>
    <row r="51" spans="1:295" ht="18" customHeight="1" x14ac:dyDescent="0.3">
      <c r="A51" s="157" t="s">
        <v>48</v>
      </c>
      <c r="B51" s="157" t="s">
        <v>800</v>
      </c>
      <c r="C51" s="161"/>
      <c r="D51" s="162">
        <v>3.0800999999999998</v>
      </c>
      <c r="E51" s="162">
        <v>-7.8395000000000001</v>
      </c>
      <c r="F51" s="162">
        <v>8.8399000000000001</v>
      </c>
      <c r="G51" s="162">
        <v>8.3127999999999993</v>
      </c>
      <c r="H51" s="161"/>
      <c r="I51" s="162">
        <v>6.0946999999999996</v>
      </c>
      <c r="J51" s="161"/>
      <c r="K51" s="162">
        <v>15.9581</v>
      </c>
      <c r="L51" s="162">
        <v>6.2858000000000001</v>
      </c>
      <c r="M51" s="162">
        <v>5.9396000000000004</v>
      </c>
      <c r="N51" s="162">
        <v>-13.32</v>
      </c>
      <c r="O51" s="162">
        <v>-24.2</v>
      </c>
      <c r="P51" s="162">
        <v>2.2000000000000002</v>
      </c>
      <c r="Q51" s="162">
        <v>3.3119999999999998</v>
      </c>
      <c r="R51" s="162">
        <v>-17.600000000000001</v>
      </c>
      <c r="S51" s="162">
        <v>3.6528</v>
      </c>
      <c r="T51" s="162">
        <v>-11.209099999999999</v>
      </c>
      <c r="U51" s="162">
        <v>4.3171999999999997</v>
      </c>
      <c r="V51" s="162">
        <v>4.2575000000000003</v>
      </c>
      <c r="W51" s="162">
        <v>7.8495999999999997</v>
      </c>
      <c r="X51" s="162">
        <v>9.5924999999999994</v>
      </c>
      <c r="Y51" s="162">
        <v>-6.3741000000000003</v>
      </c>
      <c r="Z51" s="162">
        <v>2.1743000000000001</v>
      </c>
      <c r="AA51" s="161"/>
      <c r="AB51" s="162">
        <v>-0.96799999999999997</v>
      </c>
      <c r="AC51" s="162">
        <v>-0.60299999999999998</v>
      </c>
      <c r="AD51" s="162">
        <v>-0.57699999999999996</v>
      </c>
      <c r="AE51" s="162">
        <v>4.9459999999999997</v>
      </c>
      <c r="AF51" s="162">
        <v>-6.66</v>
      </c>
      <c r="AG51" s="162">
        <v>-8.8000000000000007</v>
      </c>
      <c r="AH51" s="162">
        <v>-1.127</v>
      </c>
      <c r="AI51" s="162">
        <v>0.35299999999999998</v>
      </c>
      <c r="AJ51" s="162">
        <v>-15.4</v>
      </c>
      <c r="AK51" s="162">
        <v>-15.36</v>
      </c>
      <c r="AL51" s="161"/>
      <c r="AM51" s="162">
        <v>-8.69</v>
      </c>
      <c r="AN51" s="162">
        <v>-8.81</v>
      </c>
      <c r="AO51" s="163">
        <v>3.6431499999999999</v>
      </c>
      <c r="AP51" s="163">
        <v>4.7999499999999999</v>
      </c>
      <c r="AQ51" s="162">
        <v>18.0092</v>
      </c>
      <c r="AR51" s="162">
        <v>19.102900000000002</v>
      </c>
      <c r="AS51" s="162">
        <v>-16.828900000000001</v>
      </c>
      <c r="AT51" s="162">
        <v>-14.7355</v>
      </c>
      <c r="AU51" s="162">
        <v>-14.369199999999999</v>
      </c>
      <c r="AV51" s="162">
        <v>-1.2423</v>
      </c>
      <c r="AW51" s="162">
        <v>-1.1551</v>
      </c>
      <c r="AX51" s="162">
        <v>-22.237200000000001</v>
      </c>
      <c r="AY51" s="162">
        <v>-19.826000000000001</v>
      </c>
      <c r="AZ51" s="162">
        <v>0</v>
      </c>
      <c r="BA51" s="162">
        <v>0.64680000000000004</v>
      </c>
      <c r="BB51" s="162">
        <v>64.356399999999994</v>
      </c>
      <c r="BC51" s="162">
        <v>-1.8548</v>
      </c>
      <c r="BD51" s="162">
        <v>-1.6</v>
      </c>
      <c r="BE51" s="162">
        <v>-1.7</v>
      </c>
      <c r="BF51" s="162">
        <v>-17.637499999999999</v>
      </c>
      <c r="BG51" s="162">
        <v>-17.4483</v>
      </c>
      <c r="BH51" s="162">
        <v>-1.9598</v>
      </c>
      <c r="BI51" s="161"/>
      <c r="BJ51" s="162">
        <v>1.671</v>
      </c>
      <c r="BK51" s="162">
        <v>2.7610000000000001</v>
      </c>
      <c r="BL51" s="162">
        <v>1.9397</v>
      </c>
      <c r="BM51" s="162">
        <v>1.4043000000000001</v>
      </c>
      <c r="BN51" s="162">
        <v>-77.883200000000002</v>
      </c>
      <c r="BO51" s="162">
        <v>65.645300000000006</v>
      </c>
      <c r="BP51" s="162">
        <v>65.706299999999999</v>
      </c>
      <c r="BQ51" s="162">
        <v>26.340499999999999</v>
      </c>
      <c r="BR51" s="162">
        <v>-86.033100000000005</v>
      </c>
      <c r="BS51" s="161"/>
      <c r="BT51" s="161"/>
      <c r="BU51" s="161"/>
      <c r="BV51" s="162">
        <v>20.328299999999999</v>
      </c>
      <c r="BW51" s="162">
        <v>7.77</v>
      </c>
      <c r="BX51" s="162">
        <v>5.7</v>
      </c>
      <c r="BY51" s="162">
        <v>-10.029999999999999</v>
      </c>
      <c r="BZ51" s="162">
        <v>2.27</v>
      </c>
      <c r="CA51" s="162">
        <v>-13.1236</v>
      </c>
      <c r="CB51" s="162">
        <v>-13.927300000000001</v>
      </c>
      <c r="CC51" s="162">
        <v>30.806699999999999</v>
      </c>
      <c r="CD51" s="162">
        <v>29.799399999999999</v>
      </c>
      <c r="CE51" s="162">
        <v>-5.7530999999999999</v>
      </c>
      <c r="CF51" s="162">
        <v>-33.634500000000003</v>
      </c>
      <c r="CG51" s="162">
        <v>-33.884300000000003</v>
      </c>
      <c r="CH51" s="162">
        <v>1.7064999999999999</v>
      </c>
      <c r="CI51" s="162">
        <v>3.3020999999999998</v>
      </c>
      <c r="CJ51" s="161"/>
      <c r="CK51" s="161"/>
      <c r="CL51" s="162">
        <v>40.5</v>
      </c>
      <c r="CM51" s="162">
        <v>-3.7</v>
      </c>
      <c r="CN51" s="162">
        <v>-2.34</v>
      </c>
      <c r="CO51" s="162">
        <v>25.2378</v>
      </c>
      <c r="CP51" s="162">
        <v>25.512</v>
      </c>
      <c r="CQ51" s="162">
        <v>24.337399999999999</v>
      </c>
      <c r="CR51" s="162">
        <v>92.365300000000005</v>
      </c>
      <c r="CS51" s="162">
        <v>91.873800000000003</v>
      </c>
      <c r="CT51" s="162">
        <v>-22.865600000000001</v>
      </c>
      <c r="CU51" s="162">
        <v>-78.023899999999998</v>
      </c>
      <c r="CV51" s="162">
        <v>-22.0198</v>
      </c>
      <c r="CW51" s="162">
        <v>3.0842999999999998</v>
      </c>
      <c r="CX51" s="162">
        <v>30.89</v>
      </c>
      <c r="CY51" s="162">
        <v>19.43</v>
      </c>
      <c r="CZ51" s="162">
        <v>8.4423999999999992</v>
      </c>
      <c r="DA51" s="162">
        <v>8.7920999999999996</v>
      </c>
      <c r="DB51" s="162">
        <v>-9.83</v>
      </c>
      <c r="DC51" s="161"/>
      <c r="DD51" s="162">
        <v>-5.3821000000000003</v>
      </c>
      <c r="DE51" s="162">
        <v>-5.2072000000000003</v>
      </c>
      <c r="DF51" s="162">
        <v>28.206800000000001</v>
      </c>
      <c r="DG51" s="162">
        <v>1.5299999999999999E-2</v>
      </c>
      <c r="DH51" s="162">
        <v>-5.0281000000000002</v>
      </c>
      <c r="DI51" s="162">
        <v>4.5999999999999996</v>
      </c>
      <c r="DJ51" s="162">
        <v>4.7</v>
      </c>
      <c r="DK51" s="162">
        <v>-4.6422999999999996</v>
      </c>
      <c r="DL51" s="162">
        <v>2.2498999999999998</v>
      </c>
      <c r="DM51" s="162">
        <v>38.014200000000002</v>
      </c>
      <c r="DN51" s="162">
        <v>10.210900000000001</v>
      </c>
      <c r="DO51" s="162">
        <v>2.59</v>
      </c>
      <c r="DP51" s="162">
        <v>-0.59</v>
      </c>
      <c r="DQ51" s="162">
        <v>5.89</v>
      </c>
      <c r="DR51" s="162">
        <v>-28.096599999999999</v>
      </c>
      <c r="DS51" s="162">
        <v>0</v>
      </c>
      <c r="DT51" s="162">
        <v>1.57</v>
      </c>
      <c r="DU51" s="162">
        <v>9.67</v>
      </c>
      <c r="DV51" s="162">
        <v>21.06</v>
      </c>
      <c r="DW51" s="162">
        <v>-25.654499999999999</v>
      </c>
      <c r="DX51" s="162">
        <v>-13.063599999999999</v>
      </c>
      <c r="DY51" s="162">
        <v>-37.026499999999999</v>
      </c>
      <c r="DZ51" s="162">
        <v>-36.381799999999998</v>
      </c>
      <c r="EA51" s="162">
        <v>17.026199999999999</v>
      </c>
      <c r="EB51" s="162">
        <v>-1.0701000000000001</v>
      </c>
      <c r="EC51" s="162">
        <v>-12.5289</v>
      </c>
      <c r="ED51" s="162">
        <v>-12.292299999999999</v>
      </c>
      <c r="EE51" s="162">
        <v>-23.907299999999999</v>
      </c>
      <c r="EF51" s="162">
        <v>-26.750699999999998</v>
      </c>
      <c r="EG51" s="162">
        <v>-11.332000000000001</v>
      </c>
      <c r="EH51" s="162">
        <v>-95.012100000000004</v>
      </c>
      <c r="EI51" s="162">
        <v>-20.155100000000001</v>
      </c>
      <c r="EJ51" s="161"/>
      <c r="EK51" s="162">
        <v>-4.5590999999999999</v>
      </c>
      <c r="EL51" s="162">
        <v>-3.6408999999999998</v>
      </c>
      <c r="EM51" s="162">
        <v>21.862400000000001</v>
      </c>
      <c r="EN51" s="162">
        <v>-8.4230999999999998</v>
      </c>
      <c r="EO51" s="162">
        <v>-8.2825000000000006</v>
      </c>
      <c r="EP51" s="162">
        <v>-21.507999999999999</v>
      </c>
      <c r="EQ51" s="162">
        <v>-20.193300000000001</v>
      </c>
      <c r="ER51" s="162">
        <v>-19.8445</v>
      </c>
      <c r="ES51" s="162">
        <v>10.9475</v>
      </c>
      <c r="ET51" s="161"/>
      <c r="EU51" s="162">
        <v>-8.85</v>
      </c>
      <c r="EV51" s="162">
        <v>0</v>
      </c>
      <c r="EW51" s="162">
        <v>1.7604</v>
      </c>
      <c r="EX51" s="162">
        <v>-4.3611000000000004</v>
      </c>
      <c r="EY51" s="162">
        <v>-10.3887</v>
      </c>
      <c r="EZ51" s="162">
        <v>0.63460000000000005</v>
      </c>
      <c r="FA51" s="162">
        <v>3.0657999999999999</v>
      </c>
      <c r="FB51" s="162">
        <v>13.3741</v>
      </c>
      <c r="FC51" s="162">
        <v>-30.262499999999999</v>
      </c>
      <c r="FD51" s="161"/>
      <c r="FE51" s="162">
        <v>2.9060000000000001</v>
      </c>
      <c r="FF51" s="162">
        <v>2.8893</v>
      </c>
      <c r="FG51" s="162">
        <v>3.0798000000000001</v>
      </c>
      <c r="FH51" s="162">
        <v>3.2498</v>
      </c>
      <c r="FI51" s="162">
        <v>2.9739</v>
      </c>
      <c r="FJ51" s="162">
        <v>0</v>
      </c>
      <c r="FK51" s="162">
        <v>0</v>
      </c>
      <c r="FL51" s="162">
        <v>-18.587700000000002</v>
      </c>
      <c r="FM51" s="162">
        <v>17.977900000000002</v>
      </c>
      <c r="FN51" s="162">
        <v>17.566299999999998</v>
      </c>
      <c r="FO51" s="162">
        <v>-7.2881999999999998</v>
      </c>
      <c r="FP51" s="161"/>
      <c r="FQ51" s="162">
        <v>20.206600000000002</v>
      </c>
      <c r="FR51" s="162">
        <v>-20.75</v>
      </c>
      <c r="FS51" s="162">
        <v>-2.4201999999999999</v>
      </c>
      <c r="FT51" s="162">
        <v>0.36830000000000002</v>
      </c>
      <c r="FU51" s="162">
        <v>1.1599999999999999</v>
      </c>
      <c r="FV51" s="162">
        <v>2.84</v>
      </c>
      <c r="FW51" s="162">
        <v>-19.3078</v>
      </c>
      <c r="FX51" s="161"/>
      <c r="FY51" s="162">
        <v>2.6659999999999999</v>
      </c>
      <c r="FZ51" s="162">
        <v>-2.5999999999999999E-2</v>
      </c>
      <c r="GA51" s="161"/>
      <c r="GB51" s="162">
        <v>11.51</v>
      </c>
      <c r="GC51" s="162">
        <v>-18.142700000000001</v>
      </c>
      <c r="GD51" s="162">
        <v>-9.4964999999999993</v>
      </c>
      <c r="GE51" s="162">
        <v>-2.94</v>
      </c>
      <c r="GF51" s="162">
        <v>30.2119</v>
      </c>
      <c r="GG51" s="161"/>
      <c r="GH51" s="162">
        <v>25.1434</v>
      </c>
      <c r="GI51" s="162">
        <v>-5.4466999999999999</v>
      </c>
      <c r="GJ51" s="162">
        <v>-6.0015999999999998</v>
      </c>
      <c r="GK51" s="162">
        <v>3.0920999999999998</v>
      </c>
      <c r="GL51" s="161"/>
      <c r="GM51" s="161"/>
      <c r="GN51" s="162">
        <v>-11.2974</v>
      </c>
      <c r="GO51" s="162">
        <v>-8.4103999999999992</v>
      </c>
      <c r="GP51" s="162">
        <v>7.5738000000000003</v>
      </c>
      <c r="GQ51" s="162">
        <v>-31.596</v>
      </c>
      <c r="GR51" s="162">
        <v>8.6231000000000009</v>
      </c>
      <c r="GS51" s="162">
        <v>8.8904999999999994</v>
      </c>
      <c r="GT51" s="162">
        <v>144.1884</v>
      </c>
      <c r="GU51" s="162">
        <v>-6.6146000000000003</v>
      </c>
      <c r="GV51" s="162">
        <v>-10.8436</v>
      </c>
      <c r="GW51" s="162">
        <v>-2.8912</v>
      </c>
      <c r="GX51" s="162">
        <v>1.8122</v>
      </c>
      <c r="GY51" s="162">
        <v>6.8785999999999996</v>
      </c>
      <c r="GZ51" s="162">
        <v>7.0411999999999999</v>
      </c>
      <c r="HA51" s="163">
        <v>1</v>
      </c>
      <c r="HB51" s="162">
        <v>28.222000000000001</v>
      </c>
      <c r="HC51" s="162">
        <v>28.459800000000001</v>
      </c>
      <c r="HD51" s="162">
        <v>3.77</v>
      </c>
      <c r="HE51" s="162">
        <v>-5.9553000000000003</v>
      </c>
      <c r="HF51" s="162">
        <v>7.4298999999999999</v>
      </c>
      <c r="HG51" s="162">
        <v>44.3626</v>
      </c>
      <c r="HH51" s="162">
        <v>60.907899999999998</v>
      </c>
      <c r="HI51" s="162">
        <v>9.4550999999999998</v>
      </c>
      <c r="HJ51" s="162">
        <v>10.1676</v>
      </c>
      <c r="HK51" s="162">
        <v>-15.599600000000001</v>
      </c>
      <c r="HL51" s="162">
        <v>-16.728000000000002</v>
      </c>
      <c r="HM51" s="162">
        <v>0</v>
      </c>
      <c r="HN51" s="162">
        <v>0</v>
      </c>
      <c r="HO51" s="161"/>
      <c r="HP51" s="161"/>
      <c r="HQ51" s="162">
        <v>-13.402200000000001</v>
      </c>
      <c r="HR51" s="162">
        <v>-12.5837</v>
      </c>
      <c r="HS51" s="162">
        <v>-9.3146000000000004</v>
      </c>
      <c r="HT51" s="162">
        <v>-9.3335000000000008</v>
      </c>
      <c r="HU51" s="162">
        <v>2.2400000000000002</v>
      </c>
      <c r="HV51" s="162">
        <v>2.2000000000000002</v>
      </c>
      <c r="HW51" s="162">
        <v>-30.5</v>
      </c>
      <c r="HX51" s="162">
        <v>-30.2</v>
      </c>
      <c r="HY51" s="162">
        <v>0.84499999999999997</v>
      </c>
      <c r="HZ51" s="162">
        <v>-9.84</v>
      </c>
      <c r="IA51" s="162">
        <v>52.738799999999998</v>
      </c>
      <c r="IB51" s="162">
        <v>22.593399999999999</v>
      </c>
      <c r="IC51" s="162">
        <v>22.640999999999998</v>
      </c>
      <c r="ID51" s="162">
        <v>-19.100000000000001</v>
      </c>
      <c r="IE51" s="162">
        <v>-38.799999999999997</v>
      </c>
      <c r="IF51" s="162">
        <v>1.8</v>
      </c>
      <c r="IG51" s="162">
        <v>1.2</v>
      </c>
      <c r="IH51" s="161"/>
      <c r="II51" s="162">
        <v>-17.6617</v>
      </c>
      <c r="IJ51" s="162">
        <v>-98.472300000000004</v>
      </c>
      <c r="IK51" s="162">
        <v>25.363600000000002</v>
      </c>
      <c r="IL51" s="162">
        <v>-232.6652</v>
      </c>
      <c r="IM51" s="162">
        <v>-17.397600000000001</v>
      </c>
      <c r="IN51" s="162">
        <v>-16.143599999999999</v>
      </c>
      <c r="IO51" s="162">
        <v>98.628299999999996</v>
      </c>
      <c r="IP51" s="162">
        <v>65.938699999999997</v>
      </c>
      <c r="IQ51" s="162">
        <v>79.521699999999996</v>
      </c>
      <c r="IR51" s="162">
        <v>130.98769999999999</v>
      </c>
      <c r="IS51" s="162">
        <v>30.82</v>
      </c>
      <c r="IT51" s="162">
        <v>21.453199999999999</v>
      </c>
      <c r="IU51" s="162">
        <v>20.165700000000001</v>
      </c>
      <c r="IV51" s="162">
        <v>28.244499999999999</v>
      </c>
      <c r="IW51" s="162">
        <v>154.81729999999999</v>
      </c>
      <c r="IX51" s="162">
        <v>-232.55629999999999</v>
      </c>
      <c r="IY51" s="162">
        <v>62.643000000000001</v>
      </c>
      <c r="IZ51" s="162">
        <v>-54.865699999999997</v>
      </c>
      <c r="JA51" s="162">
        <v>-1.2634000000000001</v>
      </c>
      <c r="JB51" s="161"/>
      <c r="JC51" s="162">
        <v>-6.16</v>
      </c>
      <c r="JD51" s="162">
        <v>-1.9790000000000001</v>
      </c>
      <c r="JE51" s="162">
        <v>-1.986</v>
      </c>
      <c r="JF51" s="162">
        <v>1.84</v>
      </c>
      <c r="JG51" s="162">
        <v>1.92</v>
      </c>
      <c r="JH51" s="162">
        <v>-4.2043999999999997</v>
      </c>
      <c r="JI51" s="162">
        <v>-8.0858000000000008</v>
      </c>
      <c r="JJ51" s="162">
        <v>4.6890999999999998</v>
      </c>
      <c r="JK51" s="162">
        <v>-5.6535000000000002</v>
      </c>
      <c r="JL51" s="162">
        <v>4.5</v>
      </c>
      <c r="JM51" s="162">
        <v>2.5569999999999999</v>
      </c>
      <c r="JN51" s="162">
        <v>2.6669999999999998</v>
      </c>
      <c r="JO51" s="162">
        <v>0.92269999999999996</v>
      </c>
      <c r="JP51" s="162">
        <v>0.95509999999999995</v>
      </c>
      <c r="JQ51" s="162">
        <v>4.3151999999999999</v>
      </c>
      <c r="JR51" s="162">
        <v>3.6536</v>
      </c>
      <c r="JS51" s="162">
        <v>3.4485999999999999</v>
      </c>
      <c r="JT51" s="161"/>
      <c r="JU51" s="162">
        <v>23.6</v>
      </c>
      <c r="JV51" s="162">
        <v>1.4704999999999999</v>
      </c>
      <c r="JW51" s="162">
        <v>-0.23</v>
      </c>
      <c r="JX51" s="161"/>
      <c r="JY51" s="162">
        <v>-6.6707000000000001</v>
      </c>
      <c r="JZ51" s="162">
        <v>-13.4902</v>
      </c>
      <c r="KA51" s="162">
        <v>-15.487</v>
      </c>
      <c r="KB51" s="162">
        <v>-5.4698000000000002</v>
      </c>
      <c r="KC51" s="162">
        <v>7.3110999999999997</v>
      </c>
      <c r="KD51" s="162">
        <v>-8.0775000000000006</v>
      </c>
      <c r="KE51" s="161"/>
      <c r="KF51" s="162">
        <v>-23.1</v>
      </c>
      <c r="KG51" s="162">
        <v>5.4</v>
      </c>
      <c r="KH51" s="161"/>
      <c r="KI51" s="162">
        <v>-50.557899999999997</v>
      </c>
    </row>
    <row r="52" spans="1:295" ht="18" customHeight="1" x14ac:dyDescent="0.3">
      <c r="A52" s="157" t="s">
        <v>48</v>
      </c>
      <c r="B52" s="157" t="s">
        <v>801</v>
      </c>
      <c r="C52" s="161"/>
      <c r="D52" s="162">
        <v>2.9453999999999998</v>
      </c>
      <c r="E52" s="162">
        <v>-7.9631999999999996</v>
      </c>
      <c r="F52" s="162">
        <v>0.72419999999999995</v>
      </c>
      <c r="G52" s="162">
        <v>7.8510999999999997</v>
      </c>
      <c r="H52" s="161"/>
      <c r="I52" s="162">
        <v>13.698</v>
      </c>
      <c r="J52" s="161"/>
      <c r="K52" s="162">
        <v>14.2677</v>
      </c>
      <c r="L52" s="162">
        <v>5.4607999999999999</v>
      </c>
      <c r="M52" s="162">
        <v>5.2290000000000001</v>
      </c>
      <c r="N52" s="162">
        <v>-15.54</v>
      </c>
      <c r="O52" s="162">
        <v>-24.2</v>
      </c>
      <c r="P52" s="162">
        <v>2.2000000000000002</v>
      </c>
      <c r="Q52" s="163">
        <v>2.484</v>
      </c>
      <c r="R52" s="162">
        <v>-17.600000000000001</v>
      </c>
      <c r="S52" s="162">
        <v>3.8887999999999998</v>
      </c>
      <c r="T52" s="162">
        <v>-14.3725</v>
      </c>
      <c r="U52" s="162">
        <v>4.3358999999999996</v>
      </c>
      <c r="V52" s="162">
        <v>4.2087000000000003</v>
      </c>
      <c r="W52" s="162">
        <v>7.6932999999999998</v>
      </c>
      <c r="X52" s="162">
        <v>10.1524</v>
      </c>
      <c r="Y52" s="162">
        <v>-6.3117000000000001</v>
      </c>
      <c r="Z52" s="162">
        <v>2.4851999999999999</v>
      </c>
      <c r="AA52" s="161"/>
      <c r="AB52" s="162">
        <v>-1.0217000000000001</v>
      </c>
      <c r="AC52" s="162">
        <v>-0.753</v>
      </c>
      <c r="AD52" s="162">
        <v>-0.72099999999999997</v>
      </c>
      <c r="AE52" s="162">
        <v>5.2679999999999998</v>
      </c>
      <c r="AF52" s="162">
        <v>-4.4400000000000004</v>
      </c>
      <c r="AG52" s="163">
        <v>-9.9</v>
      </c>
      <c r="AH52" s="162">
        <v>-0.72099999999999997</v>
      </c>
      <c r="AI52" s="162">
        <v>0.35199999999999998</v>
      </c>
      <c r="AJ52" s="162">
        <v>-15.94</v>
      </c>
      <c r="AK52" s="162">
        <v>-15.97</v>
      </c>
      <c r="AL52" s="161"/>
      <c r="AM52" s="162">
        <v>-8.8800000000000008</v>
      </c>
      <c r="AN52" s="162">
        <v>-8.73</v>
      </c>
      <c r="AO52" s="162">
        <v>3.3429000000000002</v>
      </c>
      <c r="AP52" s="162">
        <v>5.0083000000000002</v>
      </c>
      <c r="AQ52" s="162">
        <v>14.295500000000001</v>
      </c>
      <c r="AR52" s="162">
        <v>15.8195</v>
      </c>
      <c r="AS52" s="162">
        <v>-15.839700000000001</v>
      </c>
      <c r="AT52" s="162">
        <v>-14.333600000000001</v>
      </c>
      <c r="AU52" s="162">
        <v>-14.0945</v>
      </c>
      <c r="AV52" s="162">
        <v>-0.71540000000000004</v>
      </c>
      <c r="AW52" s="162">
        <v>-0.58899999999999997</v>
      </c>
      <c r="AX52" s="162">
        <v>-15.539300000000001</v>
      </c>
      <c r="AY52" s="162">
        <v>-13.5299</v>
      </c>
      <c r="AZ52" s="162">
        <v>0.40689999999999998</v>
      </c>
      <c r="BA52" s="162">
        <v>1.8607</v>
      </c>
      <c r="BB52" s="162">
        <v>61.333199999999998</v>
      </c>
      <c r="BC52" s="162">
        <v>-9.0800000000000006E-2</v>
      </c>
      <c r="BD52" s="162">
        <v>-2.8</v>
      </c>
      <c r="BE52" s="162">
        <v>-3.1</v>
      </c>
      <c r="BF52" s="162">
        <v>-19.423400000000001</v>
      </c>
      <c r="BG52" s="162">
        <v>-19.308299999999999</v>
      </c>
      <c r="BH52" s="162">
        <v>-1.9188000000000001</v>
      </c>
      <c r="BI52" s="161"/>
      <c r="BJ52" s="162">
        <v>3.2328000000000001</v>
      </c>
      <c r="BK52" s="162">
        <v>2.3473999999999999</v>
      </c>
      <c r="BL52" s="162">
        <v>1.8467</v>
      </c>
      <c r="BM52" s="162">
        <v>1.3757999999999999</v>
      </c>
      <c r="BN52" s="162">
        <v>-87.801699999999997</v>
      </c>
      <c r="BO52" s="162">
        <v>38.911099999999998</v>
      </c>
      <c r="BP52" s="162">
        <v>38.941600000000001</v>
      </c>
      <c r="BQ52" s="162">
        <v>33.732100000000003</v>
      </c>
      <c r="BR52" s="162">
        <v>-132.60220000000001</v>
      </c>
      <c r="BS52" s="161"/>
      <c r="BT52" s="161"/>
      <c r="BU52" s="161"/>
      <c r="BV52" s="162">
        <v>17.194800000000001</v>
      </c>
      <c r="BW52" s="162">
        <v>7.77</v>
      </c>
      <c r="BX52" s="162">
        <v>5.27</v>
      </c>
      <c r="BY52" s="162">
        <v>-11.08</v>
      </c>
      <c r="BZ52" s="162">
        <v>2.27</v>
      </c>
      <c r="CA52" s="162">
        <v>-15.8027</v>
      </c>
      <c r="CB52" s="162">
        <v>-15.8027</v>
      </c>
      <c r="CC52" s="162">
        <v>32.8005</v>
      </c>
      <c r="CD52" s="162">
        <v>32.007800000000003</v>
      </c>
      <c r="CE52" s="162">
        <v>-6.3037999999999998</v>
      </c>
      <c r="CF52" s="162">
        <v>-32.768000000000001</v>
      </c>
      <c r="CG52" s="162">
        <v>-32.9895</v>
      </c>
      <c r="CH52" s="162">
        <v>3.0240999999999998</v>
      </c>
      <c r="CI52" s="162">
        <v>0.24079999999999999</v>
      </c>
      <c r="CJ52" s="161"/>
      <c r="CK52" s="161"/>
      <c r="CL52" s="162">
        <v>33.700000000000003</v>
      </c>
      <c r="CM52" s="162">
        <v>2.7</v>
      </c>
      <c r="CN52" s="162">
        <v>-2.15</v>
      </c>
      <c r="CO52" s="162">
        <v>22.717600000000001</v>
      </c>
      <c r="CP52" s="162">
        <v>22.865100000000002</v>
      </c>
      <c r="CQ52" s="162">
        <v>22.154299999999999</v>
      </c>
      <c r="CR52" s="162">
        <v>76.512200000000007</v>
      </c>
      <c r="CS52" s="162">
        <v>75.958100000000002</v>
      </c>
      <c r="CT52" s="162">
        <v>-26.0029</v>
      </c>
      <c r="CU52" s="162">
        <v>-57.067700000000002</v>
      </c>
      <c r="CV52" s="162">
        <v>-26.177700000000002</v>
      </c>
      <c r="CW52" s="162">
        <v>3.2547999999999999</v>
      </c>
      <c r="CX52" s="162">
        <v>27.86</v>
      </c>
      <c r="CY52" s="162">
        <v>21.13</v>
      </c>
      <c r="CZ52" s="162">
        <v>8.7548999999999992</v>
      </c>
      <c r="DA52" s="162">
        <v>8.7920999999999996</v>
      </c>
      <c r="DB52" s="162">
        <v>-9.4700000000000006</v>
      </c>
      <c r="DC52" s="161"/>
      <c r="DD52" s="162">
        <v>-2.0417000000000001</v>
      </c>
      <c r="DE52" s="162">
        <v>-2.2824</v>
      </c>
      <c r="DF52" s="162">
        <v>21.922999999999998</v>
      </c>
      <c r="DG52" s="162">
        <v>1.5299999999999999E-2</v>
      </c>
      <c r="DH52" s="162">
        <v>-4.5907999999999998</v>
      </c>
      <c r="DI52" s="162">
        <v>7.1</v>
      </c>
      <c r="DJ52" s="162">
        <v>7.3</v>
      </c>
      <c r="DK52" s="162">
        <v>-4.01</v>
      </c>
      <c r="DL52" s="162">
        <v>0.94089999999999996</v>
      </c>
      <c r="DM52" s="162">
        <v>38.014200000000002</v>
      </c>
      <c r="DN52" s="162">
        <v>8.7264999999999997</v>
      </c>
      <c r="DO52" s="162">
        <v>1.46</v>
      </c>
      <c r="DP52" s="162">
        <v>-0.87</v>
      </c>
      <c r="DQ52" s="162">
        <v>6.7735000000000003</v>
      </c>
      <c r="DR52" s="162">
        <v>-22.1813</v>
      </c>
      <c r="DS52" s="162">
        <v>0</v>
      </c>
      <c r="DT52" s="162">
        <v>2.73</v>
      </c>
      <c r="DU52" s="162">
        <v>7.87</v>
      </c>
      <c r="DV52" s="162">
        <v>20.48</v>
      </c>
      <c r="DW52" s="162">
        <v>-18.2545</v>
      </c>
      <c r="DX52" s="162">
        <v>-9.5635999999999992</v>
      </c>
      <c r="DY52" s="162">
        <v>-37.2928</v>
      </c>
      <c r="DZ52" s="162">
        <v>-36.818199999999997</v>
      </c>
      <c r="EA52" s="162">
        <v>19.3461</v>
      </c>
      <c r="EB52" s="162">
        <v>-8.2500000000000004E-2</v>
      </c>
      <c r="EC52" s="162">
        <v>-11.2088</v>
      </c>
      <c r="ED52" s="162">
        <v>-10.438499999999999</v>
      </c>
      <c r="EE52" s="162">
        <v>-23.381699999999999</v>
      </c>
      <c r="EF52" s="162">
        <v>-26.955200000000001</v>
      </c>
      <c r="EG52" s="162">
        <v>-11.773</v>
      </c>
      <c r="EH52" s="162">
        <v>-102.63</v>
      </c>
      <c r="EI52" s="162">
        <v>-20.238499999999998</v>
      </c>
      <c r="EJ52" s="161"/>
      <c r="EK52" s="162">
        <v>-6.3384999999999998</v>
      </c>
      <c r="EL52" s="162">
        <v>-5.6475999999999997</v>
      </c>
      <c r="EM52" s="162">
        <v>20.247800000000002</v>
      </c>
      <c r="EN52" s="162">
        <v>-10.187900000000001</v>
      </c>
      <c r="EO52" s="162">
        <v>-10.122299999999999</v>
      </c>
      <c r="EP52" s="162">
        <v>-19.972000000000001</v>
      </c>
      <c r="EQ52" s="162">
        <v>-20.3691</v>
      </c>
      <c r="ER52" s="162">
        <v>-20.014099999999999</v>
      </c>
      <c r="ES52" s="162">
        <v>10.276300000000001</v>
      </c>
      <c r="ET52" s="161"/>
      <c r="EU52" s="162">
        <v>-8.85</v>
      </c>
      <c r="EV52" s="162">
        <v>0.1</v>
      </c>
      <c r="EW52" s="162">
        <v>1.5571999999999999</v>
      </c>
      <c r="EX52" s="162">
        <v>-6.6759000000000004</v>
      </c>
      <c r="EY52" s="162">
        <v>-10.2278</v>
      </c>
      <c r="EZ52" s="162">
        <v>0.87139999999999995</v>
      </c>
      <c r="FA52" s="162">
        <v>2.4218000000000002</v>
      </c>
      <c r="FB52" s="162">
        <v>13.3888</v>
      </c>
      <c r="FC52" s="162">
        <v>-28.943100000000001</v>
      </c>
      <c r="FD52" s="161"/>
      <c r="FE52" s="162">
        <v>3.3212999999999999</v>
      </c>
      <c r="FF52" s="162">
        <v>3.2934999999999999</v>
      </c>
      <c r="FG52" s="162">
        <v>4.0457999999999998</v>
      </c>
      <c r="FH52" s="162">
        <v>3.3329</v>
      </c>
      <c r="FI52" s="162">
        <v>0</v>
      </c>
      <c r="FJ52" s="162">
        <v>2.3443999999999998</v>
      </c>
      <c r="FK52" s="162">
        <v>2.1768999999999998</v>
      </c>
      <c r="FL52" s="162">
        <v>-19.09</v>
      </c>
      <c r="FM52" s="162">
        <v>17.8567</v>
      </c>
      <c r="FN52" s="162">
        <v>17.848299999999998</v>
      </c>
      <c r="FO52" s="162">
        <v>-8.7364999999999995</v>
      </c>
      <c r="FP52" s="161"/>
      <c r="FQ52" s="162">
        <v>20.113800000000001</v>
      </c>
      <c r="FR52" s="162">
        <v>-21.24</v>
      </c>
      <c r="FS52" s="162">
        <v>-2.2097000000000002</v>
      </c>
      <c r="FT52" s="162">
        <v>0.35</v>
      </c>
      <c r="FU52" s="162">
        <v>0.83</v>
      </c>
      <c r="FV52" s="162">
        <v>3.57</v>
      </c>
      <c r="FW52" s="162">
        <v>-19.194299999999998</v>
      </c>
      <c r="FX52" s="161"/>
      <c r="FY52" s="162">
        <v>2.613</v>
      </c>
      <c r="FZ52" s="162">
        <v>-1.2999999999999999E-2</v>
      </c>
      <c r="GA52" s="161"/>
      <c r="GB52" s="162">
        <v>10.61</v>
      </c>
      <c r="GC52" s="162">
        <v>-16.411899999999999</v>
      </c>
      <c r="GD52" s="162">
        <v>-8.9670000000000005</v>
      </c>
      <c r="GE52" s="162">
        <v>-3.06</v>
      </c>
      <c r="GF52" s="162">
        <v>28.641999999999999</v>
      </c>
      <c r="GG52" s="161"/>
      <c r="GH52" s="162">
        <v>24.808900000000001</v>
      </c>
      <c r="GI52" s="162">
        <v>-5.2122000000000002</v>
      </c>
      <c r="GJ52" s="162">
        <v>-5.6623000000000001</v>
      </c>
      <c r="GK52" s="162">
        <v>2.9182999999999999</v>
      </c>
      <c r="GL52" s="161"/>
      <c r="GM52" s="161"/>
      <c r="GN52" s="162">
        <v>-11.031499999999999</v>
      </c>
      <c r="GO52" s="162">
        <v>-10.3443</v>
      </c>
      <c r="GP52" s="162">
        <v>6.4019000000000004</v>
      </c>
      <c r="GQ52" s="162">
        <v>-32.3523</v>
      </c>
      <c r="GR52" s="162">
        <v>10.0524</v>
      </c>
      <c r="GS52" s="162">
        <v>9.4634999999999998</v>
      </c>
      <c r="GT52" s="162">
        <v>142.78729999999999</v>
      </c>
      <c r="GU52" s="162">
        <v>-7.3963000000000001</v>
      </c>
      <c r="GV52" s="162">
        <v>-10.763199999999999</v>
      </c>
      <c r="GW52" s="162">
        <v>-2.5491000000000001</v>
      </c>
      <c r="GX52" s="162">
        <v>1.9377</v>
      </c>
      <c r="GY52" s="162">
        <v>6.2999000000000001</v>
      </c>
      <c r="GZ52" s="162">
        <v>6.4638</v>
      </c>
      <c r="HA52" s="162">
        <v>1</v>
      </c>
      <c r="HB52" s="162">
        <v>27.110099999999999</v>
      </c>
      <c r="HC52" s="162">
        <v>28.957799999999999</v>
      </c>
      <c r="HD52" s="162">
        <v>3.35</v>
      </c>
      <c r="HE52" s="162">
        <v>-4.5015999999999998</v>
      </c>
      <c r="HF52" s="162">
        <v>9.7817000000000007</v>
      </c>
      <c r="HG52" s="162">
        <v>42.9679</v>
      </c>
      <c r="HH52" s="162">
        <v>56.808900000000001</v>
      </c>
      <c r="HI52" s="162">
        <v>10.437099999999999</v>
      </c>
      <c r="HJ52" s="162">
        <v>10.8773</v>
      </c>
      <c r="HK52" s="162">
        <v>-16.185400000000001</v>
      </c>
      <c r="HL52" s="162">
        <v>-15.814</v>
      </c>
      <c r="HM52" s="162">
        <v>0</v>
      </c>
      <c r="HN52" s="162">
        <v>0</v>
      </c>
      <c r="HO52" s="161"/>
      <c r="HP52" s="161"/>
      <c r="HQ52" s="162">
        <v>-14.165699999999999</v>
      </c>
      <c r="HR52" s="162">
        <v>-13.2483</v>
      </c>
      <c r="HS52" s="162">
        <v>-8.9650999999999996</v>
      </c>
      <c r="HT52" s="162">
        <v>-8.8061000000000007</v>
      </c>
      <c r="HU52" s="162">
        <v>1.58</v>
      </c>
      <c r="HV52" s="162">
        <v>1.56</v>
      </c>
      <c r="HW52" s="162">
        <v>-30</v>
      </c>
      <c r="HX52" s="162">
        <v>-30</v>
      </c>
      <c r="HY52" s="162">
        <v>0.81030000000000002</v>
      </c>
      <c r="HZ52" s="162">
        <v>-10.24</v>
      </c>
      <c r="IA52" s="162">
        <v>50.467300000000002</v>
      </c>
      <c r="IB52" s="162">
        <v>24.121400000000001</v>
      </c>
      <c r="IC52" s="162">
        <v>23.3415</v>
      </c>
      <c r="ID52" s="162">
        <v>-19.5</v>
      </c>
      <c r="IE52" s="162">
        <v>-38.799999999999997</v>
      </c>
      <c r="IF52" s="162">
        <v>1.7</v>
      </c>
      <c r="IG52" s="162">
        <v>1.1000000000000001</v>
      </c>
      <c r="IH52" s="162">
        <v>-17.6343</v>
      </c>
      <c r="II52" s="162">
        <v>-17.578399999999998</v>
      </c>
      <c r="IJ52" s="162">
        <v>-95.722200000000001</v>
      </c>
      <c r="IK52" s="162">
        <v>23.8993</v>
      </c>
      <c r="IL52" s="162">
        <v>-229.2944</v>
      </c>
      <c r="IM52" s="162">
        <v>-15.9832</v>
      </c>
      <c r="IN52" s="162">
        <v>-11.673500000000001</v>
      </c>
      <c r="IO52" s="162">
        <v>91.215699999999998</v>
      </c>
      <c r="IP52" s="162">
        <v>70.119699999999995</v>
      </c>
      <c r="IQ52" s="162">
        <v>73.261899999999997</v>
      </c>
      <c r="IR52" s="162">
        <v>130.37309999999999</v>
      </c>
      <c r="IS52" s="162">
        <v>27.291</v>
      </c>
      <c r="IT52" s="162">
        <v>19.962</v>
      </c>
      <c r="IU52" s="162">
        <v>18.649999999999999</v>
      </c>
      <c r="IV52" s="162">
        <v>31.206199999999999</v>
      </c>
      <c r="IW52" s="162">
        <v>152.5549</v>
      </c>
      <c r="IX52" s="162">
        <v>-229.7731</v>
      </c>
      <c r="IY52" s="162">
        <v>58.084099999999999</v>
      </c>
      <c r="IZ52" s="162">
        <v>-51.233199999999997</v>
      </c>
      <c r="JA52" s="162">
        <v>-1.2171000000000001</v>
      </c>
      <c r="JB52" s="161"/>
      <c r="JC52" s="162">
        <v>-5.6</v>
      </c>
      <c r="JD52" s="162">
        <v>-2.125</v>
      </c>
      <c r="JE52" s="162">
        <v>-2.129</v>
      </c>
      <c r="JF52" s="162">
        <v>1.44</v>
      </c>
      <c r="JG52" s="162">
        <v>1.6</v>
      </c>
      <c r="JH52" s="162">
        <v>-3.9672999999999998</v>
      </c>
      <c r="JI52" s="162">
        <v>-7.7347999999999999</v>
      </c>
      <c r="JJ52" s="162">
        <v>3.9260999999999999</v>
      </c>
      <c r="JK52" s="162">
        <v>-5.5069999999999997</v>
      </c>
      <c r="JL52" s="162">
        <v>5.3</v>
      </c>
      <c r="JM52" s="162">
        <v>3.6589999999999998</v>
      </c>
      <c r="JN52" s="162">
        <v>4.2539999999999996</v>
      </c>
      <c r="JO52" s="162">
        <v>2.6583999999999999</v>
      </c>
      <c r="JP52" s="162">
        <v>3.1116999999999999</v>
      </c>
      <c r="JQ52" s="162">
        <v>4.024</v>
      </c>
      <c r="JR52" s="162">
        <v>3.8458000000000001</v>
      </c>
      <c r="JS52" s="162">
        <v>3.9500999999999999</v>
      </c>
      <c r="JT52" s="161"/>
      <c r="JU52" s="162">
        <v>23.6</v>
      </c>
      <c r="JV52" s="162">
        <v>1.1793</v>
      </c>
      <c r="JW52" s="162">
        <v>-0.33</v>
      </c>
      <c r="JX52" s="161"/>
      <c r="JY52" s="162">
        <v>-6.0480999999999998</v>
      </c>
      <c r="JZ52" s="162">
        <v>-12.909000000000001</v>
      </c>
      <c r="KA52" s="162">
        <v>-16.057200000000002</v>
      </c>
      <c r="KB52" s="162">
        <v>-5.4116999999999997</v>
      </c>
      <c r="KC52" s="162">
        <v>6.5506000000000002</v>
      </c>
      <c r="KD52" s="162">
        <v>-8.2155000000000005</v>
      </c>
      <c r="KE52" s="162">
        <v>0</v>
      </c>
      <c r="KF52" s="162">
        <v>-23.2</v>
      </c>
      <c r="KG52" s="162">
        <v>5.4</v>
      </c>
      <c r="KH52" s="161"/>
      <c r="KI52" s="162">
        <v>-54.1646</v>
      </c>
    </row>
    <row r="53" spans="1:295" ht="18" customHeight="1" x14ac:dyDescent="0.3">
      <c r="A53" s="157" t="s">
        <v>48</v>
      </c>
      <c r="B53" s="157" t="s">
        <v>802</v>
      </c>
      <c r="C53" s="161"/>
      <c r="D53" s="162">
        <v>2.8698999999999999</v>
      </c>
      <c r="E53" s="162">
        <v>-7.9520999999999997</v>
      </c>
      <c r="F53" s="162">
        <v>5.3315000000000001</v>
      </c>
      <c r="G53" s="162">
        <v>7.4250999999999996</v>
      </c>
      <c r="H53" s="161"/>
      <c r="I53" s="162">
        <v>13.468</v>
      </c>
      <c r="J53" s="161"/>
      <c r="K53" s="162">
        <v>13.988200000000001</v>
      </c>
      <c r="L53" s="162">
        <v>5.2287999999999997</v>
      </c>
      <c r="M53" s="162">
        <v>4.9188000000000001</v>
      </c>
      <c r="N53" s="162">
        <v>-13.32</v>
      </c>
      <c r="O53" s="162">
        <v>-24.2</v>
      </c>
      <c r="P53" s="162">
        <v>0</v>
      </c>
      <c r="Q53" s="162">
        <v>1.6559999999999999</v>
      </c>
      <c r="R53" s="162">
        <v>-17.600000000000001</v>
      </c>
      <c r="S53" s="162">
        <v>3.5897000000000001</v>
      </c>
      <c r="T53" s="162">
        <v>-15.1761</v>
      </c>
      <c r="U53" s="162">
        <v>4.1513</v>
      </c>
      <c r="V53" s="162">
        <v>3.9363000000000001</v>
      </c>
      <c r="W53" s="162">
        <v>7.1063999999999998</v>
      </c>
      <c r="X53" s="162">
        <v>10.8498</v>
      </c>
      <c r="Y53" s="162">
        <v>-6.2668999999999997</v>
      </c>
      <c r="Z53" s="162">
        <v>2.6650999999999998</v>
      </c>
      <c r="AA53" s="161"/>
      <c r="AB53" s="162">
        <v>-0.98229999999999995</v>
      </c>
      <c r="AC53" s="162">
        <v>-0.86799999999999999</v>
      </c>
      <c r="AD53" s="162">
        <v>-0.84799999999999998</v>
      </c>
      <c r="AE53" s="162">
        <v>5.4610000000000003</v>
      </c>
      <c r="AF53" s="162">
        <v>-6.66</v>
      </c>
      <c r="AG53" s="162">
        <v>-11</v>
      </c>
      <c r="AH53" s="162">
        <v>-0.57399999999999995</v>
      </c>
      <c r="AI53" s="162">
        <v>0.35199999999999998</v>
      </c>
      <c r="AJ53" s="162">
        <v>-16.579999999999998</v>
      </c>
      <c r="AK53" s="162">
        <v>-16.78</v>
      </c>
      <c r="AL53" s="161"/>
      <c r="AM53" s="162">
        <v>-9.1300000000000008</v>
      </c>
      <c r="AN53" s="162">
        <v>-9.17</v>
      </c>
      <c r="AO53" s="162">
        <v>2.9285000000000001</v>
      </c>
      <c r="AP53" s="162">
        <v>4.5206</v>
      </c>
      <c r="AQ53" s="162">
        <v>16.997499999999999</v>
      </c>
      <c r="AR53" s="162">
        <v>17.939499999999999</v>
      </c>
      <c r="AS53" s="162">
        <v>-16.931699999999999</v>
      </c>
      <c r="AT53" s="162">
        <v>-13.128</v>
      </c>
      <c r="AU53" s="162">
        <v>-13.207599999999999</v>
      </c>
      <c r="AV53" s="162">
        <v>-0.83689999999999998</v>
      </c>
      <c r="AW53" s="162">
        <v>-0.88419999999999999</v>
      </c>
      <c r="AX53" s="162">
        <v>-15.9411</v>
      </c>
      <c r="AY53" s="162">
        <v>-13.395899999999999</v>
      </c>
      <c r="AZ53" s="162">
        <v>0.8014</v>
      </c>
      <c r="BA53" s="162">
        <v>3.0350999999999999</v>
      </c>
      <c r="BB53" s="162">
        <v>60.279899999999998</v>
      </c>
      <c r="BC53" s="162">
        <v>9.1936999999999998</v>
      </c>
      <c r="BD53" s="162">
        <v>-4.7</v>
      </c>
      <c r="BE53" s="162">
        <v>-5.0999999999999996</v>
      </c>
      <c r="BF53" s="162">
        <v>-21.620799999999999</v>
      </c>
      <c r="BG53" s="162">
        <v>-21.654599999999999</v>
      </c>
      <c r="BH53" s="162">
        <v>-1.6554</v>
      </c>
      <c r="BI53" s="161"/>
      <c r="BJ53" s="162">
        <v>0.99080000000000001</v>
      </c>
      <c r="BK53" s="162">
        <v>2.5026999999999999</v>
      </c>
      <c r="BL53" s="162">
        <v>1.6910000000000001</v>
      </c>
      <c r="BM53" s="162">
        <v>1.2313000000000001</v>
      </c>
      <c r="BN53" s="162">
        <v>-107.79130000000001</v>
      </c>
      <c r="BO53" s="162">
        <v>39.613</v>
      </c>
      <c r="BP53" s="162">
        <v>39.643500000000003</v>
      </c>
      <c r="BQ53" s="162">
        <v>44.5486</v>
      </c>
      <c r="BR53" s="162">
        <v>-147.09270000000001</v>
      </c>
      <c r="BS53" s="161"/>
      <c r="BT53" s="161"/>
      <c r="BU53" s="161"/>
      <c r="BV53" s="162">
        <v>16.1769</v>
      </c>
      <c r="BW53" s="162">
        <v>7.64</v>
      </c>
      <c r="BX53" s="162">
        <v>4.9800000000000004</v>
      </c>
      <c r="BY53" s="162">
        <v>-11.71</v>
      </c>
      <c r="BZ53" s="162">
        <v>1.99</v>
      </c>
      <c r="CA53" s="162">
        <v>-14.7311</v>
      </c>
      <c r="CB53" s="162">
        <v>-14.999000000000001</v>
      </c>
      <c r="CC53" s="162">
        <v>32.332599999999999</v>
      </c>
      <c r="CD53" s="162">
        <v>31.015799999999999</v>
      </c>
      <c r="CE53" s="162">
        <v>-5.9961000000000002</v>
      </c>
      <c r="CF53" s="162">
        <v>-34.037500000000001</v>
      </c>
      <c r="CG53" s="162">
        <v>-33.855499999999999</v>
      </c>
      <c r="CH53" s="162">
        <v>0.75619999999999998</v>
      </c>
      <c r="CI53" s="162">
        <v>1.1551</v>
      </c>
      <c r="CJ53" s="161"/>
      <c r="CK53" s="161"/>
      <c r="CL53" s="162">
        <v>30</v>
      </c>
      <c r="CM53" s="162">
        <v>1.9</v>
      </c>
      <c r="CN53" s="162">
        <v>-2.0499999999999998</v>
      </c>
      <c r="CO53" s="162">
        <v>20.999099999999999</v>
      </c>
      <c r="CP53" s="162">
        <v>21.1737</v>
      </c>
      <c r="CQ53" s="162">
        <v>20.288499999999999</v>
      </c>
      <c r="CR53" s="162">
        <v>78.899799999999999</v>
      </c>
      <c r="CS53" s="162">
        <v>78.588300000000004</v>
      </c>
      <c r="CT53" s="162">
        <v>-25.705200000000001</v>
      </c>
      <c r="CU53" s="162">
        <v>-59.615200000000002</v>
      </c>
      <c r="CV53" s="162">
        <v>-24.958100000000002</v>
      </c>
      <c r="CW53" s="162">
        <v>3.2576999999999998</v>
      </c>
      <c r="CX53" s="162">
        <v>26.72</v>
      </c>
      <c r="CY53" s="162">
        <v>19.78</v>
      </c>
      <c r="CZ53" s="162">
        <v>7.8174000000000001</v>
      </c>
      <c r="DA53" s="162">
        <v>8.0108999999999995</v>
      </c>
      <c r="DB53" s="162">
        <v>-9.4700000000000006</v>
      </c>
      <c r="DC53" s="161"/>
      <c r="DD53" s="162">
        <v>-2.9054000000000002</v>
      </c>
      <c r="DE53" s="162">
        <v>-2.7431999999999999</v>
      </c>
      <c r="DF53" s="162">
        <v>26.4207</v>
      </c>
      <c r="DG53" s="162">
        <v>1.5299999999999999E-2</v>
      </c>
      <c r="DH53" s="162">
        <v>-4.7945000000000002</v>
      </c>
      <c r="DI53" s="162">
        <v>9.1999999999999993</v>
      </c>
      <c r="DJ53" s="162">
        <v>9.8000000000000007</v>
      </c>
      <c r="DK53" s="162">
        <v>-4.0758999999999999</v>
      </c>
      <c r="DL53" s="162">
        <v>0</v>
      </c>
      <c r="DM53" s="162">
        <v>36.594799999999999</v>
      </c>
      <c r="DN53" s="162">
        <v>7.4276999999999997</v>
      </c>
      <c r="DO53" s="162">
        <v>0.51</v>
      </c>
      <c r="DP53" s="162">
        <v>-0.64</v>
      </c>
      <c r="DQ53" s="162">
        <v>7.0834999999999999</v>
      </c>
      <c r="DR53" s="162">
        <v>-25.9465</v>
      </c>
      <c r="DS53" s="162">
        <v>0</v>
      </c>
      <c r="DT53" s="162">
        <v>-10.65</v>
      </c>
      <c r="DU53" s="162">
        <v>18.72</v>
      </c>
      <c r="DV53" s="162">
        <v>21.84</v>
      </c>
      <c r="DW53" s="162">
        <v>-23.6</v>
      </c>
      <c r="DX53" s="162">
        <v>-12.2182</v>
      </c>
      <c r="DY53" s="162">
        <v>-37.142400000000002</v>
      </c>
      <c r="DZ53" s="162">
        <v>-37.281799999999997</v>
      </c>
      <c r="EA53" s="162">
        <v>18.431100000000001</v>
      </c>
      <c r="EB53" s="162">
        <v>-1.3259000000000001</v>
      </c>
      <c r="EC53" s="162">
        <v>-12.2041</v>
      </c>
      <c r="ED53" s="162">
        <v>-11.9535</v>
      </c>
      <c r="EE53" s="162">
        <v>-22.650500000000001</v>
      </c>
      <c r="EF53" s="162">
        <v>-25.424499999999998</v>
      </c>
      <c r="EG53" s="162">
        <v>-11.15</v>
      </c>
      <c r="EH53" s="162">
        <v>-118.0822</v>
      </c>
      <c r="EI53" s="162">
        <v>-6.1086</v>
      </c>
      <c r="EJ53" s="161"/>
      <c r="EK53" s="162">
        <v>-6.3525</v>
      </c>
      <c r="EL53" s="162">
        <v>-5.5551000000000004</v>
      </c>
      <c r="EM53" s="162">
        <v>20.102499999999999</v>
      </c>
      <c r="EN53" s="162">
        <v>-10.7105</v>
      </c>
      <c r="EO53" s="162">
        <v>-10.1807</v>
      </c>
      <c r="EP53" s="162">
        <v>-15.875999999999999</v>
      </c>
      <c r="EQ53" s="162">
        <v>-21.171299999999999</v>
      </c>
      <c r="ER53" s="162">
        <v>-20.8202</v>
      </c>
      <c r="ES53" s="162">
        <v>9.5632999999999999</v>
      </c>
      <c r="ET53" s="162">
        <v>14.03</v>
      </c>
      <c r="EU53" s="162">
        <v>-11.74</v>
      </c>
      <c r="EV53" s="162">
        <v>0.1</v>
      </c>
      <c r="EW53" s="162">
        <v>1.5889</v>
      </c>
      <c r="EX53" s="162">
        <v>-7.5388000000000002</v>
      </c>
      <c r="EY53" s="162">
        <v>-10.2919</v>
      </c>
      <c r="EZ53" s="162">
        <v>0.79</v>
      </c>
      <c r="FA53" s="162">
        <v>2.9683000000000002</v>
      </c>
      <c r="FB53" s="162">
        <v>12.2385</v>
      </c>
      <c r="FC53" s="162">
        <v>-29.315300000000001</v>
      </c>
      <c r="FD53" s="161"/>
      <c r="FE53" s="162">
        <v>2.8121</v>
      </c>
      <c r="FF53" s="162">
        <v>2.8690000000000002</v>
      </c>
      <c r="FG53" s="162">
        <v>2.9565000000000001</v>
      </c>
      <c r="FH53" s="162">
        <v>4.1151999999999997</v>
      </c>
      <c r="FI53" s="162">
        <v>0</v>
      </c>
      <c r="FJ53" s="162">
        <v>1.3395999999999999</v>
      </c>
      <c r="FK53" s="162">
        <v>1.5071000000000001</v>
      </c>
      <c r="FL53" s="162">
        <v>-17.750399999999999</v>
      </c>
      <c r="FM53" s="162">
        <v>17.918399999999998</v>
      </c>
      <c r="FN53" s="162">
        <v>18.209800000000001</v>
      </c>
      <c r="FO53" s="162">
        <v>-7.3263999999999996</v>
      </c>
      <c r="FP53" s="161"/>
      <c r="FQ53" s="162">
        <v>18.995699999999999</v>
      </c>
      <c r="FR53" s="162">
        <v>-20.36</v>
      </c>
      <c r="FS53" s="162">
        <v>-2.2097000000000002</v>
      </c>
      <c r="FT53" s="162">
        <v>0.3417</v>
      </c>
      <c r="FU53" s="162">
        <v>0.94</v>
      </c>
      <c r="FV53" s="162">
        <v>3.11</v>
      </c>
      <c r="FW53" s="162">
        <v>-19.1999</v>
      </c>
      <c r="FX53" s="161"/>
      <c r="FY53" s="162">
        <v>2.6320000000000001</v>
      </c>
      <c r="FZ53" s="162">
        <v>0.82899999999999996</v>
      </c>
      <c r="GA53" s="161"/>
      <c r="GB53" s="162">
        <v>11.41</v>
      </c>
      <c r="GC53" s="162">
        <v>-18.470199999999998</v>
      </c>
      <c r="GD53" s="162">
        <v>-10.298400000000001</v>
      </c>
      <c r="GE53" s="162">
        <v>-2.95</v>
      </c>
      <c r="GF53" s="162">
        <v>29.630400000000002</v>
      </c>
      <c r="GG53" s="161"/>
      <c r="GH53" s="162">
        <v>23.248100000000001</v>
      </c>
      <c r="GI53" s="162">
        <v>-5.1976000000000004</v>
      </c>
      <c r="GJ53" s="162">
        <v>-5.7519</v>
      </c>
      <c r="GK53" s="162">
        <v>2.7145999999999999</v>
      </c>
      <c r="GL53" s="161"/>
      <c r="GM53" s="161"/>
      <c r="GN53" s="163">
        <v>-10.9521</v>
      </c>
      <c r="GO53" s="162">
        <v>-11.6899</v>
      </c>
      <c r="GP53" s="162">
        <v>8.3368000000000002</v>
      </c>
      <c r="GQ53" s="162">
        <v>-33.864899999999999</v>
      </c>
      <c r="GR53" s="162">
        <v>7.9561999999999999</v>
      </c>
      <c r="GS53" s="162">
        <v>5.9814999999999996</v>
      </c>
      <c r="GT53" s="162">
        <v>136.05240000000001</v>
      </c>
      <c r="GU53" s="162">
        <v>-8.1785999999999994</v>
      </c>
      <c r="GV53" s="162">
        <v>-9.2497000000000007</v>
      </c>
      <c r="GW53" s="162">
        <v>-2.8738999999999999</v>
      </c>
      <c r="GX53" s="162">
        <v>1.9825999999999999</v>
      </c>
      <c r="GY53" s="162">
        <v>5.9484000000000004</v>
      </c>
      <c r="GZ53" s="162">
        <v>6.0286999999999997</v>
      </c>
      <c r="HA53" s="162">
        <v>1.4269000000000001</v>
      </c>
      <c r="HB53" s="162">
        <v>29.7424</v>
      </c>
      <c r="HC53" s="162">
        <v>32.188699999999997</v>
      </c>
      <c r="HD53" s="162">
        <v>4.1900000000000004</v>
      </c>
      <c r="HE53" s="162">
        <v>-5.1193</v>
      </c>
      <c r="HF53" s="162">
        <v>7.4920999999999998</v>
      </c>
      <c r="HG53" s="162">
        <v>45.005499999999998</v>
      </c>
      <c r="HH53" s="162">
        <v>58.962600000000002</v>
      </c>
      <c r="HI53" s="162">
        <v>11.9902</v>
      </c>
      <c r="HJ53" s="162">
        <v>11.8931</v>
      </c>
      <c r="HK53" s="162">
        <v>-16.9649</v>
      </c>
      <c r="HL53" s="162">
        <v>-17.057600000000001</v>
      </c>
      <c r="HM53" s="162">
        <v>0</v>
      </c>
      <c r="HN53" s="162">
        <v>0</v>
      </c>
      <c r="HO53" s="161"/>
      <c r="HP53" s="161"/>
      <c r="HQ53" s="162">
        <v>-13.7867</v>
      </c>
      <c r="HR53" s="162">
        <v>-12.6441</v>
      </c>
      <c r="HS53" s="162">
        <v>-4.5808999999999997</v>
      </c>
      <c r="HT53" s="162">
        <v>-4.5804999999999998</v>
      </c>
      <c r="HU53" s="162">
        <v>2.8</v>
      </c>
      <c r="HV53" s="162">
        <v>2.99</v>
      </c>
      <c r="HW53" s="162">
        <v>-33.200000000000003</v>
      </c>
      <c r="HX53" s="162">
        <v>-33.299999999999997</v>
      </c>
      <c r="HY53" s="162">
        <v>0.73880000000000001</v>
      </c>
      <c r="HZ53" s="162">
        <v>-10.48</v>
      </c>
      <c r="IA53" s="162">
        <v>55.834699999999998</v>
      </c>
      <c r="IB53" s="162">
        <v>22.572099999999999</v>
      </c>
      <c r="IC53" s="162">
        <v>22.3187</v>
      </c>
      <c r="ID53" s="162">
        <v>-19.899999999999999</v>
      </c>
      <c r="IE53" s="162">
        <v>-43.5</v>
      </c>
      <c r="IF53" s="162">
        <v>1.4</v>
      </c>
      <c r="IG53" s="162">
        <v>0.8</v>
      </c>
      <c r="IH53" s="161"/>
      <c r="II53" s="161"/>
      <c r="IJ53" s="162">
        <v>-95.422799999999995</v>
      </c>
      <c r="IK53" s="162">
        <v>22.909400000000002</v>
      </c>
      <c r="IL53" s="162">
        <v>-231.11060000000001</v>
      </c>
      <c r="IM53" s="162">
        <v>-14.014799999999999</v>
      </c>
      <c r="IN53" s="162">
        <v>-10.891400000000001</v>
      </c>
      <c r="IO53" s="162">
        <v>98.270200000000003</v>
      </c>
      <c r="IP53" s="162">
        <v>64.481300000000005</v>
      </c>
      <c r="IQ53" s="162">
        <v>75.488100000000003</v>
      </c>
      <c r="IR53" s="162">
        <v>133.1241</v>
      </c>
      <c r="IS53" s="162">
        <v>35.573700000000002</v>
      </c>
      <c r="IT53" s="162">
        <v>19.911999999999999</v>
      </c>
      <c r="IU53" s="162">
        <v>17.629100000000001</v>
      </c>
      <c r="IV53" s="162">
        <v>28.372299999999999</v>
      </c>
      <c r="IW53" s="162">
        <v>158.65700000000001</v>
      </c>
      <c r="IX53" s="162">
        <v>-232.1842</v>
      </c>
      <c r="IY53" s="162">
        <v>64.700999999999993</v>
      </c>
      <c r="IZ53" s="162">
        <v>-57.584299999999999</v>
      </c>
      <c r="JA53" s="162">
        <v>-1.0779000000000001</v>
      </c>
      <c r="JB53" s="161"/>
      <c r="JC53" s="162">
        <v>-6.88</v>
      </c>
      <c r="JD53" s="162">
        <v>-1.76</v>
      </c>
      <c r="JE53" s="162">
        <v>-1.7709999999999999</v>
      </c>
      <c r="JF53" s="162">
        <v>2.3199999999999998</v>
      </c>
      <c r="JG53" s="162">
        <v>1.04</v>
      </c>
      <c r="JH53" s="162">
        <v>-3.9186000000000001</v>
      </c>
      <c r="JI53" s="162">
        <v>-7.1182999999999996</v>
      </c>
      <c r="JJ53" s="162">
        <v>7.5608000000000004</v>
      </c>
      <c r="JK53" s="162">
        <v>-9.7856000000000005</v>
      </c>
      <c r="JL53" s="162">
        <v>5</v>
      </c>
      <c r="JM53" s="162">
        <v>2.2570000000000001</v>
      </c>
      <c r="JN53" s="162">
        <v>1.9419999999999999</v>
      </c>
      <c r="JO53" s="161"/>
      <c r="JP53" s="161"/>
      <c r="JQ53" s="162">
        <v>4.3765000000000001</v>
      </c>
      <c r="JR53" s="162">
        <v>3.4308000000000001</v>
      </c>
      <c r="JS53" s="162">
        <v>4.0711000000000004</v>
      </c>
      <c r="JT53" s="161"/>
      <c r="JU53" s="162">
        <v>28.4</v>
      </c>
      <c r="JV53" s="162">
        <v>1.9073</v>
      </c>
      <c r="JW53" s="162">
        <v>-0.37</v>
      </c>
      <c r="JX53" s="161"/>
      <c r="JY53" s="162">
        <v>-7.5762999999999998</v>
      </c>
      <c r="JZ53" s="162">
        <v>-12.3293</v>
      </c>
      <c r="KA53" s="162">
        <v>-14.595800000000001</v>
      </c>
      <c r="KB53" s="162">
        <v>-6.6162999999999998</v>
      </c>
      <c r="KC53" s="162">
        <v>6.5777000000000001</v>
      </c>
      <c r="KD53" s="162">
        <v>-7.3365999999999998</v>
      </c>
      <c r="KE53" s="162">
        <v>0</v>
      </c>
      <c r="KF53" s="162">
        <v>-28.2</v>
      </c>
      <c r="KG53" s="162">
        <v>10.7</v>
      </c>
      <c r="KH53" s="161"/>
      <c r="KI53" s="162">
        <v>-55.713500000000003</v>
      </c>
    </row>
    <row r="54" spans="1:295" ht="18" customHeight="1" x14ac:dyDescent="0.3">
      <c r="A54" s="157" t="s">
        <v>48</v>
      </c>
      <c r="B54" s="157" t="s">
        <v>803</v>
      </c>
      <c r="C54" s="161"/>
      <c r="D54" s="162">
        <v>2.6076999999999999</v>
      </c>
      <c r="E54" s="162">
        <v>-7.4813999999999998</v>
      </c>
      <c r="F54" s="162">
        <v>4.3624000000000001</v>
      </c>
      <c r="G54" s="162">
        <v>6.7084000000000001</v>
      </c>
      <c r="H54" s="161"/>
      <c r="I54" s="162">
        <v>11.9023</v>
      </c>
      <c r="J54" s="161"/>
      <c r="K54" s="162">
        <v>12.426500000000001</v>
      </c>
      <c r="L54" s="162">
        <v>4.5598999999999998</v>
      </c>
      <c r="M54" s="162">
        <v>4.2944000000000004</v>
      </c>
      <c r="N54" s="162">
        <v>-13.32</v>
      </c>
      <c r="O54" s="163">
        <v>-24.2</v>
      </c>
      <c r="P54" s="162">
        <v>0</v>
      </c>
      <c r="Q54" s="162">
        <v>1.6559999999999999</v>
      </c>
      <c r="R54" s="161"/>
      <c r="S54" s="162">
        <v>3.7042999999999999</v>
      </c>
      <c r="T54" s="162">
        <v>-12.5937</v>
      </c>
      <c r="U54" s="162">
        <v>3.8767</v>
      </c>
      <c r="V54" s="162">
        <v>3.8184</v>
      </c>
      <c r="W54" s="162">
        <v>6.9320000000000004</v>
      </c>
      <c r="X54" s="162">
        <v>10.0528</v>
      </c>
      <c r="Y54" s="162">
        <v>-6.3708</v>
      </c>
      <c r="Z54" s="162">
        <v>2.5478999999999998</v>
      </c>
      <c r="AA54" s="161"/>
      <c r="AB54" s="162">
        <v>-0.93930000000000002</v>
      </c>
      <c r="AC54" s="162">
        <v>-0.89700000000000002</v>
      </c>
      <c r="AD54" s="162">
        <v>-0.876</v>
      </c>
      <c r="AE54" s="162">
        <v>5.4379999999999997</v>
      </c>
      <c r="AF54" s="162">
        <v>-6.66</v>
      </c>
      <c r="AG54" s="163">
        <v>-11</v>
      </c>
      <c r="AH54" s="162">
        <v>-0.59</v>
      </c>
      <c r="AI54" s="162">
        <v>0.34</v>
      </c>
      <c r="AJ54" s="162">
        <v>-17.88</v>
      </c>
      <c r="AK54" s="162">
        <v>-17.88</v>
      </c>
      <c r="AL54" s="161"/>
      <c r="AM54" s="162">
        <v>-8.2799999999999994</v>
      </c>
      <c r="AN54" s="162">
        <v>-8.3800000000000008</v>
      </c>
      <c r="AO54" s="162">
        <v>2.7269000000000001</v>
      </c>
      <c r="AP54" s="162">
        <v>4.4345999999999997</v>
      </c>
      <c r="AQ54" s="162">
        <v>16.375299999999999</v>
      </c>
      <c r="AR54" s="162">
        <v>18.106999999999999</v>
      </c>
      <c r="AS54" s="162">
        <v>-15.7873</v>
      </c>
      <c r="AT54" s="162">
        <v>-12.5922</v>
      </c>
      <c r="AU54" s="162">
        <v>-12.822100000000001</v>
      </c>
      <c r="AV54" s="162">
        <v>-0.53449999999999998</v>
      </c>
      <c r="AW54" s="162">
        <v>-0.2266</v>
      </c>
      <c r="AX54" s="162">
        <v>-15.2713</v>
      </c>
      <c r="AY54" s="162">
        <v>-13.262</v>
      </c>
      <c r="AZ54" s="162">
        <v>0.8014</v>
      </c>
      <c r="BA54" s="162">
        <v>4.0694999999999997</v>
      </c>
      <c r="BB54" s="162">
        <v>51.169400000000003</v>
      </c>
      <c r="BC54" s="162">
        <v>10.3489</v>
      </c>
      <c r="BD54" s="162">
        <v>-5</v>
      </c>
      <c r="BE54" s="162">
        <v>-5.5</v>
      </c>
      <c r="BF54" s="162">
        <v>-22.4057</v>
      </c>
      <c r="BG54" s="162">
        <v>-22.1889</v>
      </c>
      <c r="BH54" s="162">
        <v>-1.9614</v>
      </c>
      <c r="BI54" s="161"/>
      <c r="BJ54" s="162">
        <v>-0.43330000000000002</v>
      </c>
      <c r="BK54" s="162">
        <v>0.90820000000000001</v>
      </c>
      <c r="BL54" s="162">
        <v>0.97650000000000003</v>
      </c>
      <c r="BM54" s="162">
        <v>0.71440000000000003</v>
      </c>
      <c r="BN54" s="162">
        <v>-117.6793</v>
      </c>
      <c r="BO54" s="162">
        <v>38.972099999999998</v>
      </c>
      <c r="BP54" s="162">
        <v>38.880600000000001</v>
      </c>
      <c r="BQ54" s="162">
        <v>59.994300000000003</v>
      </c>
      <c r="BR54" s="162">
        <v>-156.07320000000001</v>
      </c>
      <c r="BS54" s="161"/>
      <c r="BT54" s="161"/>
      <c r="BU54" s="161"/>
      <c r="BV54" s="162">
        <v>15.138999999999999</v>
      </c>
      <c r="BW54" s="162">
        <v>8.06</v>
      </c>
      <c r="BX54" s="162">
        <v>4.78</v>
      </c>
      <c r="BY54" s="162">
        <v>-12.75</v>
      </c>
      <c r="BZ54" s="162">
        <v>2.08</v>
      </c>
      <c r="CA54" s="162">
        <v>-14.463200000000001</v>
      </c>
      <c r="CB54" s="162">
        <v>-14.1953</v>
      </c>
      <c r="CC54" s="162">
        <v>29.390699999999999</v>
      </c>
      <c r="CD54" s="162">
        <v>28.029399999999999</v>
      </c>
      <c r="CE54" s="162">
        <v>-5.6119000000000003</v>
      </c>
      <c r="CF54" s="162">
        <v>-37.933599999999998</v>
      </c>
      <c r="CG54" s="162">
        <v>-37.870199999999997</v>
      </c>
      <c r="CH54" s="162">
        <v>-0.3639</v>
      </c>
      <c r="CI54" s="162">
        <v>-0.39979999999999999</v>
      </c>
      <c r="CJ54" s="161"/>
      <c r="CK54" s="161"/>
      <c r="CL54" s="162">
        <v>23.4</v>
      </c>
      <c r="CM54" s="162">
        <v>5</v>
      </c>
      <c r="CN54" s="162">
        <v>-1.87</v>
      </c>
      <c r="CO54" s="162">
        <v>16.556699999999999</v>
      </c>
      <c r="CP54" s="162">
        <v>17.019500000000001</v>
      </c>
      <c r="CQ54" s="162">
        <v>15.7342</v>
      </c>
      <c r="CR54" s="162">
        <v>80.501400000000004</v>
      </c>
      <c r="CS54" s="162">
        <v>80.6815</v>
      </c>
      <c r="CT54" s="162">
        <v>-25.185099999999998</v>
      </c>
      <c r="CU54" s="162">
        <v>-61.194400000000002</v>
      </c>
      <c r="CV54" s="162">
        <v>-25.694600000000001</v>
      </c>
      <c r="CW54" s="162">
        <v>3.0047999999999999</v>
      </c>
      <c r="CX54" s="162">
        <v>26.15</v>
      </c>
      <c r="CY54" s="162">
        <v>19.02</v>
      </c>
      <c r="CZ54" s="162">
        <v>6.8799000000000001</v>
      </c>
      <c r="DA54" s="162">
        <v>7.2295999999999996</v>
      </c>
      <c r="DB54" s="162">
        <v>-8.58</v>
      </c>
      <c r="DC54" s="161"/>
      <c r="DD54" s="162">
        <v>-1.3229</v>
      </c>
      <c r="DE54" s="162">
        <v>-1.2867999999999999</v>
      </c>
      <c r="DF54" s="162">
        <v>27.9253</v>
      </c>
      <c r="DG54" s="162">
        <v>1.5599999999999999E-2</v>
      </c>
      <c r="DH54" s="162">
        <v>-4.2370999999999999</v>
      </c>
      <c r="DI54" s="162">
        <v>11.5</v>
      </c>
      <c r="DJ54" s="162">
        <v>12.1</v>
      </c>
      <c r="DK54" s="162">
        <v>-4.0221999999999998</v>
      </c>
      <c r="DL54" s="162">
        <v>-0.56100000000000005</v>
      </c>
      <c r="DM54" s="162">
        <v>37.383299999999998</v>
      </c>
      <c r="DN54" s="162">
        <v>6.4999000000000002</v>
      </c>
      <c r="DO54" s="162">
        <v>-0.15</v>
      </c>
      <c r="DP54" s="162">
        <v>-0.87</v>
      </c>
      <c r="DQ54" s="162">
        <v>7.4089999999999998</v>
      </c>
      <c r="DR54" s="162">
        <v>-28.066600000000001</v>
      </c>
      <c r="DS54" s="162">
        <v>0</v>
      </c>
      <c r="DT54" s="162">
        <v>-11.9</v>
      </c>
      <c r="DU54" s="162">
        <v>18.600000000000001</v>
      </c>
      <c r="DV54" s="162">
        <v>21.51</v>
      </c>
      <c r="DW54" s="162">
        <v>-26.0364</v>
      </c>
      <c r="DX54" s="162">
        <v>-13.1</v>
      </c>
      <c r="DY54" s="162">
        <v>-36.397599999999997</v>
      </c>
      <c r="DZ54" s="162">
        <v>-35.872700000000002</v>
      </c>
      <c r="EA54" s="162">
        <v>13.4101</v>
      </c>
      <c r="EB54" s="162">
        <v>-5.8747999999999996</v>
      </c>
      <c r="EC54" s="162">
        <v>-15.946300000000001</v>
      </c>
      <c r="ED54" s="162">
        <v>-15.6389</v>
      </c>
      <c r="EE54" s="162">
        <v>-22.744</v>
      </c>
      <c r="EF54" s="162">
        <v>-25.5213</v>
      </c>
      <c r="EG54" s="162">
        <v>-11.231999999999999</v>
      </c>
      <c r="EH54" s="162">
        <v>-133.6378</v>
      </c>
      <c r="EI54" s="162">
        <v>-7.9707999999999997</v>
      </c>
      <c r="EJ54" s="161"/>
      <c r="EK54" s="162">
        <v>-6.4340000000000002</v>
      </c>
      <c r="EL54" s="162">
        <v>-5.6916000000000002</v>
      </c>
      <c r="EM54" s="162">
        <v>18.627700000000001</v>
      </c>
      <c r="EN54" s="162">
        <v>-9.9535</v>
      </c>
      <c r="EO54" s="162">
        <v>-9.7950999999999997</v>
      </c>
      <c r="EP54" s="162">
        <v>-15.364000000000001</v>
      </c>
      <c r="EQ54" s="162">
        <v>-20.0504</v>
      </c>
      <c r="ER54" s="162">
        <v>-19.7075</v>
      </c>
      <c r="ES54" s="162">
        <v>8.1570999999999998</v>
      </c>
      <c r="ET54" s="162">
        <v>14.04</v>
      </c>
      <c r="EU54" s="162">
        <v>-9.93</v>
      </c>
      <c r="EV54" s="162">
        <v>0</v>
      </c>
      <c r="EW54" s="162">
        <v>1.5758000000000001</v>
      </c>
      <c r="EX54" s="162">
        <v>-5.3410000000000002</v>
      </c>
      <c r="EY54" s="162">
        <v>-10.6328</v>
      </c>
      <c r="EZ54" s="162">
        <v>0.58289999999999997</v>
      </c>
      <c r="FA54" s="162">
        <v>3.1629</v>
      </c>
      <c r="FB54" s="162">
        <v>11.504200000000001</v>
      </c>
      <c r="FC54" s="162">
        <v>-28.674299999999999</v>
      </c>
      <c r="FD54" s="161"/>
      <c r="FE54" s="162">
        <v>2.9598</v>
      </c>
      <c r="FF54" s="162">
        <v>2.9843999999999999</v>
      </c>
      <c r="FG54" s="162">
        <v>3.3121999999999998</v>
      </c>
      <c r="FH54" s="162">
        <v>3.6585999999999999</v>
      </c>
      <c r="FI54" s="162">
        <v>2.7069999999999999</v>
      </c>
      <c r="FJ54" s="162">
        <v>0.50239999999999996</v>
      </c>
      <c r="FK54" s="162">
        <v>0.33489999999999998</v>
      </c>
      <c r="FL54" s="162">
        <v>-17.9178</v>
      </c>
      <c r="FM54" s="162">
        <v>16.8232</v>
      </c>
      <c r="FN54" s="162">
        <v>16.7803</v>
      </c>
      <c r="FO54" s="162">
        <v>-6.4520999999999997</v>
      </c>
      <c r="FP54" s="161"/>
      <c r="FQ54" s="162">
        <v>20.392199999999999</v>
      </c>
      <c r="FR54" s="162">
        <v>-19.53</v>
      </c>
      <c r="FS54" s="162">
        <v>-2.7223999999999999</v>
      </c>
      <c r="FT54" s="162">
        <v>0.35</v>
      </c>
      <c r="FU54" s="162">
        <v>1.34</v>
      </c>
      <c r="FV54" s="162">
        <v>1.41</v>
      </c>
      <c r="FW54" s="162">
        <v>-21.249700000000001</v>
      </c>
      <c r="FX54" s="161"/>
      <c r="FY54" s="162">
        <v>2.702</v>
      </c>
      <c r="FZ54" s="162">
        <v>0.23300000000000001</v>
      </c>
      <c r="GA54" s="161"/>
      <c r="GB54" s="162">
        <v>10.8</v>
      </c>
      <c r="GC54" s="162">
        <v>-20.445699999999999</v>
      </c>
      <c r="GD54" s="162">
        <v>-11.910600000000001</v>
      </c>
      <c r="GE54" s="162">
        <v>-3.14</v>
      </c>
      <c r="GF54" s="162">
        <v>28.738199999999999</v>
      </c>
      <c r="GG54" s="161"/>
      <c r="GH54" s="162">
        <v>22.950299999999999</v>
      </c>
      <c r="GI54" s="162">
        <v>-4.6795999999999998</v>
      </c>
      <c r="GJ54" s="162">
        <v>-5.1294000000000004</v>
      </c>
      <c r="GK54" s="162">
        <v>2.5173999999999999</v>
      </c>
      <c r="GL54" s="161"/>
      <c r="GM54" s="161"/>
      <c r="GN54" s="162">
        <v>-10.8727</v>
      </c>
      <c r="GO54" s="162">
        <v>-11.654500000000001</v>
      </c>
      <c r="GP54" s="162">
        <v>7.1786000000000003</v>
      </c>
      <c r="GQ54" s="162">
        <v>-34.369100000000003</v>
      </c>
      <c r="GR54" s="162">
        <v>6.2469999999999999</v>
      </c>
      <c r="GS54" s="162">
        <v>6.0391000000000004</v>
      </c>
      <c r="GT54" s="162">
        <v>128.0702</v>
      </c>
      <c r="GU54" s="162">
        <v>-9.1219999999999999</v>
      </c>
      <c r="GV54" s="162">
        <v>-9.9182000000000006</v>
      </c>
      <c r="GW54" s="162">
        <v>-2.1642999999999999</v>
      </c>
      <c r="GX54" s="162">
        <v>1.1941999999999999</v>
      </c>
      <c r="GY54" s="162">
        <v>5.5528000000000004</v>
      </c>
      <c r="GZ54" s="162">
        <v>5.6806999999999999</v>
      </c>
      <c r="HA54" s="162">
        <v>1</v>
      </c>
      <c r="HB54" s="162">
        <v>28.7471</v>
      </c>
      <c r="HC54" s="162">
        <v>31.086099999999998</v>
      </c>
      <c r="HD54" s="162">
        <v>2.1</v>
      </c>
      <c r="HE54" s="162">
        <v>-3.7928000000000002</v>
      </c>
      <c r="HF54" s="162">
        <v>12.447699999999999</v>
      </c>
      <c r="HG54" s="162">
        <v>40.904400000000003</v>
      </c>
      <c r="HH54" s="162">
        <v>56.323500000000003</v>
      </c>
      <c r="HI54" s="162">
        <v>10.5916</v>
      </c>
      <c r="HJ54" s="162">
        <v>10.690099999999999</v>
      </c>
      <c r="HK54" s="162">
        <v>-16.128900000000002</v>
      </c>
      <c r="HL54" s="162">
        <v>-16.680099999999999</v>
      </c>
      <c r="HM54" s="162">
        <v>-10.3065</v>
      </c>
      <c r="HN54" s="162">
        <v>-11.1248</v>
      </c>
      <c r="HO54" s="161"/>
      <c r="HP54" s="162">
        <v>55.2136</v>
      </c>
      <c r="HQ54" s="162">
        <v>-15.203900000000001</v>
      </c>
      <c r="HR54" s="162">
        <v>-14.2811</v>
      </c>
      <c r="HS54" s="162">
        <v>-4.0034999999999998</v>
      </c>
      <c r="HT54" s="162">
        <v>-3.7854999999999999</v>
      </c>
      <c r="HU54" s="162">
        <v>3.19</v>
      </c>
      <c r="HV54" s="162">
        <v>3.22</v>
      </c>
      <c r="HW54" s="162">
        <v>-31.7</v>
      </c>
      <c r="HX54" s="162">
        <v>-31.7</v>
      </c>
      <c r="HY54" s="162">
        <v>0.68569999999999998</v>
      </c>
      <c r="HZ54" s="162">
        <v>-10.88</v>
      </c>
      <c r="IA54" s="162">
        <v>55.059600000000003</v>
      </c>
      <c r="IB54" s="162">
        <v>24.159800000000001</v>
      </c>
      <c r="IC54" s="162">
        <v>24.2181</v>
      </c>
      <c r="ID54" s="162">
        <v>-20.3</v>
      </c>
      <c r="IE54" s="162">
        <v>-43.1</v>
      </c>
      <c r="IF54" s="162">
        <v>3.1</v>
      </c>
      <c r="IG54" s="162">
        <v>2.5</v>
      </c>
      <c r="IH54" s="162">
        <v>-17.608799999999999</v>
      </c>
      <c r="II54" s="162">
        <v>-17.414200000000001</v>
      </c>
      <c r="IJ54" s="162">
        <v>-93.462500000000006</v>
      </c>
      <c r="IK54" s="162">
        <v>15.010199999999999</v>
      </c>
      <c r="IL54" s="162">
        <v>-227.8201</v>
      </c>
      <c r="IM54" s="162">
        <v>-12.1891</v>
      </c>
      <c r="IN54" s="162">
        <v>-11.0006</v>
      </c>
      <c r="IO54" s="162">
        <v>94.86</v>
      </c>
      <c r="IP54" s="162">
        <v>69.181100000000001</v>
      </c>
      <c r="IQ54" s="162">
        <v>76.301299999999998</v>
      </c>
      <c r="IR54" s="162">
        <v>131.46559999999999</v>
      </c>
      <c r="IS54" s="162">
        <v>28.330100000000002</v>
      </c>
      <c r="IT54" s="162">
        <v>22.4636</v>
      </c>
      <c r="IU54" s="162">
        <v>20.968</v>
      </c>
      <c r="IV54" s="162">
        <v>29.1401</v>
      </c>
      <c r="IW54" s="162">
        <v>152.4796</v>
      </c>
      <c r="IX54" s="162">
        <v>-233.08240000000001</v>
      </c>
      <c r="IY54" s="162">
        <v>62.1768</v>
      </c>
      <c r="IZ54" s="162">
        <v>-51.924999999999997</v>
      </c>
      <c r="JA54" s="162">
        <v>-1.2171000000000001</v>
      </c>
      <c r="JB54" s="161"/>
      <c r="JC54" s="162">
        <v>-6.72</v>
      </c>
      <c r="JD54" s="162">
        <v>-1.7270000000000001</v>
      </c>
      <c r="JE54" s="162">
        <v>-1.74</v>
      </c>
      <c r="JF54" s="162">
        <v>2.3199999999999998</v>
      </c>
      <c r="JG54" s="162">
        <v>1.68</v>
      </c>
      <c r="JH54" s="162">
        <v>-4.5293000000000001</v>
      </c>
      <c r="JI54" s="162">
        <v>-7.9086999999999996</v>
      </c>
      <c r="JJ54" s="162">
        <v>7.8232999999999997</v>
      </c>
      <c r="JK54" s="162">
        <v>-9.9596</v>
      </c>
      <c r="JL54" s="162">
        <v>5.0999999999999996</v>
      </c>
      <c r="JM54" s="162">
        <v>3.48</v>
      </c>
      <c r="JN54" s="162">
        <v>4.1820000000000004</v>
      </c>
      <c r="JO54" s="161"/>
      <c r="JP54" s="161"/>
      <c r="JQ54" s="162">
        <v>4.2351000000000001</v>
      </c>
      <c r="JR54" s="162">
        <v>3.7141000000000002</v>
      </c>
      <c r="JS54" s="162">
        <v>3.3996</v>
      </c>
      <c r="JT54" s="161"/>
      <c r="JU54" s="162">
        <v>27.9</v>
      </c>
      <c r="JV54" s="162">
        <v>2.407</v>
      </c>
      <c r="JW54" s="162">
        <v>-0.37</v>
      </c>
      <c r="JX54" s="161"/>
      <c r="JY54" s="162">
        <v>-5.7573999999999996</v>
      </c>
      <c r="JZ54" s="162">
        <v>-13.24</v>
      </c>
      <c r="KA54" s="162">
        <v>-15.652799999999999</v>
      </c>
      <c r="KB54" s="162">
        <v>-4.6468999999999996</v>
      </c>
      <c r="KC54" s="162">
        <v>7.3658000000000001</v>
      </c>
      <c r="KD54" s="162">
        <v>-8.1649999999999991</v>
      </c>
      <c r="KE54" s="161"/>
      <c r="KF54" s="162">
        <v>-27.8</v>
      </c>
      <c r="KG54" s="162">
        <v>9.9</v>
      </c>
      <c r="KH54" s="161"/>
      <c r="KI54" s="162">
        <v>-54.113700000000001</v>
      </c>
    </row>
    <row r="55" spans="1:295" ht="18" customHeight="1" x14ac:dyDescent="0.3">
      <c r="A55" s="157" t="s">
        <v>48</v>
      </c>
      <c r="B55" s="157" t="s">
        <v>804</v>
      </c>
      <c r="C55" s="161"/>
      <c r="D55" s="162">
        <v>2.3334999999999999</v>
      </c>
      <c r="E55" s="162">
        <v>-7.2850000000000001</v>
      </c>
      <c r="F55" s="162">
        <v>4.3662000000000001</v>
      </c>
      <c r="G55" s="162">
        <v>6.5311000000000003</v>
      </c>
      <c r="H55" s="161"/>
      <c r="I55" s="162">
        <v>11.9091</v>
      </c>
      <c r="J55" s="161"/>
      <c r="K55" s="162">
        <v>12.2578</v>
      </c>
      <c r="L55" s="162">
        <v>4.4459</v>
      </c>
      <c r="M55" s="162">
        <v>4.0945</v>
      </c>
      <c r="N55" s="162">
        <v>-13.32</v>
      </c>
      <c r="O55" s="163">
        <v>-24.2</v>
      </c>
      <c r="P55" s="162">
        <v>0</v>
      </c>
      <c r="Q55" s="162">
        <v>2.484</v>
      </c>
      <c r="R55" s="161"/>
      <c r="S55" s="162">
        <v>3.6444000000000001</v>
      </c>
      <c r="T55" s="162">
        <v>-12.5227</v>
      </c>
      <c r="U55" s="162">
        <v>3.8597999999999999</v>
      </c>
      <c r="V55" s="162">
        <v>3.6981999999999999</v>
      </c>
      <c r="W55" s="162">
        <v>6.8887999999999998</v>
      </c>
      <c r="X55" s="162">
        <v>10.3348</v>
      </c>
      <c r="Y55" s="162">
        <v>-6.2744</v>
      </c>
      <c r="Z55" s="162">
        <v>2.6511999999999998</v>
      </c>
      <c r="AA55" s="161"/>
      <c r="AB55" s="162">
        <v>-0.90210000000000001</v>
      </c>
      <c r="AC55" s="162">
        <v>-1.0529999999999999</v>
      </c>
      <c r="AD55" s="162">
        <v>-1.04</v>
      </c>
      <c r="AE55" s="162">
        <v>5.3360000000000003</v>
      </c>
      <c r="AF55" s="162">
        <v>-6.66</v>
      </c>
      <c r="AG55" s="163">
        <v>-12.1</v>
      </c>
      <c r="AH55" s="162">
        <v>-0.55400000000000005</v>
      </c>
      <c r="AI55" s="162">
        <v>0.33300000000000002</v>
      </c>
      <c r="AJ55" s="162">
        <v>-14.75</v>
      </c>
      <c r="AK55" s="162">
        <v>-14.71</v>
      </c>
      <c r="AL55" s="161"/>
      <c r="AM55" s="162">
        <v>-10.039999999999999</v>
      </c>
      <c r="AN55" s="162">
        <v>-9.9499999999999993</v>
      </c>
      <c r="AO55" s="162">
        <v>2.3651</v>
      </c>
      <c r="AP55" s="162">
        <v>4.5955000000000004</v>
      </c>
      <c r="AQ55" s="162">
        <v>15.6625</v>
      </c>
      <c r="AR55" s="162">
        <v>17.297899999999998</v>
      </c>
      <c r="AS55" s="162">
        <v>-16.6035</v>
      </c>
      <c r="AT55" s="162">
        <v>-11.654400000000001</v>
      </c>
      <c r="AU55" s="162">
        <v>-11.5632</v>
      </c>
      <c r="AV55" s="162">
        <v>-0.49120000000000003</v>
      </c>
      <c r="AW55" s="162">
        <v>-0.46260000000000001</v>
      </c>
      <c r="AX55" s="162">
        <v>-16.477</v>
      </c>
      <c r="AY55" s="162">
        <v>-13.931699999999999</v>
      </c>
      <c r="AZ55" s="162">
        <v>0.8014</v>
      </c>
      <c r="BA55" s="162">
        <v>2.9436</v>
      </c>
      <c r="BB55" s="162">
        <v>60.478900000000003</v>
      </c>
      <c r="BC55" s="162">
        <v>9.1845999999999997</v>
      </c>
      <c r="BD55" s="162">
        <v>-4.7</v>
      </c>
      <c r="BE55" s="162">
        <v>-5.0999999999999996</v>
      </c>
      <c r="BF55" s="162">
        <v>-23.166699999999999</v>
      </c>
      <c r="BG55" s="162">
        <v>-23.1083</v>
      </c>
      <c r="BH55" s="162">
        <v>-1.8531</v>
      </c>
      <c r="BI55" s="161"/>
      <c r="BJ55" s="162">
        <v>2.3957999999999999</v>
      </c>
      <c r="BK55" s="162">
        <v>1.1274</v>
      </c>
      <c r="BL55" s="162">
        <v>0.81410000000000005</v>
      </c>
      <c r="BM55" s="162">
        <v>0.64</v>
      </c>
      <c r="BN55" s="162">
        <v>-130.43610000000001</v>
      </c>
      <c r="BO55" s="162">
        <v>38.0871</v>
      </c>
      <c r="BP55" s="162">
        <v>38.209200000000003</v>
      </c>
      <c r="BQ55" s="162">
        <v>46.0655</v>
      </c>
      <c r="BR55" s="162">
        <v>-170.6386</v>
      </c>
      <c r="BS55" s="161"/>
      <c r="BT55" s="161"/>
      <c r="BU55" s="161"/>
      <c r="BV55" s="163">
        <v>14.5951</v>
      </c>
      <c r="BW55" s="162">
        <v>7.58</v>
      </c>
      <c r="BX55" s="162">
        <v>4.01</v>
      </c>
      <c r="BY55" s="162">
        <v>-12.3</v>
      </c>
      <c r="BZ55" s="162">
        <v>2.38</v>
      </c>
      <c r="CA55" s="162">
        <v>-20.6252</v>
      </c>
      <c r="CB55" s="162">
        <v>-20.491199999999999</v>
      </c>
      <c r="CC55" s="162">
        <v>24.947199999999999</v>
      </c>
      <c r="CD55" s="162">
        <v>23.7928</v>
      </c>
      <c r="CE55" s="162">
        <v>-4.2447999999999997</v>
      </c>
      <c r="CF55" s="162">
        <v>-21.5793</v>
      </c>
      <c r="CG55" s="162">
        <v>-21.801200000000001</v>
      </c>
      <c r="CH55" s="162">
        <v>2.7747000000000002</v>
      </c>
      <c r="CI55" s="162">
        <v>12.259</v>
      </c>
      <c r="CJ55" s="161"/>
      <c r="CK55" s="161"/>
      <c r="CL55" s="162">
        <v>48.1</v>
      </c>
      <c r="CM55" s="162">
        <v>-21.1</v>
      </c>
      <c r="CN55" s="162">
        <v>-2.41</v>
      </c>
      <c r="CO55" s="162">
        <v>29.035</v>
      </c>
      <c r="CP55" s="162">
        <v>29.3308</v>
      </c>
      <c r="CQ55" s="162">
        <v>28.148099999999999</v>
      </c>
      <c r="CR55" s="162">
        <v>85.669300000000007</v>
      </c>
      <c r="CS55" s="162">
        <v>85.776300000000006</v>
      </c>
      <c r="CT55" s="162">
        <v>-26.6828</v>
      </c>
      <c r="CU55" s="162">
        <v>-64.159899999999993</v>
      </c>
      <c r="CV55" s="162">
        <v>-28.467199999999998</v>
      </c>
      <c r="CW55" s="162">
        <v>2.6305999999999998</v>
      </c>
      <c r="CX55" s="162">
        <v>24.36</v>
      </c>
      <c r="CY55" s="162">
        <v>13.66</v>
      </c>
      <c r="CZ55" s="162">
        <v>5.9424000000000001</v>
      </c>
      <c r="DA55" s="162">
        <v>6.1554000000000002</v>
      </c>
      <c r="DB55" s="162">
        <v>-8.06</v>
      </c>
      <c r="DC55" s="161"/>
      <c r="DD55" s="162">
        <v>-14.082599999999999</v>
      </c>
      <c r="DE55" s="162">
        <v>-14.0017</v>
      </c>
      <c r="DF55" s="162">
        <v>51.018500000000003</v>
      </c>
      <c r="DG55" s="162">
        <v>1.52E-2</v>
      </c>
      <c r="DH55" s="162">
        <v>-3.8753000000000002</v>
      </c>
      <c r="DI55" s="161"/>
      <c r="DJ55" s="161"/>
      <c r="DK55" s="162">
        <v>-4.6959999999999997</v>
      </c>
      <c r="DL55" s="162">
        <v>-1.6831</v>
      </c>
      <c r="DM55" s="162">
        <v>32.021000000000001</v>
      </c>
      <c r="DN55" s="162">
        <v>4.6444999999999999</v>
      </c>
      <c r="DO55" s="162">
        <v>-1.26</v>
      </c>
      <c r="DP55" s="162">
        <v>0.3</v>
      </c>
      <c r="DQ55" s="162">
        <v>5.3164999999999996</v>
      </c>
      <c r="DR55" s="162">
        <v>-48.832799999999999</v>
      </c>
      <c r="DS55" s="162">
        <v>0</v>
      </c>
      <c r="DT55" s="162">
        <v>-10.59</v>
      </c>
      <c r="DU55" s="162">
        <v>16.09</v>
      </c>
      <c r="DV55" s="162">
        <v>21.27</v>
      </c>
      <c r="DW55" s="162">
        <v>-45.127299999999998</v>
      </c>
      <c r="DX55" s="162">
        <v>-22.572700000000001</v>
      </c>
      <c r="DY55" s="162">
        <v>-43.8949</v>
      </c>
      <c r="DZ55" s="162">
        <v>-43.372700000000002</v>
      </c>
      <c r="EA55" s="162">
        <v>9.8116000000000003</v>
      </c>
      <c r="EB55" s="162">
        <v>-19.7347</v>
      </c>
      <c r="EC55" s="162">
        <v>-29.974599999999999</v>
      </c>
      <c r="ED55" s="162">
        <v>-30.093399999999999</v>
      </c>
      <c r="EE55" s="162">
        <v>-30.664999999999999</v>
      </c>
      <c r="EF55" s="162">
        <v>-31.498699999999999</v>
      </c>
      <c r="EG55" s="162">
        <v>-9.7260000000000009</v>
      </c>
      <c r="EH55" s="162">
        <v>-126.4785</v>
      </c>
      <c r="EI55" s="162">
        <v>-28.8918</v>
      </c>
      <c r="EJ55" s="161"/>
      <c r="EK55" s="162">
        <v>-6.7114000000000003</v>
      </c>
      <c r="EL55" s="162">
        <v>-5.9695</v>
      </c>
      <c r="EM55" s="162">
        <v>27.264500000000002</v>
      </c>
      <c r="EN55" s="162">
        <v>-16.0105</v>
      </c>
      <c r="EO55" s="162">
        <v>-15.346399999999999</v>
      </c>
      <c r="EP55" s="162">
        <v>-17.411999999999999</v>
      </c>
      <c r="EQ55" s="162">
        <v>-24.96</v>
      </c>
      <c r="ER55" s="162">
        <v>-24.654399999999999</v>
      </c>
      <c r="ES55" s="162">
        <v>16.070900000000002</v>
      </c>
      <c r="ET55" s="162">
        <v>13.73</v>
      </c>
      <c r="EU55" s="162">
        <v>-9.39</v>
      </c>
      <c r="EV55" s="162">
        <v>0</v>
      </c>
      <c r="EW55" s="162">
        <v>1.2166999999999999</v>
      </c>
      <c r="EX55" s="162">
        <v>-16.346399999999999</v>
      </c>
      <c r="EY55" s="162">
        <v>-9.8046000000000006</v>
      </c>
      <c r="EZ55" s="162">
        <v>1.2869999999999999</v>
      </c>
      <c r="FA55" s="162">
        <v>3.0375999999999999</v>
      </c>
      <c r="FB55" s="162">
        <v>18.739599999999999</v>
      </c>
      <c r="FC55" s="162">
        <v>-36.793100000000003</v>
      </c>
      <c r="FD55" s="161"/>
      <c r="FE55" s="162">
        <v>2.7048000000000001</v>
      </c>
      <c r="FF55" s="162">
        <v>2.7410999999999999</v>
      </c>
      <c r="FG55" s="162">
        <v>3.6067</v>
      </c>
      <c r="FH55" s="162">
        <v>3.5529999999999999</v>
      </c>
      <c r="FI55" s="162">
        <v>3.2073</v>
      </c>
      <c r="FJ55" s="162">
        <v>7.2005999999999997</v>
      </c>
      <c r="FK55" s="162">
        <v>6.8657000000000004</v>
      </c>
      <c r="FL55" s="162">
        <v>-26.458100000000002</v>
      </c>
      <c r="FM55" s="162">
        <v>25.682600000000001</v>
      </c>
      <c r="FN55" s="162">
        <v>25.093900000000001</v>
      </c>
      <c r="FO55" s="162">
        <v>-12.5457</v>
      </c>
      <c r="FP55" s="161"/>
      <c r="FQ55" s="162">
        <v>23.4879</v>
      </c>
      <c r="FR55" s="162">
        <v>-19.97</v>
      </c>
      <c r="FS55" s="162">
        <v>-2.2097000000000002</v>
      </c>
      <c r="FT55" s="162">
        <v>0.31519999999999998</v>
      </c>
      <c r="FU55" s="162">
        <v>1.08</v>
      </c>
      <c r="FV55" s="162">
        <v>0.7</v>
      </c>
      <c r="FW55" s="162">
        <v>-23.454599999999999</v>
      </c>
      <c r="FX55" s="161"/>
      <c r="FY55" s="162">
        <v>2.6709999999999998</v>
      </c>
      <c r="FZ55" s="162">
        <v>0.39800000000000002</v>
      </c>
      <c r="GA55" s="161"/>
      <c r="GB55" s="162">
        <v>9.86</v>
      </c>
      <c r="GC55" s="162">
        <v>-15.04</v>
      </c>
      <c r="GD55" s="162">
        <v>-5.6538000000000004</v>
      </c>
      <c r="GE55" s="162">
        <v>-3.09</v>
      </c>
      <c r="GF55" s="162">
        <v>27.635300000000001</v>
      </c>
      <c r="GG55" s="161"/>
      <c r="GH55" s="162">
        <v>23.209599999999998</v>
      </c>
      <c r="GI55" s="162">
        <v>-4.7403000000000004</v>
      </c>
      <c r="GJ55" s="162">
        <v>-5.1965000000000003</v>
      </c>
      <c r="GK55" s="162">
        <v>2.3043</v>
      </c>
      <c r="GL55" s="161"/>
      <c r="GM55" s="161"/>
      <c r="GN55" s="163">
        <v>-10.725099999999999</v>
      </c>
      <c r="GO55" s="162">
        <v>-9.4870999999999999</v>
      </c>
      <c r="GP55" s="162">
        <v>7.6471</v>
      </c>
      <c r="GQ55" s="162">
        <v>-35.7136</v>
      </c>
      <c r="GR55" s="162">
        <v>6.7842000000000002</v>
      </c>
      <c r="GS55" s="162">
        <v>6.4295</v>
      </c>
      <c r="GT55" s="162">
        <v>128.68719999999999</v>
      </c>
      <c r="GU55" s="162">
        <v>-9.4931000000000001</v>
      </c>
      <c r="GV55" s="162">
        <v>-9.6770999999999994</v>
      </c>
      <c r="GW55" s="162">
        <v>-2.3426999999999998</v>
      </c>
      <c r="GX55" s="162">
        <v>1.2843</v>
      </c>
      <c r="GY55" s="162">
        <v>5.1646000000000001</v>
      </c>
      <c r="GZ55" s="162">
        <v>5.1901999999999999</v>
      </c>
      <c r="HA55" s="162">
        <v>0.66900000000000004</v>
      </c>
      <c r="HB55" s="162">
        <v>28.295400000000001</v>
      </c>
      <c r="HC55" s="162">
        <v>29.770499999999998</v>
      </c>
      <c r="HD55" s="162">
        <v>5.45</v>
      </c>
      <c r="HE55" s="162">
        <v>-5.9527000000000001</v>
      </c>
      <c r="HF55" s="162">
        <v>9.4725999999999999</v>
      </c>
      <c r="HG55" s="162">
        <v>41.447499999999998</v>
      </c>
      <c r="HH55" s="162">
        <v>57.794800000000002</v>
      </c>
      <c r="HI55" s="162">
        <v>10.9473</v>
      </c>
      <c r="HJ55" s="162">
        <v>11.3682</v>
      </c>
      <c r="HK55" s="162">
        <v>-15.9178</v>
      </c>
      <c r="HL55" s="162">
        <v>-16.942499999999999</v>
      </c>
      <c r="HM55" s="162">
        <v>0</v>
      </c>
      <c r="HN55" s="162">
        <v>0</v>
      </c>
      <c r="HO55" s="162">
        <v>54.445599999999999</v>
      </c>
      <c r="HP55" s="161"/>
      <c r="HQ55" s="162">
        <v>-15.951000000000001</v>
      </c>
      <c r="HR55" s="162">
        <v>-15.335800000000001</v>
      </c>
      <c r="HS55" s="162">
        <v>-3.8752</v>
      </c>
      <c r="HT55" s="162">
        <v>-3.5583</v>
      </c>
      <c r="HU55" s="162">
        <v>4.28</v>
      </c>
      <c r="HV55" s="162">
        <v>4.57</v>
      </c>
      <c r="HW55" s="162">
        <v>-31.6</v>
      </c>
      <c r="HX55" s="162">
        <v>-31.2</v>
      </c>
      <c r="HY55" s="162">
        <v>0.77359999999999995</v>
      </c>
      <c r="HZ55" s="162">
        <v>-11.44</v>
      </c>
      <c r="IA55" s="162">
        <v>57.184600000000003</v>
      </c>
      <c r="IB55" s="162">
        <v>21.515699999999999</v>
      </c>
      <c r="IC55" s="162">
        <v>21.259399999999999</v>
      </c>
      <c r="ID55" s="162">
        <v>-20.399999999999999</v>
      </c>
      <c r="IE55" s="162">
        <v>-43</v>
      </c>
      <c r="IF55" s="162">
        <v>3</v>
      </c>
      <c r="IG55" s="162">
        <v>2.5</v>
      </c>
      <c r="IH55" s="161"/>
      <c r="II55" s="162">
        <v>-17.616399999999999</v>
      </c>
      <c r="IJ55" s="162">
        <v>-95.5715</v>
      </c>
      <c r="IK55" s="162">
        <v>27.000900000000001</v>
      </c>
      <c r="IL55" s="162">
        <v>-230.70179999999999</v>
      </c>
      <c r="IM55" s="162">
        <v>-15.4336</v>
      </c>
      <c r="IN55" s="162">
        <v>-10.7216</v>
      </c>
      <c r="IO55" s="162">
        <v>96.384299999999996</v>
      </c>
      <c r="IP55" s="162">
        <v>68.469399999999993</v>
      </c>
      <c r="IQ55" s="162">
        <v>82.567400000000006</v>
      </c>
      <c r="IR55" s="162">
        <v>132.75630000000001</v>
      </c>
      <c r="IS55" s="162">
        <v>29.564</v>
      </c>
      <c r="IT55" s="162">
        <v>23.3002</v>
      </c>
      <c r="IU55" s="162">
        <v>21.494800000000001</v>
      </c>
      <c r="IV55" s="162">
        <v>28.218800000000002</v>
      </c>
      <c r="IW55" s="162">
        <v>154.18960000000001</v>
      </c>
      <c r="IX55" s="162">
        <v>-232.76390000000001</v>
      </c>
      <c r="IY55" s="162">
        <v>60.429699999999997</v>
      </c>
      <c r="IZ55" s="162">
        <v>-52.591099999999997</v>
      </c>
      <c r="JA55" s="162">
        <v>-0.67749999999999999</v>
      </c>
      <c r="JB55" s="161"/>
      <c r="JC55" s="162">
        <v>-6.4</v>
      </c>
      <c r="JD55" s="162">
        <v>-1.845</v>
      </c>
      <c r="JE55" s="162">
        <v>-1.871</v>
      </c>
      <c r="JF55" s="162">
        <v>2</v>
      </c>
      <c r="JG55" s="162">
        <v>1.36</v>
      </c>
      <c r="JH55" s="162">
        <v>-4.2202000000000002</v>
      </c>
      <c r="JI55" s="162">
        <v>-8.2902000000000005</v>
      </c>
      <c r="JJ55" s="162">
        <v>7.2099000000000002</v>
      </c>
      <c r="JK55" s="162">
        <v>-10.0175</v>
      </c>
      <c r="JL55" s="162">
        <v>5.5</v>
      </c>
      <c r="JM55" s="162">
        <v>3.76</v>
      </c>
      <c r="JN55" s="162">
        <v>5.5350000000000001</v>
      </c>
      <c r="JO55" s="161"/>
      <c r="JP55" s="161"/>
      <c r="JQ55" s="162">
        <v>4.1661000000000001</v>
      </c>
      <c r="JR55" s="162">
        <v>4.1506999999999996</v>
      </c>
      <c r="JS55" s="162">
        <v>3.714</v>
      </c>
      <c r="JT55" s="161"/>
      <c r="JU55" s="162">
        <v>27.6</v>
      </c>
      <c r="JV55" s="162">
        <v>2.0320999999999998</v>
      </c>
      <c r="JW55" s="162">
        <v>-0.51</v>
      </c>
      <c r="JX55" s="161"/>
      <c r="JY55" s="162">
        <v>-5.9154</v>
      </c>
      <c r="JZ55" s="162">
        <v>-12.742900000000001</v>
      </c>
      <c r="KA55" s="162">
        <v>-14.462</v>
      </c>
      <c r="KB55" s="162">
        <v>-4.8651999999999997</v>
      </c>
      <c r="KC55" s="162">
        <v>7.4519000000000002</v>
      </c>
      <c r="KD55" s="162">
        <v>-7.5918000000000001</v>
      </c>
      <c r="KE55" s="161"/>
      <c r="KF55" s="162">
        <v>-27.6</v>
      </c>
      <c r="KG55" s="162">
        <v>9.6</v>
      </c>
      <c r="KH55" s="161"/>
      <c r="KI55" s="162">
        <v>-59.860100000000003</v>
      </c>
    </row>
    <row r="56" spans="1:295" ht="18" customHeight="1" x14ac:dyDescent="0.3">
      <c r="A56" s="157" t="s">
        <v>805</v>
      </c>
      <c r="B56" s="157" t="s">
        <v>49</v>
      </c>
      <c r="C56" s="164"/>
      <c r="D56" s="165">
        <v>2.2201</v>
      </c>
      <c r="E56" s="165">
        <v>-7.1139999999999999</v>
      </c>
      <c r="F56" s="165">
        <v>6.4561999999999999</v>
      </c>
      <c r="G56" s="165">
        <v>6.2411000000000003</v>
      </c>
      <c r="H56" s="164"/>
      <c r="I56" s="165">
        <v>11.820399999999999</v>
      </c>
      <c r="J56" s="164"/>
      <c r="K56" s="165">
        <v>11.3729</v>
      </c>
      <c r="L56" s="165">
        <v>4.1178999999999997</v>
      </c>
      <c r="M56" s="165">
        <v>3.7953000000000001</v>
      </c>
      <c r="N56" s="165">
        <v>-13.32</v>
      </c>
      <c r="O56" s="166">
        <v>-24.2</v>
      </c>
      <c r="P56" s="165">
        <v>0</v>
      </c>
      <c r="Q56" s="165">
        <v>3.3119999999999998</v>
      </c>
      <c r="R56" s="164"/>
      <c r="S56" s="165">
        <v>3.6383000000000001</v>
      </c>
      <c r="T56" s="165">
        <v>-12.5503</v>
      </c>
      <c r="U56" s="165">
        <v>3.9899</v>
      </c>
      <c r="V56" s="165">
        <v>3.8357999999999999</v>
      </c>
      <c r="W56" s="165">
        <v>6.8783000000000003</v>
      </c>
      <c r="X56" s="165">
        <v>10.4513</v>
      </c>
      <c r="Y56" s="165">
        <v>-6.3006000000000002</v>
      </c>
      <c r="Z56" s="165">
        <v>2.6415999999999999</v>
      </c>
      <c r="AA56" s="164"/>
      <c r="AB56" s="165">
        <v>-0.87849999999999995</v>
      </c>
      <c r="AC56" s="165">
        <v>-1.111</v>
      </c>
      <c r="AD56" s="165">
        <v>-1.101</v>
      </c>
      <c r="AE56" s="165">
        <v>4.5259999999999998</v>
      </c>
      <c r="AF56" s="165">
        <v>-6.66</v>
      </c>
      <c r="AG56" s="165">
        <v>-13.2</v>
      </c>
      <c r="AH56" s="165">
        <v>-0.43099999999999999</v>
      </c>
      <c r="AI56" s="165">
        <v>0.316</v>
      </c>
      <c r="AJ56" s="165">
        <v>-15.4</v>
      </c>
      <c r="AK56" s="165">
        <v>-15.41</v>
      </c>
      <c r="AL56" s="165">
        <v>-10</v>
      </c>
      <c r="AM56" s="165">
        <v>-10.06</v>
      </c>
      <c r="AN56" s="165">
        <v>-9.98</v>
      </c>
      <c r="AO56" s="165">
        <v>1.5774999999999999</v>
      </c>
      <c r="AP56" s="165">
        <v>4.3006000000000002</v>
      </c>
      <c r="AQ56" s="165">
        <v>16.002099999999999</v>
      </c>
      <c r="AR56" s="165">
        <v>17.739899999999999</v>
      </c>
      <c r="AS56" s="165">
        <v>-16.183</v>
      </c>
      <c r="AT56" s="165">
        <v>-12.860099999999999</v>
      </c>
      <c r="AU56" s="165">
        <v>-12.9261</v>
      </c>
      <c r="AV56" s="165">
        <v>-0.93279999999999996</v>
      </c>
      <c r="AW56" s="165">
        <v>-0.9042</v>
      </c>
      <c r="AX56" s="165">
        <v>-16.209099999999999</v>
      </c>
      <c r="AY56" s="165">
        <v>-13.797800000000001</v>
      </c>
      <c r="AZ56" s="165">
        <v>0.8014</v>
      </c>
      <c r="BA56" s="165">
        <v>3.6566000000000001</v>
      </c>
      <c r="BB56" s="165">
        <v>61.607900000000001</v>
      </c>
      <c r="BC56" s="165">
        <v>10.127800000000001</v>
      </c>
      <c r="BD56" s="165">
        <v>-5</v>
      </c>
      <c r="BE56" s="165">
        <v>-5.5</v>
      </c>
      <c r="BF56" s="165">
        <v>-23.290099999999999</v>
      </c>
      <c r="BG56" s="165">
        <v>-23.043500000000002</v>
      </c>
      <c r="BH56" s="165">
        <v>-1.8647</v>
      </c>
      <c r="BI56" s="164"/>
      <c r="BJ56" s="165">
        <v>0.67900000000000005</v>
      </c>
      <c r="BK56" s="165">
        <v>1.0448999999999999</v>
      </c>
      <c r="BL56" s="165">
        <v>0</v>
      </c>
      <c r="BM56" s="165">
        <v>0.56379999999999997</v>
      </c>
      <c r="BN56" s="165">
        <v>-136.81440000000001</v>
      </c>
      <c r="BO56" s="165">
        <v>35.706600000000002</v>
      </c>
      <c r="BP56" s="165">
        <v>35.615099999999998</v>
      </c>
      <c r="BQ56" s="165">
        <v>59.4711</v>
      </c>
      <c r="BR56" s="165">
        <v>-177.0138</v>
      </c>
      <c r="BS56" s="164"/>
      <c r="BT56" s="164"/>
      <c r="BU56" s="164"/>
      <c r="BV56" s="165">
        <v>14.0512</v>
      </c>
      <c r="BW56" s="165">
        <v>7.41</v>
      </c>
      <c r="BX56" s="165">
        <v>3.92</v>
      </c>
      <c r="BY56" s="165">
        <v>-12.75</v>
      </c>
      <c r="BZ56" s="165">
        <v>2.0699999999999998</v>
      </c>
      <c r="CA56" s="165">
        <v>-19.017700000000001</v>
      </c>
      <c r="CB56" s="165">
        <v>-19.017700000000001</v>
      </c>
      <c r="CC56" s="165">
        <v>25.6602</v>
      </c>
      <c r="CD56" s="165">
        <v>25.093699999999998</v>
      </c>
      <c r="CE56" s="165">
        <v>-4.5857999999999999</v>
      </c>
      <c r="CF56" s="165">
        <v>-23.014299999999999</v>
      </c>
      <c r="CG56" s="165">
        <v>-22.862300000000001</v>
      </c>
      <c r="CH56" s="165">
        <v>1.0678000000000001</v>
      </c>
      <c r="CI56" s="165">
        <v>11.197900000000001</v>
      </c>
      <c r="CJ56" s="164"/>
      <c r="CK56" s="164"/>
      <c r="CL56" s="165">
        <v>42.5</v>
      </c>
      <c r="CM56" s="165">
        <v>-18.3</v>
      </c>
      <c r="CN56" s="165">
        <v>-2.4900000000000002</v>
      </c>
      <c r="CO56" s="165">
        <v>27.14</v>
      </c>
      <c r="CP56" s="165">
        <v>27.348600000000001</v>
      </c>
      <c r="CQ56" s="165">
        <v>26.101700000000001</v>
      </c>
      <c r="CR56" s="165">
        <v>85.692099999999996</v>
      </c>
      <c r="CS56" s="165">
        <v>86.981099999999998</v>
      </c>
      <c r="CT56" s="165">
        <v>-28.4132</v>
      </c>
      <c r="CU56" s="165">
        <v>-62.362400000000001</v>
      </c>
      <c r="CV56" s="165">
        <v>-29.608699999999999</v>
      </c>
      <c r="CW56" s="165">
        <v>2.4051999999999998</v>
      </c>
      <c r="CX56" s="165">
        <v>27.59</v>
      </c>
      <c r="CY56" s="165">
        <v>14.2</v>
      </c>
      <c r="CZ56" s="165">
        <v>5.7861000000000002</v>
      </c>
      <c r="DA56" s="165">
        <v>5.9600999999999997</v>
      </c>
      <c r="DB56" s="165">
        <v>-7.85</v>
      </c>
      <c r="DC56" s="164"/>
      <c r="DD56" s="165">
        <v>-12.9299</v>
      </c>
      <c r="DE56" s="165">
        <v>-12.6173</v>
      </c>
      <c r="DF56" s="165">
        <v>47.155200000000001</v>
      </c>
      <c r="DG56" s="165">
        <v>1.52E-2</v>
      </c>
      <c r="DH56" s="165">
        <v>-3.8523999999999998</v>
      </c>
      <c r="DI56" s="164"/>
      <c r="DJ56" s="164"/>
      <c r="DK56" s="165">
        <v>-4.4726999999999997</v>
      </c>
      <c r="DL56" s="165">
        <v>-2.2441</v>
      </c>
      <c r="DM56" s="165">
        <v>31.863299999999999</v>
      </c>
      <c r="DN56" s="165">
        <v>3.9022999999999999</v>
      </c>
      <c r="DO56" s="165">
        <v>-1.76</v>
      </c>
      <c r="DP56" s="165">
        <v>0.28000000000000003</v>
      </c>
      <c r="DQ56" s="165">
        <v>5.4870000000000001</v>
      </c>
      <c r="DR56" s="165">
        <v>-47.212699999999998</v>
      </c>
      <c r="DS56" s="165">
        <v>0</v>
      </c>
      <c r="DT56" s="165">
        <v>-13.63</v>
      </c>
      <c r="DU56" s="165">
        <v>17.91</v>
      </c>
      <c r="DV56" s="165">
        <v>19.71</v>
      </c>
      <c r="DW56" s="165">
        <v>-43.7273</v>
      </c>
      <c r="DX56" s="165">
        <v>-22.636399999999998</v>
      </c>
      <c r="DY56" s="165">
        <v>-42.464599999999997</v>
      </c>
      <c r="DZ56" s="165">
        <v>-42.072699999999998</v>
      </c>
      <c r="EA56" s="164"/>
      <c r="EB56" s="165">
        <v>-23.044899999999998</v>
      </c>
      <c r="EC56" s="165">
        <v>-31.941299999999998</v>
      </c>
      <c r="ED56" s="165">
        <v>-31.9954</v>
      </c>
      <c r="EE56" s="165">
        <v>-28.930399999999999</v>
      </c>
      <c r="EF56" s="165">
        <v>-30.264900000000001</v>
      </c>
      <c r="EG56" s="165">
        <v>-9.6980000000000004</v>
      </c>
      <c r="EH56" s="165">
        <v>-139.85079999999999</v>
      </c>
      <c r="EI56" s="165">
        <v>-24.075199999999999</v>
      </c>
      <c r="EJ56" s="164"/>
      <c r="EK56" s="165">
        <v>-7.2675999999999998</v>
      </c>
      <c r="EL56" s="165">
        <v>-6.5426000000000002</v>
      </c>
      <c r="EM56" s="165">
        <v>24.675799999999999</v>
      </c>
      <c r="EN56" s="165">
        <v>-16.474799999999998</v>
      </c>
      <c r="EO56" s="165">
        <v>-16.0382</v>
      </c>
      <c r="EP56" s="165">
        <v>-12.804</v>
      </c>
      <c r="EQ56" s="165">
        <v>-24.7319</v>
      </c>
      <c r="ER56" s="165">
        <v>-24.501000000000001</v>
      </c>
      <c r="ES56" s="165">
        <v>14.0421</v>
      </c>
      <c r="ET56" s="165">
        <v>13.6</v>
      </c>
      <c r="EU56" s="165">
        <v>-12.19</v>
      </c>
      <c r="EV56" s="165">
        <v>0</v>
      </c>
      <c r="EW56" s="165">
        <v>1.1637</v>
      </c>
      <c r="EX56" s="165">
        <v>-16.854800000000001</v>
      </c>
      <c r="EY56" s="165">
        <v>-10.2256</v>
      </c>
      <c r="EZ56" s="165">
        <v>0.71860000000000002</v>
      </c>
      <c r="FA56" s="165">
        <v>3.3433000000000002</v>
      </c>
      <c r="FB56" s="165">
        <v>17.419799999999999</v>
      </c>
      <c r="FC56" s="165">
        <v>-34.816800000000001</v>
      </c>
      <c r="FD56" s="164"/>
      <c r="FE56" s="165">
        <v>3.1779000000000002</v>
      </c>
      <c r="FF56" s="165">
        <v>3.2025000000000001</v>
      </c>
      <c r="FG56" s="165">
        <v>2.6591</v>
      </c>
      <c r="FH56" s="165">
        <v>3.9413</v>
      </c>
      <c r="FI56" s="165">
        <v>0</v>
      </c>
      <c r="FJ56" s="165">
        <v>5.3586</v>
      </c>
      <c r="FK56" s="165">
        <v>5.3586</v>
      </c>
      <c r="FL56" s="165">
        <v>-24.448599999999999</v>
      </c>
      <c r="FM56" s="165">
        <v>23.8521</v>
      </c>
      <c r="FN56" s="165">
        <v>23.627300000000002</v>
      </c>
      <c r="FO56" s="165">
        <v>-11.9643</v>
      </c>
      <c r="FP56" s="164"/>
      <c r="FQ56" s="165">
        <v>22.301400000000001</v>
      </c>
      <c r="FR56" s="165">
        <v>-19.95</v>
      </c>
      <c r="FS56" s="165">
        <v>-2.2517999999999998</v>
      </c>
      <c r="FT56" s="165">
        <v>0.29499999999999998</v>
      </c>
      <c r="FU56" s="165">
        <v>0.73</v>
      </c>
      <c r="FV56" s="165">
        <v>1.03</v>
      </c>
      <c r="FW56" s="165">
        <v>-21.254000000000001</v>
      </c>
      <c r="FX56" s="164"/>
      <c r="FY56" s="165">
        <v>2.673</v>
      </c>
      <c r="FZ56" s="165">
        <v>0.55200000000000005</v>
      </c>
      <c r="GA56" s="164"/>
      <c r="GB56" s="165">
        <v>9.52</v>
      </c>
      <c r="GC56" s="165">
        <v>-15.191000000000001</v>
      </c>
      <c r="GD56" s="165">
        <v>-6.3182</v>
      </c>
      <c r="GE56" s="165">
        <v>-3.36</v>
      </c>
      <c r="GF56" s="165">
        <v>26.6281</v>
      </c>
      <c r="GG56" s="164"/>
      <c r="GH56" s="165">
        <v>22.715599999999998</v>
      </c>
      <c r="GI56" s="165">
        <v>-4.4477000000000002</v>
      </c>
      <c r="GJ56" s="165">
        <v>-4.8204000000000002</v>
      </c>
      <c r="GK56" s="165">
        <v>2.1823999999999999</v>
      </c>
      <c r="GL56" s="164"/>
      <c r="GM56" s="164"/>
      <c r="GN56" s="165">
        <v>-10.577500000000001</v>
      </c>
      <c r="GO56" s="165">
        <v>-8.6125000000000007</v>
      </c>
      <c r="GP56" s="165">
        <v>6.6521999999999997</v>
      </c>
      <c r="GQ56" s="165">
        <v>-36.133800000000001</v>
      </c>
      <c r="GR56" s="165">
        <v>8.4365000000000006</v>
      </c>
      <c r="GS56" s="165">
        <v>7.0736999999999997</v>
      </c>
      <c r="GT56" s="165">
        <v>129.5052</v>
      </c>
      <c r="GU56" s="165">
        <v>-9.9588999999999999</v>
      </c>
      <c r="GV56" s="165">
        <v>-9.9478000000000009</v>
      </c>
      <c r="GW56" s="165">
        <v>-2.0198999999999998</v>
      </c>
      <c r="GX56" s="165">
        <v>1.4472</v>
      </c>
      <c r="GY56" s="165">
        <v>5.0693999999999999</v>
      </c>
      <c r="GZ56" s="165">
        <v>5.0716000000000001</v>
      </c>
      <c r="HA56" s="165">
        <v>0.82509999999999994</v>
      </c>
      <c r="HB56" s="165">
        <v>27.3111</v>
      </c>
      <c r="HC56" s="165">
        <v>29.211300000000001</v>
      </c>
      <c r="HD56" s="165">
        <v>4.1900000000000004</v>
      </c>
      <c r="HE56" s="165">
        <v>-6.6200999999999999</v>
      </c>
      <c r="HF56" s="165">
        <v>10.411</v>
      </c>
      <c r="HG56" s="165">
        <v>41.485999999999997</v>
      </c>
      <c r="HH56" s="165">
        <v>57.9373</v>
      </c>
      <c r="HI56" s="165">
        <v>10.6214</v>
      </c>
      <c r="HJ56" s="165">
        <v>10.8804</v>
      </c>
      <c r="HK56" s="165">
        <v>-16.172799999999999</v>
      </c>
      <c r="HL56" s="165">
        <v>-16.475100000000001</v>
      </c>
      <c r="HM56" s="165">
        <v>0</v>
      </c>
      <c r="HN56" s="165">
        <v>0</v>
      </c>
      <c r="HO56" s="164"/>
      <c r="HP56" s="164"/>
      <c r="HQ56" s="165">
        <v>-14.2646</v>
      </c>
      <c r="HR56" s="165">
        <v>-13.6274</v>
      </c>
      <c r="HS56" s="165">
        <v>-3.4470999999999998</v>
      </c>
      <c r="HT56" s="165">
        <v>-3.3595000000000002</v>
      </c>
      <c r="HU56" s="165">
        <v>5.78</v>
      </c>
      <c r="HV56" s="165">
        <v>5.85</v>
      </c>
      <c r="HW56" s="165">
        <v>-33.700000000000003</v>
      </c>
      <c r="HX56" s="165">
        <v>-34</v>
      </c>
      <c r="HY56" s="165">
        <v>0.81030000000000002</v>
      </c>
      <c r="HZ56" s="165">
        <v>-11.28</v>
      </c>
      <c r="IA56" s="165">
        <v>54.910200000000003</v>
      </c>
      <c r="IB56" s="165">
        <v>23.564699999999998</v>
      </c>
      <c r="IC56" s="165">
        <v>23.464099999999998</v>
      </c>
      <c r="ID56" s="165">
        <v>-19.899999999999999</v>
      </c>
      <c r="IE56" s="165">
        <v>-44.4</v>
      </c>
      <c r="IF56" s="165">
        <v>2.6</v>
      </c>
      <c r="IG56" s="165">
        <v>1.6</v>
      </c>
      <c r="IH56" s="165">
        <v>-17.366099999999999</v>
      </c>
      <c r="II56" s="165">
        <v>-17.3216</v>
      </c>
      <c r="IJ56" s="165">
        <v>-97.206800000000001</v>
      </c>
      <c r="IK56" s="165">
        <v>25.591000000000001</v>
      </c>
      <c r="IL56" s="165">
        <v>-231.24930000000001</v>
      </c>
      <c r="IM56" s="165">
        <v>-14.988</v>
      </c>
      <c r="IN56" s="165">
        <v>-11.5647</v>
      </c>
      <c r="IO56" s="165">
        <v>95.147000000000006</v>
      </c>
      <c r="IP56" s="165">
        <v>68.055199999999999</v>
      </c>
      <c r="IQ56" s="165">
        <v>78.224699999999999</v>
      </c>
      <c r="IR56" s="165">
        <v>132.90600000000001</v>
      </c>
      <c r="IS56" s="165">
        <v>29.6661</v>
      </c>
      <c r="IT56" s="165">
        <v>22.0396</v>
      </c>
      <c r="IU56" s="165">
        <v>21.837499999999999</v>
      </c>
      <c r="IV56" s="165">
        <v>26.371400000000001</v>
      </c>
      <c r="IW56" s="165">
        <v>154.8056</v>
      </c>
      <c r="IX56" s="165">
        <v>-233.02770000000001</v>
      </c>
      <c r="IY56" s="165">
        <v>62.091799999999999</v>
      </c>
      <c r="IZ56" s="165">
        <v>-53.436999999999998</v>
      </c>
      <c r="JA56" s="165">
        <v>-1.0779000000000001</v>
      </c>
      <c r="JB56" s="164"/>
      <c r="JC56" s="165">
        <v>-6.32</v>
      </c>
      <c r="JD56" s="165">
        <v>-2.0259999999999998</v>
      </c>
      <c r="JE56" s="165">
        <v>-2.0219999999999998</v>
      </c>
      <c r="JF56" s="165">
        <v>2</v>
      </c>
      <c r="JG56" s="165">
        <v>1.28</v>
      </c>
      <c r="JH56" s="165">
        <v>-4.2664</v>
      </c>
      <c r="JI56" s="165">
        <v>-7.4997999999999996</v>
      </c>
      <c r="JJ56" s="165">
        <v>7.7378</v>
      </c>
      <c r="JK56" s="165">
        <v>-9.9321000000000002</v>
      </c>
      <c r="JL56" s="165">
        <v>4.9000000000000004</v>
      </c>
      <c r="JM56" s="165">
        <v>2.915</v>
      </c>
      <c r="JN56" s="165">
        <v>2.617</v>
      </c>
      <c r="JO56" s="164"/>
      <c r="JP56" s="164"/>
      <c r="JQ56" s="165">
        <v>4.5598000000000001</v>
      </c>
      <c r="JR56" s="165">
        <v>3.7833999999999999</v>
      </c>
      <c r="JS56" s="165">
        <v>3.5781000000000001</v>
      </c>
      <c r="JT56" s="164"/>
      <c r="JU56" s="165">
        <v>28.8</v>
      </c>
      <c r="JV56" s="165">
        <v>2.3306</v>
      </c>
      <c r="JW56" s="165">
        <v>-0.56999999999999995</v>
      </c>
      <c r="JX56" s="164"/>
      <c r="JY56" s="165">
        <v>-6.7629000000000001</v>
      </c>
      <c r="JZ56" s="165">
        <v>-13.080399999999999</v>
      </c>
      <c r="KA56" s="165">
        <v>-15.0006</v>
      </c>
      <c r="KB56" s="165">
        <v>-5.1066000000000003</v>
      </c>
      <c r="KC56" s="165">
        <v>7.5494000000000003</v>
      </c>
      <c r="KD56" s="165">
        <v>-7.9871999999999996</v>
      </c>
      <c r="KE56" s="165">
        <v>0</v>
      </c>
      <c r="KF56" s="165">
        <v>-28.8</v>
      </c>
      <c r="KG56" s="165">
        <v>10.7</v>
      </c>
      <c r="KH56" s="164"/>
      <c r="KI56" s="165">
        <v>-59.658999999999999</v>
      </c>
    </row>
    <row r="57" spans="1:295" x14ac:dyDescent="0.3">
      <c r="A57" s="228" t="s">
        <v>817</v>
      </c>
      <c r="B57" s="228"/>
      <c r="C57" s="167">
        <v>0</v>
      </c>
      <c r="D57" s="167">
        <v>8.5951000000000004</v>
      </c>
      <c r="E57" s="167">
        <v>-6.0559000000000003</v>
      </c>
      <c r="F57" s="167">
        <v>13.446</v>
      </c>
      <c r="G57" s="167">
        <v>14.240399999999999</v>
      </c>
      <c r="H57" s="167">
        <v>0</v>
      </c>
      <c r="I57" s="167">
        <v>19.188600000000001</v>
      </c>
      <c r="J57" s="167">
        <v>0</v>
      </c>
      <c r="K57" s="167">
        <v>28.014399999999998</v>
      </c>
      <c r="L57" s="167">
        <v>12.531599999999999</v>
      </c>
      <c r="M57" s="167">
        <v>12.182399999999999</v>
      </c>
      <c r="N57" s="167">
        <v>-8.8800000000000008</v>
      </c>
      <c r="O57" s="167">
        <v>-17.600000000000001</v>
      </c>
      <c r="P57" s="167">
        <v>6.6</v>
      </c>
      <c r="Q57" s="167">
        <v>5.7960000000000003</v>
      </c>
      <c r="R57" s="167">
        <v>-11</v>
      </c>
      <c r="S57" s="167">
        <v>4.0627000000000004</v>
      </c>
      <c r="T57" s="167">
        <v>7.9725000000000001</v>
      </c>
      <c r="U57" s="167">
        <v>8.4731000000000005</v>
      </c>
      <c r="V57" s="167">
        <v>8.4519000000000002</v>
      </c>
      <c r="W57" s="167">
        <v>14.0238</v>
      </c>
      <c r="X57" s="167">
        <v>11.1403</v>
      </c>
      <c r="Y57" s="167">
        <v>-5.6912000000000003</v>
      </c>
      <c r="Z57" s="167">
        <v>2.7884000000000002</v>
      </c>
      <c r="AA57" s="167">
        <v>0</v>
      </c>
      <c r="AB57" s="167">
        <v>-5.2999999999999999E-2</v>
      </c>
      <c r="AC57" s="167">
        <v>-0.44900000000000001</v>
      </c>
      <c r="AD57" s="167">
        <v>-0.46300000000000002</v>
      </c>
      <c r="AE57" s="167">
        <v>5.4610000000000003</v>
      </c>
      <c r="AF57" s="167">
        <v>2.2200000000000002</v>
      </c>
      <c r="AG57" s="167">
        <v>-2.2000000000000002</v>
      </c>
      <c r="AH57" s="167">
        <v>0.30399999999999999</v>
      </c>
      <c r="AI57" s="167">
        <v>0.35299999999999998</v>
      </c>
      <c r="AJ57" s="167">
        <v>-9.02</v>
      </c>
      <c r="AK57" s="167">
        <v>-8.99</v>
      </c>
      <c r="AL57" s="167">
        <v>-10</v>
      </c>
      <c r="AM57" s="167">
        <v>-7.55</v>
      </c>
      <c r="AN57" s="167">
        <v>-7.83</v>
      </c>
      <c r="AO57" s="167">
        <v>4.7742000000000004</v>
      </c>
      <c r="AP57" s="167">
        <v>5.0083000000000002</v>
      </c>
      <c r="AQ57" s="167">
        <v>23.5869</v>
      </c>
      <c r="AR57" s="167">
        <v>24.968399999999999</v>
      </c>
      <c r="AS57" s="167">
        <v>-0.75280000000000002</v>
      </c>
      <c r="AT57" s="167">
        <v>-4.6886000000000001</v>
      </c>
      <c r="AU57" s="167">
        <v>-4.4208999999999996</v>
      </c>
      <c r="AV57" s="167">
        <v>23.202400000000001</v>
      </c>
      <c r="AW57" s="167">
        <v>18.398299999999999</v>
      </c>
      <c r="AX57" s="167">
        <v>-12.190300000000001</v>
      </c>
      <c r="AY57" s="167">
        <v>-10.3148</v>
      </c>
      <c r="AZ57" s="167">
        <v>3.9578000000000002</v>
      </c>
      <c r="BA57" s="167">
        <v>22.450700000000001</v>
      </c>
      <c r="BB57" s="167">
        <v>111.17959999999999</v>
      </c>
      <c r="BC57" s="167">
        <v>17.099499999999999</v>
      </c>
      <c r="BD57" s="167">
        <v>0.5</v>
      </c>
      <c r="BE57" s="167">
        <v>0.5</v>
      </c>
      <c r="BF57" s="167">
        <v>-16.351900000000001</v>
      </c>
      <c r="BG57" s="167">
        <v>-15.9329</v>
      </c>
      <c r="BH57" s="167">
        <v>-1.6554</v>
      </c>
      <c r="BI57" s="167">
        <v>0</v>
      </c>
      <c r="BJ57" s="167">
        <v>8.2100000000000009</v>
      </c>
      <c r="BK57" s="167">
        <v>6.2359999999999998</v>
      </c>
      <c r="BL57" s="167">
        <v>2.9348999999999998</v>
      </c>
      <c r="BM57" s="167">
        <v>2.0954000000000002</v>
      </c>
      <c r="BN57" s="167">
        <v>-66.805000000000007</v>
      </c>
      <c r="BO57" s="167">
        <v>108.9205</v>
      </c>
      <c r="BP57" s="167">
        <v>108.9816</v>
      </c>
      <c r="BQ57" s="167">
        <v>74.139700000000005</v>
      </c>
      <c r="BR57" s="167">
        <v>-31.446100000000001</v>
      </c>
      <c r="BS57" s="167">
        <v>0</v>
      </c>
      <c r="BT57" s="167">
        <v>0</v>
      </c>
      <c r="BU57" s="167">
        <v>0</v>
      </c>
      <c r="BV57" s="167">
        <v>34.18</v>
      </c>
      <c r="BW57" s="167">
        <v>12.09</v>
      </c>
      <c r="BX57" s="167">
        <v>8.68</v>
      </c>
      <c r="BY57" s="167">
        <v>-4.17</v>
      </c>
      <c r="BZ57" s="167">
        <v>9.2899999999999991</v>
      </c>
      <c r="CA57" s="167">
        <v>-13.1236</v>
      </c>
      <c r="CB57" s="167">
        <v>-13.7934</v>
      </c>
      <c r="CC57" s="167">
        <v>37.260300000000001</v>
      </c>
      <c r="CD57" s="167">
        <v>36.283299999999997</v>
      </c>
      <c r="CE57" s="167">
        <v>-4.2447999999999997</v>
      </c>
      <c r="CF57" s="167">
        <v>-2.5739999999999998</v>
      </c>
      <c r="CG57" s="167">
        <v>-2.6974999999999998</v>
      </c>
      <c r="CH57" s="167">
        <v>7.9694000000000003</v>
      </c>
      <c r="CI57" s="167">
        <v>17.581900000000001</v>
      </c>
      <c r="CJ57" s="167">
        <v>0</v>
      </c>
      <c r="CK57" s="167">
        <v>0</v>
      </c>
      <c r="CL57" s="167">
        <v>72.7</v>
      </c>
      <c r="CM57" s="167">
        <v>5</v>
      </c>
      <c r="CN57" s="167">
        <v>-1.79</v>
      </c>
      <c r="CO57" s="167">
        <v>44.1965</v>
      </c>
      <c r="CP57" s="167">
        <v>44.456400000000002</v>
      </c>
      <c r="CQ57" s="167">
        <v>42.499099999999999</v>
      </c>
      <c r="CR57" s="167">
        <v>115.3455</v>
      </c>
      <c r="CS57" s="167">
        <v>114.2646</v>
      </c>
      <c r="CT57" s="167">
        <v>-16.353000000000002</v>
      </c>
      <c r="CU57" s="167">
        <v>-57.067700000000002</v>
      </c>
      <c r="CV57" s="167">
        <v>-10.951000000000001</v>
      </c>
      <c r="CW57" s="167">
        <v>4.4870999999999999</v>
      </c>
      <c r="CX57" s="167">
        <v>41.54</v>
      </c>
      <c r="CY57" s="167">
        <v>24.61</v>
      </c>
      <c r="CZ57" s="167">
        <v>12.973599999999999</v>
      </c>
      <c r="DA57" s="167">
        <v>12.893700000000001</v>
      </c>
      <c r="DB57" s="167">
        <v>-6.74</v>
      </c>
      <c r="DC57" s="167">
        <v>0</v>
      </c>
      <c r="DD57" s="167">
        <v>-1.3229</v>
      </c>
      <c r="DE57" s="167">
        <v>-1.2867999999999999</v>
      </c>
      <c r="DF57" s="167">
        <v>52.462600000000002</v>
      </c>
      <c r="DG57" s="167">
        <v>1.5599999999999999E-2</v>
      </c>
      <c r="DH57" s="167">
        <v>-3.2823000000000002</v>
      </c>
      <c r="DI57" s="167">
        <v>16.2</v>
      </c>
      <c r="DJ57" s="167">
        <v>15.9</v>
      </c>
      <c r="DK57" s="167">
        <v>-0.44429999999999997</v>
      </c>
      <c r="DL57" s="167">
        <v>7.2991999999999999</v>
      </c>
      <c r="DM57" s="167">
        <v>44.480499999999999</v>
      </c>
      <c r="DN57" s="167">
        <v>17.447199999999999</v>
      </c>
      <c r="DO57" s="167">
        <v>7.89</v>
      </c>
      <c r="DP57" s="167">
        <v>0.92</v>
      </c>
      <c r="DQ57" s="167">
        <v>12.8805</v>
      </c>
      <c r="DR57" s="167">
        <v>-16.425899999999999</v>
      </c>
      <c r="DS57" s="167">
        <v>0</v>
      </c>
      <c r="DT57" s="167">
        <v>2.73</v>
      </c>
      <c r="DU57" s="167">
        <v>23.22</v>
      </c>
      <c r="DV57" s="167">
        <v>28.52</v>
      </c>
      <c r="DW57" s="167">
        <v>-13.563599999999999</v>
      </c>
      <c r="DX57" s="167">
        <v>-6.9726999999999997</v>
      </c>
      <c r="DY57" s="167">
        <v>-35.507199999999997</v>
      </c>
      <c r="DZ57" s="167">
        <v>-34.2455</v>
      </c>
      <c r="EA57" s="167">
        <v>42.8491</v>
      </c>
      <c r="EB57" s="167">
        <v>16.37</v>
      </c>
      <c r="EC57" s="167">
        <v>5.1631</v>
      </c>
      <c r="ED57" s="167">
        <v>5.4659000000000004</v>
      </c>
      <c r="EE57" s="167">
        <v>-14.094200000000001</v>
      </c>
      <c r="EF57" s="167">
        <v>-12.0205</v>
      </c>
      <c r="EG57" s="167">
        <v>-3.5449999999999999</v>
      </c>
      <c r="EH57" s="167">
        <v>-23.178599999999999</v>
      </c>
      <c r="EI57" s="167">
        <v>11.0176</v>
      </c>
      <c r="EJ57" s="167">
        <v>0</v>
      </c>
      <c r="EK57" s="167">
        <v>-3.9323000000000001</v>
      </c>
      <c r="EL57" s="167">
        <v>-3.036</v>
      </c>
      <c r="EM57" s="167">
        <v>27.264500000000002</v>
      </c>
      <c r="EN57" s="167">
        <v>-6.0857000000000001</v>
      </c>
      <c r="EO57" s="167">
        <v>0</v>
      </c>
      <c r="EP57" s="167">
        <v>38.415999999999997</v>
      </c>
      <c r="EQ57" s="167">
        <v>-17.813700000000001</v>
      </c>
      <c r="ER57" s="167">
        <v>-17.448399999999999</v>
      </c>
      <c r="ES57" s="167">
        <v>16.070900000000002</v>
      </c>
      <c r="ET57" s="167">
        <v>14.04</v>
      </c>
      <c r="EU57" s="167">
        <v>-6.9</v>
      </c>
      <c r="EV57" s="167">
        <v>14.1</v>
      </c>
      <c r="EW57" s="167">
        <v>3.7025000000000001</v>
      </c>
      <c r="EX57" s="167">
        <v>-2.6554000000000002</v>
      </c>
      <c r="EY57" s="167">
        <v>-5.7976000000000001</v>
      </c>
      <c r="EZ57" s="167">
        <v>5.548</v>
      </c>
      <c r="FA57" s="167">
        <v>3.3433000000000002</v>
      </c>
      <c r="FB57" s="167">
        <v>20.799399999999999</v>
      </c>
      <c r="FC57" s="167">
        <v>-19.309100000000001</v>
      </c>
      <c r="FD57" s="167">
        <v>0</v>
      </c>
      <c r="FE57" s="167">
        <v>6.0932000000000004</v>
      </c>
      <c r="FF57" s="167">
        <v>6.1369999999999996</v>
      </c>
      <c r="FG57" s="167">
        <v>52.52</v>
      </c>
      <c r="FH57" s="167">
        <v>58.58</v>
      </c>
      <c r="FI57" s="167">
        <v>65.650000000000006</v>
      </c>
      <c r="FJ57" s="167">
        <v>12.8941</v>
      </c>
      <c r="FK57" s="167">
        <v>12.726699999999999</v>
      </c>
      <c r="FL57" s="167">
        <v>-17.750399999999999</v>
      </c>
      <c r="FM57" s="167">
        <v>30.4239</v>
      </c>
      <c r="FN57" s="167">
        <v>30.127300000000002</v>
      </c>
      <c r="FO57" s="167">
        <v>-2.5308000000000002</v>
      </c>
      <c r="FP57" s="167">
        <v>0</v>
      </c>
      <c r="FQ57" s="167">
        <v>25.0016</v>
      </c>
      <c r="FR57" s="167">
        <v>-18.13</v>
      </c>
      <c r="FS57" s="167">
        <v>-1.6109</v>
      </c>
      <c r="FT57" s="167">
        <v>0.42959999999999998</v>
      </c>
      <c r="FU57" s="167">
        <v>1.87</v>
      </c>
      <c r="FV57" s="167">
        <v>5.03</v>
      </c>
      <c r="FW57" s="167">
        <v>-18.072099999999999</v>
      </c>
      <c r="FX57" s="167">
        <v>0</v>
      </c>
      <c r="FY57" s="167">
        <v>3.246</v>
      </c>
      <c r="FZ57" s="167">
        <v>1.2</v>
      </c>
      <c r="GA57" s="167">
        <v>0</v>
      </c>
      <c r="GB57" s="167">
        <v>12.06</v>
      </c>
      <c r="GC57" s="167">
        <v>-5.4726999999999997</v>
      </c>
      <c r="GD57" s="167">
        <v>1.1437999999999999</v>
      </c>
      <c r="GE57" s="167">
        <v>-2.65</v>
      </c>
      <c r="GF57" s="167">
        <v>31.438600000000001</v>
      </c>
      <c r="GG57" s="167">
        <v>0</v>
      </c>
      <c r="GH57" s="167">
        <v>29.555800000000001</v>
      </c>
      <c r="GI57" s="167">
        <v>-1.619</v>
      </c>
      <c r="GJ57" s="167">
        <v>-1.6318999999999999</v>
      </c>
      <c r="GK57" s="167">
        <v>3.5568</v>
      </c>
      <c r="GL57" s="167">
        <v>0</v>
      </c>
      <c r="GM57" s="167">
        <v>0</v>
      </c>
      <c r="GN57" s="167">
        <v>-10.4443</v>
      </c>
      <c r="GO57" s="167">
        <v>17.848800000000001</v>
      </c>
      <c r="GP57" s="167">
        <v>8.8785000000000007</v>
      </c>
      <c r="GQ57" s="167">
        <v>-25.377700000000001</v>
      </c>
      <c r="GR57" s="167">
        <v>10.622199999999999</v>
      </c>
      <c r="GS57" s="167">
        <v>36.619700000000002</v>
      </c>
      <c r="GT57" s="167">
        <v>162.28890000000001</v>
      </c>
      <c r="GU57" s="167">
        <v>-2.4357000000000002</v>
      </c>
      <c r="GV57" s="167">
        <v>-7.5461</v>
      </c>
      <c r="GW57" s="167">
        <v>11.473599999999999</v>
      </c>
      <c r="GX57" s="167">
        <v>3.7214</v>
      </c>
      <c r="GY57" s="167">
        <v>8.11</v>
      </c>
      <c r="GZ57" s="167">
        <v>8.2604000000000006</v>
      </c>
      <c r="HA57" s="167">
        <v>3.3025000000000002</v>
      </c>
      <c r="HB57" s="167">
        <v>30.400500000000001</v>
      </c>
      <c r="HC57" s="167">
        <v>32.188699999999997</v>
      </c>
      <c r="HD57" s="167">
        <v>9.2200000000000006</v>
      </c>
      <c r="HE57" s="167">
        <v>0</v>
      </c>
      <c r="HF57" s="167">
        <v>18.383500000000002</v>
      </c>
      <c r="HG57" s="167">
        <v>57.236899999999999</v>
      </c>
      <c r="HH57" s="167">
        <v>78.113699999999994</v>
      </c>
      <c r="HI57" s="167">
        <v>15.984</v>
      </c>
      <c r="HJ57" s="167">
        <v>16.493200000000002</v>
      </c>
      <c r="HK57" s="167">
        <v>-9.8851999999999993</v>
      </c>
      <c r="HL57" s="167">
        <v>-9.2736999999999998</v>
      </c>
      <c r="HM57" s="167">
        <v>0</v>
      </c>
      <c r="HN57" s="167">
        <v>0</v>
      </c>
      <c r="HO57" s="167">
        <v>57.015700000000002</v>
      </c>
      <c r="HP57" s="167">
        <v>59.926200000000001</v>
      </c>
      <c r="HQ57" s="167">
        <v>-11.6938</v>
      </c>
      <c r="HR57" s="167">
        <v>-10.6555</v>
      </c>
      <c r="HS57" s="167">
        <v>3.0630000000000002</v>
      </c>
      <c r="HT57" s="167">
        <v>2.7503000000000002</v>
      </c>
      <c r="HU57" s="167">
        <v>9.9700000000000006</v>
      </c>
      <c r="HV57" s="167">
        <v>9.9</v>
      </c>
      <c r="HW57" s="167">
        <v>-28.9</v>
      </c>
      <c r="HX57" s="167">
        <v>-29</v>
      </c>
      <c r="HY57" s="167">
        <v>0.94940000000000002</v>
      </c>
      <c r="HZ57" s="167">
        <v>6.72</v>
      </c>
      <c r="IA57" s="167">
        <v>81.883600000000001</v>
      </c>
      <c r="IB57" s="167">
        <v>29.4786</v>
      </c>
      <c r="IC57" s="167">
        <v>29.2515</v>
      </c>
      <c r="ID57" s="167">
        <v>-15.7</v>
      </c>
      <c r="IE57" s="167">
        <v>-37.1</v>
      </c>
      <c r="IF57" s="167">
        <v>3.1</v>
      </c>
      <c r="IG57" s="167">
        <v>2.5</v>
      </c>
      <c r="IH57" s="167">
        <v>-17.366099999999999</v>
      </c>
      <c r="II57" s="167">
        <v>-17.160499999999999</v>
      </c>
      <c r="IJ57" s="167">
        <v>-82.141199999999998</v>
      </c>
      <c r="IK57" s="167">
        <v>70.946600000000004</v>
      </c>
      <c r="IL57" s="167">
        <v>-222.52459999999999</v>
      </c>
      <c r="IM57" s="167">
        <v>-0.64329999999999998</v>
      </c>
      <c r="IN57" s="167">
        <v>12.2829</v>
      </c>
      <c r="IO57" s="167">
        <v>112.6888</v>
      </c>
      <c r="IP57" s="167">
        <v>111.1846</v>
      </c>
      <c r="IQ57" s="167">
        <v>124.19889999999999</v>
      </c>
      <c r="IR57" s="167">
        <v>140.3169</v>
      </c>
      <c r="IS57" s="167">
        <v>47.793199999999999</v>
      </c>
      <c r="IT57" s="167">
        <v>24.293399999999998</v>
      </c>
      <c r="IU57" s="167">
        <v>23.368200000000002</v>
      </c>
      <c r="IV57" s="167">
        <v>38.411499999999997</v>
      </c>
      <c r="IW57" s="167">
        <v>175.8613</v>
      </c>
      <c r="IX57" s="167">
        <v>-209.54480000000001</v>
      </c>
      <c r="IY57" s="167">
        <v>85.406599999999997</v>
      </c>
      <c r="IZ57" s="167">
        <v>-22.124099999999999</v>
      </c>
      <c r="JA57" s="167">
        <v>0.96309999999999996</v>
      </c>
      <c r="JB57" s="167">
        <v>0</v>
      </c>
      <c r="JC57" s="167">
        <v>-5.28</v>
      </c>
      <c r="JD57" s="167">
        <v>0.34200000000000003</v>
      </c>
      <c r="JE57" s="167">
        <v>0.245</v>
      </c>
      <c r="JF57" s="167">
        <v>6.32</v>
      </c>
      <c r="JG57" s="167">
        <v>2.08</v>
      </c>
      <c r="JH57" s="167">
        <v>-2.4192</v>
      </c>
      <c r="JI57" s="167">
        <v>-2.0188000000000001</v>
      </c>
      <c r="JJ57" s="167">
        <v>12.541399999999999</v>
      </c>
      <c r="JK57" s="167">
        <v>-5.4764999999999997</v>
      </c>
      <c r="JL57" s="167">
        <v>6.2</v>
      </c>
      <c r="JM57" s="167">
        <v>5.6390000000000002</v>
      </c>
      <c r="JN57" s="167">
        <v>5.5910000000000002</v>
      </c>
      <c r="JO57" s="167">
        <v>2.7105999999999999</v>
      </c>
      <c r="JP57" s="167">
        <v>3.1490999999999998</v>
      </c>
      <c r="JQ57" s="167">
        <v>4.8453999999999997</v>
      </c>
      <c r="JR57" s="167">
        <v>4.6970999999999998</v>
      </c>
      <c r="JS57" s="167">
        <v>4.5342000000000002</v>
      </c>
      <c r="JT57" s="167">
        <v>0</v>
      </c>
      <c r="JU57" s="167">
        <v>34.799999999999997</v>
      </c>
      <c r="JV57" s="167">
        <v>2.8778999999999999</v>
      </c>
      <c r="JW57" s="167">
        <v>0.66</v>
      </c>
      <c r="JX57" s="167">
        <v>0</v>
      </c>
      <c r="JY57" s="167">
        <v>0</v>
      </c>
      <c r="JZ57" s="167">
        <v>-11.393000000000001</v>
      </c>
      <c r="KA57" s="167">
        <v>-13.881399999999999</v>
      </c>
      <c r="KB57" s="167">
        <v>3.6395</v>
      </c>
      <c r="KC57" s="167">
        <v>11.4373</v>
      </c>
      <c r="KD57" s="167">
        <v>-6.0008999999999997</v>
      </c>
      <c r="KE57" s="167">
        <v>4.3837999999999999</v>
      </c>
      <c r="KF57" s="167">
        <v>-21.4</v>
      </c>
      <c r="KG57" s="167">
        <v>19.2</v>
      </c>
      <c r="KH57" s="167">
        <v>0</v>
      </c>
      <c r="KI57" s="167">
        <v>-37.7669</v>
      </c>
    </row>
    <row r="58" spans="1:295" x14ac:dyDescent="0.3">
      <c r="A58" s="228" t="s">
        <v>818</v>
      </c>
      <c r="B58" s="228"/>
      <c r="C58" s="167">
        <v>0</v>
      </c>
      <c r="D58" s="167">
        <v>1.4274</v>
      </c>
      <c r="E58" s="167">
        <v>-14.210599999999999</v>
      </c>
      <c r="F58" s="167">
        <v>-2.3452000000000002</v>
      </c>
      <c r="G58" s="167">
        <v>6.2411000000000003</v>
      </c>
      <c r="H58" s="167">
        <v>0</v>
      </c>
      <c r="I58" s="167">
        <v>6.0292000000000003</v>
      </c>
      <c r="J58" s="167">
        <v>0</v>
      </c>
      <c r="K58" s="167">
        <v>7.4367000000000001</v>
      </c>
      <c r="L58" s="167">
        <v>2.4439000000000002</v>
      </c>
      <c r="M58" s="167">
        <v>3.6484000000000001</v>
      </c>
      <c r="N58" s="167">
        <v>-24.42</v>
      </c>
      <c r="O58" s="167">
        <v>-28.6</v>
      </c>
      <c r="P58" s="167">
        <v>-6.6</v>
      </c>
      <c r="Q58" s="167">
        <v>1.6559999999999999</v>
      </c>
      <c r="R58" s="167">
        <v>-22</v>
      </c>
      <c r="S58" s="167">
        <v>2.6362000000000001</v>
      </c>
      <c r="T58" s="167">
        <v>-15.1761</v>
      </c>
      <c r="U58" s="167">
        <v>3.4182999999999999</v>
      </c>
      <c r="V58" s="167">
        <v>3.1996000000000002</v>
      </c>
      <c r="W58" s="167">
        <v>6.0205000000000002</v>
      </c>
      <c r="X58" s="167">
        <v>7.1237000000000004</v>
      </c>
      <c r="Y58" s="167">
        <v>-6.6473000000000004</v>
      </c>
      <c r="Z58" s="167">
        <v>1.1859</v>
      </c>
      <c r="AA58" s="167">
        <v>0</v>
      </c>
      <c r="AB58" s="167">
        <v>-1.2686999999999999</v>
      </c>
      <c r="AC58" s="167">
        <v>-1.323</v>
      </c>
      <c r="AD58" s="167">
        <v>-1.31</v>
      </c>
      <c r="AE58" s="167">
        <v>2.4239999999999999</v>
      </c>
      <c r="AF58" s="167">
        <v>-11.1</v>
      </c>
      <c r="AG58" s="167">
        <v>-19.8</v>
      </c>
      <c r="AH58" s="167">
        <v>-1.74</v>
      </c>
      <c r="AI58" s="167">
        <v>0.22800000000000001</v>
      </c>
      <c r="AJ58" s="167">
        <v>-19.79</v>
      </c>
      <c r="AK58" s="167">
        <v>-19.95</v>
      </c>
      <c r="AL58" s="167">
        <v>-10</v>
      </c>
      <c r="AM58" s="167">
        <v>-14.7</v>
      </c>
      <c r="AN58" s="167">
        <v>-14.72</v>
      </c>
      <c r="AO58" s="167">
        <v>-1.3581000000000001</v>
      </c>
      <c r="AP58" s="167">
        <v>3.4550999999999998</v>
      </c>
      <c r="AQ58" s="167">
        <v>12.346</v>
      </c>
      <c r="AR58" s="167">
        <v>14.472899999999999</v>
      </c>
      <c r="AS58" s="167">
        <v>-16.975300000000001</v>
      </c>
      <c r="AT58" s="167">
        <v>-16.744900000000001</v>
      </c>
      <c r="AU58" s="167">
        <v>-15.679399999999999</v>
      </c>
      <c r="AV58" s="167">
        <v>-2.9801000000000002</v>
      </c>
      <c r="AW58" s="167">
        <v>-2.9251</v>
      </c>
      <c r="AX58" s="167">
        <v>-22.237200000000001</v>
      </c>
      <c r="AY58" s="167">
        <v>-20.227799999999998</v>
      </c>
      <c r="AZ58" s="167">
        <v>-0.39450000000000002</v>
      </c>
      <c r="BA58" s="167">
        <v>-2.3956</v>
      </c>
      <c r="BB58" s="167">
        <v>34.0154</v>
      </c>
      <c r="BC58" s="167">
        <v>-5.2222</v>
      </c>
      <c r="BD58" s="167">
        <v>-6.6</v>
      </c>
      <c r="BE58" s="167">
        <v>-7</v>
      </c>
      <c r="BF58" s="167">
        <v>-28.248100000000001</v>
      </c>
      <c r="BG58" s="167">
        <v>-28.4026</v>
      </c>
      <c r="BH58" s="167">
        <v>-2.6415000000000002</v>
      </c>
      <c r="BI58" s="167">
        <v>0</v>
      </c>
      <c r="BJ58" s="167">
        <v>-0.53839999999999999</v>
      </c>
      <c r="BK58" s="167">
        <v>0.90820000000000001</v>
      </c>
      <c r="BL58" s="167">
        <v>0</v>
      </c>
      <c r="BM58" s="167">
        <v>-0.42809999999999998</v>
      </c>
      <c r="BN58" s="167">
        <v>-137.9436</v>
      </c>
      <c r="BO58" s="167">
        <v>35.706600000000002</v>
      </c>
      <c r="BP58" s="167">
        <v>35.615099999999998</v>
      </c>
      <c r="BQ58" s="167">
        <v>-39.204999999999998</v>
      </c>
      <c r="BR58" s="167">
        <v>-177.0138</v>
      </c>
      <c r="BS58" s="167">
        <v>0</v>
      </c>
      <c r="BT58" s="167">
        <v>0</v>
      </c>
      <c r="BU58" s="167">
        <v>0</v>
      </c>
      <c r="BV58" s="167">
        <v>8.5625</v>
      </c>
      <c r="BW58" s="167">
        <v>6</v>
      </c>
      <c r="BX58" s="167">
        <v>2.96</v>
      </c>
      <c r="BY58" s="167">
        <v>-15.95</v>
      </c>
      <c r="BZ58" s="167">
        <v>-2.2799999999999998</v>
      </c>
      <c r="CA58" s="167">
        <v>-25.983499999999999</v>
      </c>
      <c r="CB58" s="167">
        <v>-25.983499999999999</v>
      </c>
      <c r="CC58" s="167">
        <v>23.006900000000002</v>
      </c>
      <c r="CD58" s="167">
        <v>23.2136</v>
      </c>
      <c r="CE58" s="167">
        <v>-10.773999999999999</v>
      </c>
      <c r="CF58" s="167">
        <v>-37.933599999999998</v>
      </c>
      <c r="CG58" s="167">
        <v>-37.870199999999997</v>
      </c>
      <c r="CH58" s="167">
        <v>-1.8822000000000001</v>
      </c>
      <c r="CI58" s="167">
        <v>-0.39979999999999999</v>
      </c>
      <c r="CJ58" s="167">
        <v>0</v>
      </c>
      <c r="CK58" s="167">
        <v>0</v>
      </c>
      <c r="CL58" s="167">
        <v>23.4</v>
      </c>
      <c r="CM58" s="167">
        <v>-31.4</v>
      </c>
      <c r="CN58" s="167">
        <v>-3.82</v>
      </c>
      <c r="CO58" s="167">
        <v>16.556699999999999</v>
      </c>
      <c r="CP58" s="167">
        <v>17.019500000000001</v>
      </c>
      <c r="CQ58" s="167">
        <v>15.7342</v>
      </c>
      <c r="CR58" s="167">
        <v>76.512200000000007</v>
      </c>
      <c r="CS58" s="167">
        <v>75.958100000000002</v>
      </c>
      <c r="CT58" s="167">
        <v>-29.0852</v>
      </c>
      <c r="CU58" s="167">
        <v>-103.84520000000001</v>
      </c>
      <c r="CV58" s="167">
        <v>-29.746400000000001</v>
      </c>
      <c r="CW58" s="167">
        <v>2.4051999999999998</v>
      </c>
      <c r="CX58" s="167">
        <v>23.95</v>
      </c>
      <c r="CY58" s="167">
        <v>10.53</v>
      </c>
      <c r="CZ58" s="167">
        <v>-1.0938000000000001</v>
      </c>
      <c r="DA58" s="167">
        <v>-0.48830000000000001</v>
      </c>
      <c r="DB58" s="167">
        <v>-13.01</v>
      </c>
      <c r="DC58" s="167">
        <v>0</v>
      </c>
      <c r="DD58" s="167">
        <v>-19.785699999999999</v>
      </c>
      <c r="DE58" s="167">
        <v>-19.481100000000001</v>
      </c>
      <c r="DF58" s="167">
        <v>16.639700000000001</v>
      </c>
      <c r="DG58" s="167">
        <v>1.46E-2</v>
      </c>
      <c r="DH58" s="167">
        <v>-6.8460999999999999</v>
      </c>
      <c r="DI58" s="167">
        <v>-10.9</v>
      </c>
      <c r="DJ58" s="167">
        <v>-10.6</v>
      </c>
      <c r="DK58" s="167">
        <v>-5.0659000000000001</v>
      </c>
      <c r="DL58" s="167">
        <v>-3.7402000000000002</v>
      </c>
      <c r="DM58" s="167">
        <v>29.0245</v>
      </c>
      <c r="DN58" s="167">
        <v>1.6757</v>
      </c>
      <c r="DO58" s="167">
        <v>-3.5</v>
      </c>
      <c r="DP58" s="167">
        <v>-3.48</v>
      </c>
      <c r="DQ58" s="167">
        <v>3.5804999999999998</v>
      </c>
      <c r="DR58" s="167">
        <v>-49.582799999999999</v>
      </c>
      <c r="DS58" s="167">
        <v>-8.7100000000000009</v>
      </c>
      <c r="DT58" s="167">
        <v>-19.059999999999999</v>
      </c>
      <c r="DU58" s="167">
        <v>7.87</v>
      </c>
      <c r="DV58" s="167">
        <v>-5.0199999999999996</v>
      </c>
      <c r="DW58" s="167">
        <v>-49.654499999999999</v>
      </c>
      <c r="DX58" s="167">
        <v>-23.9727</v>
      </c>
      <c r="DY58" s="167">
        <v>-47.0518</v>
      </c>
      <c r="DZ58" s="167">
        <v>-46.081800000000001</v>
      </c>
      <c r="EA58" s="167">
        <v>-14.129200000000001</v>
      </c>
      <c r="EB58" s="167">
        <v>-31.620999999999999</v>
      </c>
      <c r="EC58" s="167">
        <v>-38.795900000000003</v>
      </c>
      <c r="ED58" s="167">
        <v>-38.504199999999997</v>
      </c>
      <c r="EE58" s="167">
        <v>-30.664999999999999</v>
      </c>
      <c r="EF58" s="167">
        <v>-31.498699999999999</v>
      </c>
      <c r="EG58" s="167">
        <v>-12.119</v>
      </c>
      <c r="EH58" s="167">
        <v>-150.39320000000001</v>
      </c>
      <c r="EI58" s="167">
        <v>-80.779399999999995</v>
      </c>
      <c r="EJ58" s="167">
        <v>0</v>
      </c>
      <c r="EK58" s="167">
        <v>-12.963699999999999</v>
      </c>
      <c r="EL58" s="167">
        <v>-12.2593</v>
      </c>
      <c r="EM58" s="167">
        <v>11.110200000000001</v>
      </c>
      <c r="EN58" s="167">
        <v>-31.650700000000001</v>
      </c>
      <c r="EO58" s="167">
        <v>-25.650500000000001</v>
      </c>
      <c r="EP58" s="167">
        <v>-26.628</v>
      </c>
      <c r="EQ58" s="167">
        <v>-31.747299999999999</v>
      </c>
      <c r="ER58" s="167">
        <v>-31.604500000000002</v>
      </c>
      <c r="ES58" s="167">
        <v>2.8921000000000001</v>
      </c>
      <c r="ET58" s="167">
        <v>-20.79</v>
      </c>
      <c r="EU58" s="167">
        <v>-12.79</v>
      </c>
      <c r="EV58" s="167">
        <v>-11.1</v>
      </c>
      <c r="EW58" s="167">
        <v>1.0063</v>
      </c>
      <c r="EX58" s="167">
        <v>-43.7498</v>
      </c>
      <c r="EY58" s="167">
        <v>-13.6122</v>
      </c>
      <c r="EZ58" s="167">
        <v>-2.8167</v>
      </c>
      <c r="FA58" s="167">
        <v>0.4284</v>
      </c>
      <c r="FB58" s="167">
        <v>5.2481999999999998</v>
      </c>
      <c r="FC58" s="167">
        <v>-36.793100000000003</v>
      </c>
      <c r="FD58" s="167">
        <v>0</v>
      </c>
      <c r="FE58" s="167">
        <v>0.87170000000000003</v>
      </c>
      <c r="FF58" s="167">
        <v>1.0854999999999999</v>
      </c>
      <c r="FG58" s="167">
        <v>0</v>
      </c>
      <c r="FH58" s="167">
        <v>0</v>
      </c>
      <c r="FI58" s="167">
        <v>0</v>
      </c>
      <c r="FJ58" s="167">
        <v>-0.66979999999999995</v>
      </c>
      <c r="FK58" s="167">
        <v>-0.50239999999999996</v>
      </c>
      <c r="FL58" s="167">
        <v>-30.644500000000001</v>
      </c>
      <c r="FM58" s="167">
        <v>15.5379</v>
      </c>
      <c r="FN58" s="167">
        <v>15.6281</v>
      </c>
      <c r="FO58" s="167">
        <v>-17.385100000000001</v>
      </c>
      <c r="FP58" s="167">
        <v>0</v>
      </c>
      <c r="FQ58" s="167">
        <v>17.833500000000001</v>
      </c>
      <c r="FR58" s="167">
        <v>-22.33</v>
      </c>
      <c r="FS58" s="167">
        <v>-3.7075</v>
      </c>
      <c r="FT58" s="167">
        <v>0.25290000000000001</v>
      </c>
      <c r="FU58" s="167">
        <v>0.43</v>
      </c>
      <c r="FV58" s="167">
        <v>-0.95</v>
      </c>
      <c r="FW58" s="167">
        <v>-25.4741</v>
      </c>
      <c r="FX58" s="167">
        <v>0</v>
      </c>
      <c r="FY58" s="167">
        <v>2.3980000000000001</v>
      </c>
      <c r="FZ58" s="167">
        <v>-7.1999999999999995E-2</v>
      </c>
      <c r="GA58" s="167">
        <v>0</v>
      </c>
      <c r="GB58" s="167">
        <v>7.22</v>
      </c>
      <c r="GC58" s="167">
        <v>-24.302099999999999</v>
      </c>
      <c r="GD58" s="167">
        <v>-14.8637</v>
      </c>
      <c r="GE58" s="167">
        <v>-4.33</v>
      </c>
      <c r="GF58" s="167">
        <v>23.048500000000001</v>
      </c>
      <c r="GG58" s="167">
        <v>0</v>
      </c>
      <c r="GH58" s="167">
        <v>17.573699999999999</v>
      </c>
      <c r="GI58" s="167">
        <v>-9.23</v>
      </c>
      <c r="GJ58" s="167">
        <v>-9.9271999999999991</v>
      </c>
      <c r="GK58" s="167">
        <v>1.7289000000000001</v>
      </c>
      <c r="GL58" s="167">
        <v>0</v>
      </c>
      <c r="GM58" s="167">
        <v>0</v>
      </c>
      <c r="GN58" s="167">
        <v>-13.0465</v>
      </c>
      <c r="GO58" s="167">
        <v>-28.56</v>
      </c>
      <c r="GP58" s="167">
        <v>1.0551999999999999</v>
      </c>
      <c r="GQ58" s="167">
        <v>-36.133800000000001</v>
      </c>
      <c r="GR58" s="167">
        <v>0</v>
      </c>
      <c r="GS58" s="167">
        <v>5.9814999999999996</v>
      </c>
      <c r="GT58" s="167">
        <v>85.203100000000006</v>
      </c>
      <c r="GU58" s="167">
        <v>-9.9588999999999999</v>
      </c>
      <c r="GV58" s="167">
        <v>-11.972200000000001</v>
      </c>
      <c r="GW58" s="167">
        <v>-8.2239000000000004</v>
      </c>
      <c r="GX58" s="167">
        <v>0.47020000000000001</v>
      </c>
      <c r="GY58" s="167">
        <v>4.7838000000000003</v>
      </c>
      <c r="GZ58" s="167">
        <v>4.7946999999999997</v>
      </c>
      <c r="HA58" s="167">
        <v>0</v>
      </c>
      <c r="HB58" s="167">
        <v>14.5878</v>
      </c>
      <c r="HC58" s="167">
        <v>17.428799999999999</v>
      </c>
      <c r="HD58" s="167">
        <v>-3.35</v>
      </c>
      <c r="HE58" s="167">
        <v>-14.0176</v>
      </c>
      <c r="HF58" s="167">
        <v>-11.238300000000001</v>
      </c>
      <c r="HG58" s="167">
        <v>13.7361</v>
      </c>
      <c r="HH58" s="167">
        <v>48.879600000000003</v>
      </c>
      <c r="HI58" s="167">
        <v>-7.3502999999999998</v>
      </c>
      <c r="HJ58" s="167">
        <v>-6.2497999999999996</v>
      </c>
      <c r="HK58" s="167">
        <v>-17.3855</v>
      </c>
      <c r="HL58" s="167">
        <v>-17.731200000000001</v>
      </c>
      <c r="HM58" s="167">
        <v>-14.9217</v>
      </c>
      <c r="HN58" s="167">
        <v>-15.6431</v>
      </c>
      <c r="HO58" s="167">
        <v>19.4953</v>
      </c>
      <c r="HP58" s="167">
        <v>20.555299999999999</v>
      </c>
      <c r="HQ58" s="167">
        <v>-16.373999999999999</v>
      </c>
      <c r="HR58" s="167">
        <v>-15.676399999999999</v>
      </c>
      <c r="HS58" s="167">
        <v>-19.955400000000001</v>
      </c>
      <c r="HT58" s="167">
        <v>-20.0261</v>
      </c>
      <c r="HU58" s="167">
        <v>0.06</v>
      </c>
      <c r="HV58" s="167">
        <v>-0.13</v>
      </c>
      <c r="HW58" s="167">
        <v>-38.1</v>
      </c>
      <c r="HX58" s="167">
        <v>-38.200000000000003</v>
      </c>
      <c r="HY58" s="167">
        <v>0.52829999999999999</v>
      </c>
      <c r="HZ58" s="167">
        <v>-12.64</v>
      </c>
      <c r="IA58" s="167">
        <v>50.467300000000002</v>
      </c>
      <c r="IB58" s="167">
        <v>12.210599999999999</v>
      </c>
      <c r="IC58" s="167">
        <v>12.3127</v>
      </c>
      <c r="ID58" s="167">
        <v>-21.2</v>
      </c>
      <c r="IE58" s="167">
        <v>-48.6</v>
      </c>
      <c r="IF58" s="167">
        <v>-3.7</v>
      </c>
      <c r="IG58" s="167">
        <v>-4.2</v>
      </c>
      <c r="IH58" s="167">
        <v>-18.112500000000001</v>
      </c>
      <c r="II58" s="167">
        <v>-18.147600000000001</v>
      </c>
      <c r="IJ58" s="167">
        <v>-147.74279999999999</v>
      </c>
      <c r="IK58" s="167">
        <v>15.010199999999999</v>
      </c>
      <c r="IL58" s="167">
        <v>-240.37440000000001</v>
      </c>
      <c r="IM58" s="167">
        <v>-26.760999999999999</v>
      </c>
      <c r="IN58" s="167">
        <v>-31.913799999999998</v>
      </c>
      <c r="IO58" s="167">
        <v>56.330800000000004</v>
      </c>
      <c r="IP58" s="167">
        <v>51.954900000000002</v>
      </c>
      <c r="IQ58" s="167">
        <v>65.813100000000006</v>
      </c>
      <c r="IR58" s="167">
        <v>98.070899999999995</v>
      </c>
      <c r="IS58" s="167">
        <v>-16.205500000000001</v>
      </c>
      <c r="IT58" s="167">
        <v>9.8015000000000008</v>
      </c>
      <c r="IU58" s="167">
        <v>8.4207999999999998</v>
      </c>
      <c r="IV58" s="167">
        <v>-18.156099999999999</v>
      </c>
      <c r="IW58" s="167">
        <v>105.21210000000001</v>
      </c>
      <c r="IX58" s="167">
        <v>-238.01599999999999</v>
      </c>
      <c r="IY58" s="167">
        <v>23.1463</v>
      </c>
      <c r="IZ58" s="167">
        <v>-74.900300000000001</v>
      </c>
      <c r="JA58" s="167">
        <v>-1.593</v>
      </c>
      <c r="JB58" s="167">
        <v>0</v>
      </c>
      <c r="JC58" s="167">
        <v>-9.52</v>
      </c>
      <c r="JD58" s="167">
        <v>-2.125</v>
      </c>
      <c r="JE58" s="167">
        <v>-2.129</v>
      </c>
      <c r="JF58" s="167">
        <v>0.72</v>
      </c>
      <c r="JG58" s="167">
        <v>-3.52</v>
      </c>
      <c r="JH58" s="167">
        <v>-5.2443</v>
      </c>
      <c r="JI58" s="167">
        <v>-8.5251999999999999</v>
      </c>
      <c r="JJ58" s="167">
        <v>3.9260999999999999</v>
      </c>
      <c r="JK58" s="167">
        <v>-13.652200000000001</v>
      </c>
      <c r="JL58" s="167">
        <v>1.9</v>
      </c>
      <c r="JM58" s="167">
        <v>-0.621</v>
      </c>
      <c r="JN58" s="167">
        <v>-0.92800000000000005</v>
      </c>
      <c r="JO58" s="167">
        <v>0</v>
      </c>
      <c r="JP58" s="167">
        <v>0</v>
      </c>
      <c r="JQ58" s="167">
        <v>2.6082999999999998</v>
      </c>
      <c r="JR58" s="167">
        <v>2.4841000000000002</v>
      </c>
      <c r="JS58" s="167">
        <v>2.4304999999999999</v>
      </c>
      <c r="JT58" s="167">
        <v>0</v>
      </c>
      <c r="JU58" s="167">
        <v>21.8</v>
      </c>
      <c r="JV58" s="167">
        <v>0.46110000000000001</v>
      </c>
      <c r="JW58" s="167">
        <v>-0.64</v>
      </c>
      <c r="JX58" s="167">
        <v>0</v>
      </c>
      <c r="JY58" s="167">
        <v>-8.7759999999999998</v>
      </c>
      <c r="JZ58" s="167">
        <v>-17.215399999999999</v>
      </c>
      <c r="KA58" s="167">
        <v>-21.107299999999999</v>
      </c>
      <c r="KB58" s="167">
        <v>-7.6611000000000002</v>
      </c>
      <c r="KC58" s="167">
        <v>5.6044</v>
      </c>
      <c r="KD58" s="167">
        <v>-15.1439</v>
      </c>
      <c r="KE58" s="167">
        <v>-1.5207999999999999</v>
      </c>
      <c r="KF58" s="167">
        <v>-36.4</v>
      </c>
      <c r="KG58" s="167">
        <v>3.4</v>
      </c>
      <c r="KH58" s="167">
        <v>0</v>
      </c>
      <c r="KI58" s="167">
        <v>-59.860100000000003</v>
      </c>
    </row>
    <row r="59" spans="1:295" x14ac:dyDescent="0.3">
      <c r="A59" s="228" t="s">
        <v>819</v>
      </c>
      <c r="B59" s="228"/>
      <c r="C59" s="167">
        <v>0</v>
      </c>
      <c r="D59" s="167">
        <v>4.5633447916666663</v>
      </c>
      <c r="E59" s="167">
        <v>-9.5783822916666672</v>
      </c>
      <c r="F59" s="167">
        <v>3.3205802083333333</v>
      </c>
      <c r="G59" s="167">
        <v>10.050982291666667</v>
      </c>
      <c r="H59" s="167">
        <v>0</v>
      </c>
      <c r="I59" s="167">
        <v>13.547558333333333</v>
      </c>
      <c r="J59" s="167">
        <v>0</v>
      </c>
      <c r="K59" s="167">
        <v>17.009466666666668</v>
      </c>
      <c r="L59" s="167">
        <v>7.0255437499999998</v>
      </c>
      <c r="M59" s="167">
        <v>7.3787447916666666</v>
      </c>
      <c r="N59" s="167">
        <v>-17.574999999999999</v>
      </c>
      <c r="O59" s="167">
        <v>-23.856249999999999</v>
      </c>
      <c r="P59" s="167">
        <v>1.5024390243902441</v>
      </c>
      <c r="Q59" s="167">
        <v>3.4836585365853661</v>
      </c>
      <c r="R59" s="167">
        <v>-18.7</v>
      </c>
      <c r="S59" s="167">
        <v>3.7395020833333334</v>
      </c>
      <c r="T59" s="167">
        <v>-1.5626958333333334</v>
      </c>
      <c r="U59" s="167">
        <v>5.357736458333334</v>
      </c>
      <c r="V59" s="167">
        <v>5.2819531250000002</v>
      </c>
      <c r="W59" s="167">
        <v>9.2396156250000008</v>
      </c>
      <c r="X59" s="167">
        <v>10.156154166666665</v>
      </c>
      <c r="Y59" s="167">
        <v>-6.0498364583333331</v>
      </c>
      <c r="Z59" s="167">
        <v>2.4062208333333333</v>
      </c>
      <c r="AA59" s="167">
        <v>0</v>
      </c>
      <c r="AB59" s="167">
        <v>-0.89287499999999997</v>
      </c>
      <c r="AC59" s="167">
        <v>-0.90504166666666663</v>
      </c>
      <c r="AD59" s="167">
        <v>-0.88881250000000001</v>
      </c>
      <c r="AE59" s="167">
        <v>3.9139374999999998</v>
      </c>
      <c r="AF59" s="167">
        <v>-3.0525000000000002</v>
      </c>
      <c r="AG59" s="167">
        <v>-8.9649999999999999</v>
      </c>
      <c r="AH59" s="167">
        <v>-1.0754166666666667</v>
      </c>
      <c r="AI59" s="167">
        <v>0.29335416666666669</v>
      </c>
      <c r="AJ59" s="167">
        <v>-15.208125000000001</v>
      </c>
      <c r="AK59" s="167">
        <v>-15.242083333333333</v>
      </c>
      <c r="AL59" s="167">
        <v>-10</v>
      </c>
      <c r="AM59" s="167">
        <v>-10.127708333333333</v>
      </c>
      <c r="AN59" s="167">
        <v>-10.148333333333332</v>
      </c>
      <c r="AO59" s="167">
        <v>2.3462343749999999</v>
      </c>
      <c r="AP59" s="167">
        <v>4.1261031250000002</v>
      </c>
      <c r="AQ59" s="167">
        <v>17.288635416666665</v>
      </c>
      <c r="AR59" s="167">
        <v>18.956260416666666</v>
      </c>
      <c r="AS59" s="167">
        <v>-9.5372822916666671</v>
      </c>
      <c r="AT59" s="167">
        <v>-11.311170833333334</v>
      </c>
      <c r="AU59" s="167">
        <v>-11.343847916666668</v>
      </c>
      <c r="AV59" s="167">
        <v>5.8807604166666669</v>
      </c>
      <c r="AW59" s="167">
        <v>5.1951697916666673</v>
      </c>
      <c r="AX59" s="167">
        <v>-16.965370833333335</v>
      </c>
      <c r="AY59" s="167">
        <v>-14.918304166666665</v>
      </c>
      <c r="AZ59" s="167">
        <v>1.7775229166666668</v>
      </c>
      <c r="BA59" s="167">
        <v>8.8120229166666668</v>
      </c>
      <c r="BB59" s="167">
        <v>66.555612499999995</v>
      </c>
      <c r="BC59" s="167">
        <v>8.0426958333333332</v>
      </c>
      <c r="BD59" s="167">
        <v>-4.2750000000000004</v>
      </c>
      <c r="BE59" s="167">
        <v>-4.5354166666666664</v>
      </c>
      <c r="BF59" s="167">
        <v>-22.464461458333332</v>
      </c>
      <c r="BG59" s="167">
        <v>-22.492314583333336</v>
      </c>
      <c r="BH59" s="167">
        <v>-2.0915635416666665</v>
      </c>
      <c r="BI59" s="167">
        <v>0</v>
      </c>
      <c r="BJ59" s="167">
        <v>2.5577083333333333</v>
      </c>
      <c r="BK59" s="167">
        <v>3.0646145833333334</v>
      </c>
      <c r="BL59" s="167">
        <v>2.0126218749999998</v>
      </c>
      <c r="BM59" s="167">
        <v>0.96124166666666666</v>
      </c>
      <c r="BN59" s="167">
        <v>-108.16551354166667</v>
      </c>
      <c r="BO59" s="167">
        <v>68.746096875000006</v>
      </c>
      <c r="BP59" s="167">
        <v>68.816670833333333</v>
      </c>
      <c r="BQ59" s="167">
        <v>21.620255208333333</v>
      </c>
      <c r="BR59" s="167">
        <v>-100.958125</v>
      </c>
      <c r="BS59" s="167">
        <v>0</v>
      </c>
      <c r="BT59" s="167">
        <v>0</v>
      </c>
      <c r="BU59" s="167">
        <v>0</v>
      </c>
      <c r="BV59" s="167">
        <v>21.023070833333332</v>
      </c>
      <c r="BW59" s="167">
        <v>8.5607291666666665</v>
      </c>
      <c r="BX59" s="167">
        <v>5.8174999999999999</v>
      </c>
      <c r="BY59" s="167">
        <v>-10.727291666666666</v>
      </c>
      <c r="BZ59" s="167">
        <v>2.1966666666666668</v>
      </c>
      <c r="CA59" s="167">
        <v>-19.667962500000002</v>
      </c>
      <c r="CB59" s="167">
        <v>-19.707035416666667</v>
      </c>
      <c r="CC59" s="167">
        <v>28.132242708333333</v>
      </c>
      <c r="CD59" s="167">
        <v>27.367341666666665</v>
      </c>
      <c r="CE59" s="167">
        <v>-7.1737145833333331</v>
      </c>
      <c r="CF59" s="167">
        <v>-18.858374999999999</v>
      </c>
      <c r="CG59" s="167">
        <v>-18.843458333333334</v>
      </c>
      <c r="CH59" s="167">
        <v>2.5581447916666669</v>
      </c>
      <c r="CI59" s="167">
        <v>8.7639958333333343</v>
      </c>
      <c r="CJ59" s="167">
        <v>0</v>
      </c>
      <c r="CK59" s="167">
        <v>0</v>
      </c>
      <c r="CL59" s="167">
        <v>52.007291666666667</v>
      </c>
      <c r="CM59" s="167">
        <v>-13.552083333333334</v>
      </c>
      <c r="CN59" s="167">
        <v>-2.7751041666666665</v>
      </c>
      <c r="CO59" s="167">
        <v>32.269503125</v>
      </c>
      <c r="CP59" s="167">
        <v>32.554034375000001</v>
      </c>
      <c r="CQ59" s="167">
        <v>31.05194375</v>
      </c>
      <c r="CR59" s="167">
        <v>95.784350000000003</v>
      </c>
      <c r="CS59" s="167">
        <v>95.924612499999995</v>
      </c>
      <c r="CT59" s="167">
        <v>-24.160068750000001</v>
      </c>
      <c r="CU59" s="167">
        <v>-81.34664270833332</v>
      </c>
      <c r="CV59" s="167">
        <v>-22.93721875</v>
      </c>
      <c r="CW59" s="167">
        <v>3.3581812499999999</v>
      </c>
      <c r="CX59" s="167">
        <v>31.615625000000001</v>
      </c>
      <c r="CY59" s="167">
        <v>17.648645833333333</v>
      </c>
      <c r="CZ59" s="167">
        <v>6.8158833333333337</v>
      </c>
      <c r="DA59" s="167">
        <v>7.0840239583333338</v>
      </c>
      <c r="DB59" s="167">
        <v>-10.039166666666667</v>
      </c>
      <c r="DC59" s="167">
        <v>0</v>
      </c>
      <c r="DD59" s="167">
        <v>-10.693219791666666</v>
      </c>
      <c r="DE59" s="167">
        <v>-10.495996874999999</v>
      </c>
      <c r="DF59" s="167">
        <v>32.581483333333331</v>
      </c>
      <c r="DG59" s="167">
        <v>1.5077083333333335E-2</v>
      </c>
      <c r="DH59" s="167">
        <v>-5.1121552083333341</v>
      </c>
      <c r="DI59" s="167">
        <v>0.67763157894736847</v>
      </c>
      <c r="DJ59" s="167">
        <v>0.68421052631578949</v>
      </c>
      <c r="DK59" s="167">
        <v>-3.3109197916666671</v>
      </c>
      <c r="DL59" s="167">
        <v>2.2379989583333337</v>
      </c>
      <c r="DM59" s="167">
        <v>37.304485416666665</v>
      </c>
      <c r="DN59" s="167">
        <v>10.303652083333333</v>
      </c>
      <c r="DO59" s="167">
        <v>2.7223958333333336</v>
      </c>
      <c r="DP59" s="167">
        <v>-1.024375</v>
      </c>
      <c r="DQ59" s="167">
        <v>7.506520833333334</v>
      </c>
      <c r="DR59" s="167">
        <v>-32.216731250000002</v>
      </c>
      <c r="DS59" s="167">
        <v>-1.3435416666666669</v>
      </c>
      <c r="DT59" s="167">
        <v>-5.9046874999999996</v>
      </c>
      <c r="DU59" s="167">
        <v>15.022291666666668</v>
      </c>
      <c r="DV59" s="167">
        <v>17.811666666666664</v>
      </c>
      <c r="DW59" s="167">
        <v>-29.6348375</v>
      </c>
      <c r="DX59" s="167">
        <v>-14.944601041666667</v>
      </c>
      <c r="DY59" s="167">
        <v>-39.973837500000002</v>
      </c>
      <c r="DZ59" s="167">
        <v>-39.402368750000001</v>
      </c>
      <c r="EA59" s="167">
        <v>15.571338297872339</v>
      </c>
      <c r="EB59" s="167">
        <v>-4.7305895833333338</v>
      </c>
      <c r="EC59" s="167">
        <v>-15.462412499999999</v>
      </c>
      <c r="ED59" s="167">
        <v>-15.270860416666666</v>
      </c>
      <c r="EE59" s="167">
        <v>-21.692016666666664</v>
      </c>
      <c r="EF59" s="167">
        <v>-22.99148125</v>
      </c>
      <c r="EG59" s="167">
        <v>-8.4243437500000002</v>
      </c>
      <c r="EH59" s="167">
        <v>-89.385039583333338</v>
      </c>
      <c r="EI59" s="167">
        <v>-33.244543749999998</v>
      </c>
      <c r="EJ59" s="167">
        <v>0</v>
      </c>
      <c r="EK59" s="167">
        <v>-8.6878354166666671</v>
      </c>
      <c r="EL59" s="167">
        <v>-7.8180874999999999</v>
      </c>
      <c r="EM59" s="167">
        <v>20.576631249999998</v>
      </c>
      <c r="EN59" s="167">
        <v>-17.587764583333335</v>
      </c>
      <c r="EO59" s="167">
        <v>-10.794666666666668</v>
      </c>
      <c r="EP59" s="167">
        <v>-1.0605</v>
      </c>
      <c r="EQ59" s="167">
        <v>-24.490839583333333</v>
      </c>
      <c r="ER59" s="167">
        <v>-24.143683333333332</v>
      </c>
      <c r="ES59" s="167">
        <v>11.366502083333334</v>
      </c>
      <c r="ET59" s="167">
        <v>2.2715853658536584</v>
      </c>
      <c r="EU59" s="167">
        <v>-10.200208333333334</v>
      </c>
      <c r="EV59" s="167">
        <v>0.33333333333333337</v>
      </c>
      <c r="EW59" s="167">
        <v>2.34516875</v>
      </c>
      <c r="EX59" s="167">
        <v>-22.503014583333332</v>
      </c>
      <c r="EY59" s="167">
        <v>-9.4092427083333341</v>
      </c>
      <c r="EZ59" s="167">
        <v>1.681265625</v>
      </c>
      <c r="FA59" s="167">
        <v>2.1629260416666667</v>
      </c>
      <c r="FB59" s="167">
        <v>13.819439583333333</v>
      </c>
      <c r="FC59" s="167">
        <v>-25.697195833333335</v>
      </c>
      <c r="FD59" s="167">
        <v>0</v>
      </c>
      <c r="FE59" s="167">
        <v>3.5735104166666667</v>
      </c>
      <c r="FF59" s="167">
        <v>3.6778187500000001</v>
      </c>
      <c r="FG59" s="167">
        <v>3.8316447368421058</v>
      </c>
      <c r="FH59" s="167">
        <v>4.1507578947368424</v>
      </c>
      <c r="FI59" s="167">
        <v>2.8316657894736847</v>
      </c>
      <c r="FJ59" s="167">
        <v>6.7715114583333342</v>
      </c>
      <c r="FK59" s="167">
        <v>6.7505781249999997</v>
      </c>
      <c r="FL59" s="167">
        <v>-24.197438541666667</v>
      </c>
      <c r="FM59" s="167">
        <v>22.140842708333331</v>
      </c>
      <c r="FN59" s="167">
        <v>22.146569791666664</v>
      </c>
      <c r="FO59" s="167">
        <v>-11.404302083333333</v>
      </c>
      <c r="FP59" s="167">
        <v>0</v>
      </c>
      <c r="FQ59" s="167">
        <v>21.804227083333334</v>
      </c>
      <c r="FR59" s="167">
        <v>-20.462499999999999</v>
      </c>
      <c r="FS59" s="167">
        <v>-2.5717583333333334</v>
      </c>
      <c r="FT59" s="167">
        <v>0.32519791666666664</v>
      </c>
      <c r="FU59" s="167">
        <v>1.2452083333333335</v>
      </c>
      <c r="FV59" s="167">
        <v>1.9033333333333333</v>
      </c>
      <c r="FW59" s="167">
        <v>-21.721472916666666</v>
      </c>
      <c r="FX59" s="167">
        <v>0</v>
      </c>
      <c r="FY59" s="167">
        <v>2.820125</v>
      </c>
      <c r="FZ59" s="167">
        <v>0.79449999999999998</v>
      </c>
      <c r="GA59" s="167">
        <v>0</v>
      </c>
      <c r="GB59" s="167">
        <v>10.107291666666665</v>
      </c>
      <c r="GC59" s="167">
        <v>-12.795495833333334</v>
      </c>
      <c r="GD59" s="167">
        <v>-4.9386625000000004</v>
      </c>
      <c r="GE59" s="167">
        <v>-3.4206249999999998</v>
      </c>
      <c r="GF59" s="167">
        <v>27.584062500000002</v>
      </c>
      <c r="GG59" s="167">
        <v>0</v>
      </c>
      <c r="GH59" s="167">
        <v>22.743777083333331</v>
      </c>
      <c r="GI59" s="167">
        <v>-4.8132197916666666</v>
      </c>
      <c r="GJ59" s="167">
        <v>-5.2342562499999996</v>
      </c>
      <c r="GK59" s="167">
        <v>2.5088479166666668</v>
      </c>
      <c r="GL59" s="167">
        <v>0</v>
      </c>
      <c r="GM59" s="167">
        <v>0</v>
      </c>
      <c r="GN59" s="167">
        <v>-11.542680208333334</v>
      </c>
      <c r="GO59" s="167">
        <v>-13.807606249999999</v>
      </c>
      <c r="GP59" s="167">
        <v>5.702375</v>
      </c>
      <c r="GQ59" s="167">
        <v>-31.920773958333331</v>
      </c>
      <c r="GR59" s="167">
        <v>3.7708958333333333</v>
      </c>
      <c r="GS59" s="167">
        <v>20.792258333333329</v>
      </c>
      <c r="GT59" s="167">
        <v>127.09241874999999</v>
      </c>
      <c r="GU59" s="167">
        <v>-5.5461</v>
      </c>
      <c r="GV59" s="167">
        <v>-9.6699343750000004</v>
      </c>
      <c r="GW59" s="167">
        <v>1.17681875</v>
      </c>
      <c r="GX59" s="167">
        <v>2.4273770833333335</v>
      </c>
      <c r="GY59" s="167">
        <v>6.5354875000000003</v>
      </c>
      <c r="GZ59" s="167">
        <v>6.622710416666667</v>
      </c>
      <c r="HA59" s="167">
        <v>1.808171875</v>
      </c>
      <c r="HB59" s="167">
        <v>23.14176770833333</v>
      </c>
      <c r="HC59" s="167">
        <v>24.721635416666668</v>
      </c>
      <c r="HD59" s="167">
        <v>3.0295833333333335</v>
      </c>
      <c r="HE59" s="167">
        <v>-6.4593749999999996</v>
      </c>
      <c r="HF59" s="167">
        <v>4.3263895833333335</v>
      </c>
      <c r="HG59" s="167">
        <v>34.264102083333334</v>
      </c>
      <c r="HH59" s="167">
        <v>63.80913125</v>
      </c>
      <c r="HI59" s="167">
        <v>5.9923687499999998</v>
      </c>
      <c r="HJ59" s="167">
        <v>6.5539187500000002</v>
      </c>
      <c r="HK59" s="167">
        <v>-14.404512499999999</v>
      </c>
      <c r="HL59" s="167">
        <v>-14.727885416666666</v>
      </c>
      <c r="HM59" s="167">
        <v>-4.9993562499999999</v>
      </c>
      <c r="HN59" s="167">
        <v>-6.5472895833333338</v>
      </c>
      <c r="HO59" s="167">
        <v>38.368235714285717</v>
      </c>
      <c r="HP59" s="167">
        <v>37.953730769230766</v>
      </c>
      <c r="HQ59" s="167">
        <v>-13.8061375</v>
      </c>
      <c r="HR59" s="167">
        <v>-13.097860416666666</v>
      </c>
      <c r="HS59" s="167">
        <v>-8.8724291666666666</v>
      </c>
      <c r="HT59" s="167">
        <v>-8.7523312499999992</v>
      </c>
      <c r="HU59" s="167">
        <v>4.1665625000000004</v>
      </c>
      <c r="HV59" s="167">
        <v>4.1339583333333332</v>
      </c>
      <c r="HW59" s="167">
        <v>-33.108333333333334</v>
      </c>
      <c r="HX59" s="167">
        <v>-33.206249999999997</v>
      </c>
      <c r="HY59" s="167">
        <v>0.73476666666666668</v>
      </c>
      <c r="HZ59" s="167">
        <v>-5.4583333333333339</v>
      </c>
      <c r="IA59" s="167">
        <v>64.177627083333334</v>
      </c>
      <c r="IB59" s="167">
        <v>21.603822916666669</v>
      </c>
      <c r="IC59" s="167">
        <v>21.5081375</v>
      </c>
      <c r="ID59" s="167">
        <v>-18.109375</v>
      </c>
      <c r="IE59" s="167">
        <v>-42.988541666666663</v>
      </c>
      <c r="IF59" s="167">
        <v>-2.0833333333333333E-3</v>
      </c>
      <c r="IG59" s="167">
        <v>-0.62291666666666667</v>
      </c>
      <c r="IH59" s="167">
        <v>-17.667021428571427</v>
      </c>
      <c r="II59" s="167">
        <v>-17.573493939393938</v>
      </c>
      <c r="IJ59" s="167">
        <v>-117.44778229166667</v>
      </c>
      <c r="IK59" s="167">
        <v>41.354360416666665</v>
      </c>
      <c r="IL59" s="167">
        <v>-230.23070833333335</v>
      </c>
      <c r="IM59" s="167">
        <v>-13.490589583333334</v>
      </c>
      <c r="IN59" s="167">
        <v>-8.9370937500000007</v>
      </c>
      <c r="IO59" s="167">
        <v>84.695883333333327</v>
      </c>
      <c r="IP59" s="167">
        <v>79.879891666666666</v>
      </c>
      <c r="IQ59" s="167">
        <v>92.105345833333331</v>
      </c>
      <c r="IR59" s="167">
        <v>120.95085416666667</v>
      </c>
      <c r="IS59" s="167">
        <v>16.423644791666668</v>
      </c>
      <c r="IT59" s="167">
        <v>18.383855208333333</v>
      </c>
      <c r="IU59" s="167">
        <v>17.744398958333335</v>
      </c>
      <c r="IV59" s="167">
        <v>14.913185416666666</v>
      </c>
      <c r="IW59" s="167">
        <v>142.60430104166664</v>
      </c>
      <c r="IX59" s="167">
        <v>-224.93628437500001</v>
      </c>
      <c r="IY59" s="167">
        <v>58.213436458333334</v>
      </c>
      <c r="IZ59" s="167">
        <v>-51.364635416666665</v>
      </c>
      <c r="JA59" s="167">
        <v>-0.43382291666666667</v>
      </c>
      <c r="JB59" s="167">
        <v>0</v>
      </c>
      <c r="JC59" s="167">
        <v>-7.49</v>
      </c>
      <c r="JD59" s="167">
        <v>-1.1133229166666667</v>
      </c>
      <c r="JE59" s="167">
        <v>-1.1251249999999999</v>
      </c>
      <c r="JF59" s="167">
        <v>3.4883333333333337</v>
      </c>
      <c r="JG59" s="167">
        <v>-0.44833333333333336</v>
      </c>
      <c r="JH59" s="167">
        <v>-3.7011177083333333</v>
      </c>
      <c r="JI59" s="167">
        <v>-5.7000708333333332</v>
      </c>
      <c r="JJ59" s="167">
        <v>7.6557666666666666</v>
      </c>
      <c r="JK59" s="167">
        <v>-10.298243749999999</v>
      </c>
      <c r="JL59" s="167">
        <v>3.9437500000000001</v>
      </c>
      <c r="JM59" s="167">
        <v>2.9942708333333332</v>
      </c>
      <c r="JN59" s="167">
        <v>2.9716666666666667</v>
      </c>
      <c r="JO59" s="167">
        <v>2.3186062500000002</v>
      </c>
      <c r="JP59" s="167">
        <v>2.6626799999999999</v>
      </c>
      <c r="JQ59" s="167">
        <v>3.9167375</v>
      </c>
      <c r="JR59" s="167">
        <v>3.6985729166666665</v>
      </c>
      <c r="JS59" s="167">
        <v>3.5470208333333333</v>
      </c>
      <c r="JT59" s="167">
        <v>0</v>
      </c>
      <c r="JU59" s="167">
        <v>28.537500000000001</v>
      </c>
      <c r="JV59" s="167">
        <v>1.503325</v>
      </c>
      <c r="JW59" s="167">
        <v>-1.5208333333333334E-2</v>
      </c>
      <c r="JX59" s="167">
        <v>0</v>
      </c>
      <c r="JY59" s="167">
        <v>-3.9861895833333336</v>
      </c>
      <c r="JZ59" s="167">
        <v>-13.962064583333333</v>
      </c>
      <c r="KA59" s="167">
        <v>-16.844416666666667</v>
      </c>
      <c r="KB59" s="167">
        <v>-2.9223145833333337</v>
      </c>
      <c r="KC59" s="167">
        <v>8.0882854166666664</v>
      </c>
      <c r="KD59" s="167">
        <v>-9.738529166666666</v>
      </c>
      <c r="KE59" s="167">
        <v>1.3148463414634146</v>
      </c>
      <c r="KF59" s="167">
        <v>-29.720833333333331</v>
      </c>
      <c r="KG59" s="167">
        <v>12.481249999999999</v>
      </c>
      <c r="KH59" s="167">
        <v>0</v>
      </c>
      <c r="KI59" s="167">
        <v>-49.007382978723399</v>
      </c>
    </row>
    <row r="60" spans="1:295" x14ac:dyDescent="0.3">
      <c r="A60" s="228" t="s">
        <v>2269</v>
      </c>
      <c r="B60" s="228"/>
      <c r="C60" s="155" t="s">
        <v>147</v>
      </c>
      <c r="D60" s="155" t="s">
        <v>147</v>
      </c>
      <c r="E60" s="155" t="s">
        <v>147</v>
      </c>
      <c r="F60" s="155" t="s">
        <v>147</v>
      </c>
      <c r="G60" s="155" t="s">
        <v>147</v>
      </c>
      <c r="H60" s="155" t="s">
        <v>2270</v>
      </c>
      <c r="I60" s="155" t="s">
        <v>147</v>
      </c>
      <c r="J60" s="155" t="s">
        <v>147</v>
      </c>
      <c r="K60" s="155" t="s">
        <v>2270</v>
      </c>
      <c r="L60" s="155" t="s">
        <v>147</v>
      </c>
      <c r="M60" s="155" t="s">
        <v>147</v>
      </c>
      <c r="N60" s="155" t="s">
        <v>147</v>
      </c>
      <c r="O60" s="155" t="s">
        <v>147</v>
      </c>
      <c r="P60" s="155" t="s">
        <v>147</v>
      </c>
      <c r="Q60" s="155" t="s">
        <v>147</v>
      </c>
      <c r="R60" s="155" t="s">
        <v>147</v>
      </c>
      <c r="S60" s="155" t="s">
        <v>147</v>
      </c>
      <c r="T60" s="155" t="s">
        <v>147</v>
      </c>
      <c r="U60" s="155" t="s">
        <v>147</v>
      </c>
      <c r="V60" s="155" t="s">
        <v>147</v>
      </c>
      <c r="W60" s="155" t="s">
        <v>147</v>
      </c>
      <c r="X60" s="155" t="s">
        <v>2270</v>
      </c>
      <c r="Y60" s="155" t="s">
        <v>2270</v>
      </c>
      <c r="Z60" s="155" t="s">
        <v>2270</v>
      </c>
      <c r="AA60" s="155" t="s">
        <v>147</v>
      </c>
      <c r="AB60" s="155" t="s">
        <v>2270</v>
      </c>
      <c r="AC60" s="155" t="s">
        <v>147</v>
      </c>
      <c r="AD60" s="155" t="s">
        <v>147</v>
      </c>
      <c r="AE60" s="155" t="s">
        <v>2270</v>
      </c>
      <c r="AF60" s="155" t="s">
        <v>147</v>
      </c>
      <c r="AG60" s="155" t="s">
        <v>147</v>
      </c>
      <c r="AH60" s="155" t="s">
        <v>147</v>
      </c>
      <c r="AI60" s="155" t="s">
        <v>147</v>
      </c>
      <c r="AJ60" s="155" t="s">
        <v>147</v>
      </c>
      <c r="AK60" s="155" t="s">
        <v>147</v>
      </c>
      <c r="AL60" s="155" t="s">
        <v>2270</v>
      </c>
      <c r="AM60" s="155" t="s">
        <v>147</v>
      </c>
      <c r="AN60" s="155" t="s">
        <v>147</v>
      </c>
      <c r="AO60" s="155" t="s">
        <v>147</v>
      </c>
      <c r="AP60" s="155" t="s">
        <v>2270</v>
      </c>
      <c r="AQ60" s="155" t="s">
        <v>147</v>
      </c>
      <c r="AR60" s="155" t="s">
        <v>147</v>
      </c>
      <c r="AS60" s="155" t="s">
        <v>147</v>
      </c>
      <c r="AT60" s="155" t="s">
        <v>147</v>
      </c>
      <c r="AU60" s="155" t="s">
        <v>147</v>
      </c>
      <c r="AV60" s="155" t="s">
        <v>2270</v>
      </c>
      <c r="AW60" s="155" t="s">
        <v>2270</v>
      </c>
      <c r="AX60" s="155" t="s">
        <v>147</v>
      </c>
      <c r="AY60" s="155" t="s">
        <v>147</v>
      </c>
      <c r="AZ60" s="155" t="s">
        <v>147</v>
      </c>
      <c r="BA60" s="155" t="s">
        <v>147</v>
      </c>
      <c r="BB60" s="155" t="s">
        <v>147</v>
      </c>
      <c r="BC60" s="155" t="s">
        <v>2270</v>
      </c>
      <c r="BD60" s="155" t="s">
        <v>2270</v>
      </c>
      <c r="BE60" s="155" t="s">
        <v>2270</v>
      </c>
      <c r="BF60" s="155" t="s">
        <v>147</v>
      </c>
      <c r="BG60" s="155" t="s">
        <v>147</v>
      </c>
      <c r="BH60" s="155" t="s">
        <v>2270</v>
      </c>
      <c r="BI60" s="155" t="s">
        <v>2270</v>
      </c>
      <c r="BJ60" s="155" t="s">
        <v>2270</v>
      </c>
      <c r="BK60" s="155" t="s">
        <v>2270</v>
      </c>
      <c r="BL60" s="155" t="s">
        <v>2270</v>
      </c>
      <c r="BM60" s="155" t="s">
        <v>2270</v>
      </c>
      <c r="BN60" s="155" t="s">
        <v>147</v>
      </c>
      <c r="BO60" s="155" t="s">
        <v>147</v>
      </c>
      <c r="BP60" s="155" t="s">
        <v>147</v>
      </c>
      <c r="BQ60" s="155" t="s">
        <v>2270</v>
      </c>
      <c r="BR60" s="155" t="s">
        <v>2270</v>
      </c>
      <c r="BS60" s="155" t="s">
        <v>2270</v>
      </c>
      <c r="BT60" s="155" t="s">
        <v>2270</v>
      </c>
      <c r="BU60" s="155" t="s">
        <v>2270</v>
      </c>
      <c r="BV60" s="155" t="s">
        <v>2270</v>
      </c>
      <c r="BW60" s="155" t="s">
        <v>2270</v>
      </c>
      <c r="BX60" s="155" t="s">
        <v>2271</v>
      </c>
      <c r="BY60" s="155" t="s">
        <v>2270</v>
      </c>
      <c r="BZ60" s="155" t="s">
        <v>2270</v>
      </c>
      <c r="CA60" s="155" t="s">
        <v>2270</v>
      </c>
      <c r="CB60" s="155" t="s">
        <v>2270</v>
      </c>
      <c r="CC60" s="155" t="s">
        <v>2270</v>
      </c>
      <c r="CD60" s="155" t="s">
        <v>2270</v>
      </c>
      <c r="CE60" s="155" t="s">
        <v>2270</v>
      </c>
      <c r="CF60" s="155" t="s">
        <v>2270</v>
      </c>
      <c r="CG60" s="155" t="s">
        <v>2270</v>
      </c>
      <c r="CH60" s="155" t="s">
        <v>2270</v>
      </c>
      <c r="CI60" s="155" t="s">
        <v>2270</v>
      </c>
      <c r="CJ60" s="155" t="s">
        <v>2270</v>
      </c>
      <c r="CK60" s="155" t="s">
        <v>2270</v>
      </c>
      <c r="CL60" s="155" t="s">
        <v>2270</v>
      </c>
      <c r="CM60" s="155" t="s">
        <v>2270</v>
      </c>
      <c r="CN60" s="155" t="s">
        <v>2270</v>
      </c>
      <c r="CO60" s="155" t="s">
        <v>2270</v>
      </c>
      <c r="CP60" s="155" t="s">
        <v>2270</v>
      </c>
      <c r="CQ60" s="155" t="s">
        <v>2270</v>
      </c>
      <c r="CR60" s="155" t="s">
        <v>2270</v>
      </c>
      <c r="CS60" s="155" t="s">
        <v>2270</v>
      </c>
      <c r="CT60" s="155" t="s">
        <v>2270</v>
      </c>
      <c r="CU60" s="155" t="s">
        <v>2270</v>
      </c>
      <c r="CV60" s="155" t="s">
        <v>2270</v>
      </c>
      <c r="CW60" s="155" t="s">
        <v>2270</v>
      </c>
      <c r="CX60" s="155" t="s">
        <v>2270</v>
      </c>
      <c r="CY60" s="155" t="s">
        <v>2270</v>
      </c>
      <c r="CZ60" s="155" t="s">
        <v>2270</v>
      </c>
      <c r="DA60" s="155" t="s">
        <v>2270</v>
      </c>
      <c r="DB60" s="155" t="s">
        <v>2270</v>
      </c>
      <c r="DC60" s="155" t="s">
        <v>2270</v>
      </c>
      <c r="DD60" s="155" t="s">
        <v>2270</v>
      </c>
      <c r="DE60" s="155" t="s">
        <v>2270</v>
      </c>
      <c r="DF60" s="155" t="s">
        <v>2270</v>
      </c>
      <c r="DG60" s="155" t="s">
        <v>2270</v>
      </c>
      <c r="DH60" s="155" t="s">
        <v>2270</v>
      </c>
      <c r="DI60" s="155" t="s">
        <v>2270</v>
      </c>
      <c r="DJ60" s="155" t="s">
        <v>2270</v>
      </c>
      <c r="DK60" s="155" t="s">
        <v>2270</v>
      </c>
      <c r="DL60" s="155" t="s">
        <v>2270</v>
      </c>
      <c r="DM60" s="155" t="s">
        <v>2270</v>
      </c>
      <c r="DN60" s="155" t="s">
        <v>2270</v>
      </c>
      <c r="DO60" s="155" t="s">
        <v>2270</v>
      </c>
      <c r="DP60" s="155" t="s">
        <v>2270</v>
      </c>
      <c r="DQ60" s="155" t="s">
        <v>2270</v>
      </c>
      <c r="DR60" s="155" t="s">
        <v>2270</v>
      </c>
      <c r="DS60" s="155" t="s">
        <v>2270</v>
      </c>
      <c r="DT60" s="155" t="s">
        <v>2270</v>
      </c>
      <c r="DU60" s="155" t="s">
        <v>2270</v>
      </c>
      <c r="DV60" s="155" t="s">
        <v>2270</v>
      </c>
      <c r="DW60" s="155" t="s">
        <v>2270</v>
      </c>
      <c r="DX60" s="155" t="s">
        <v>2270</v>
      </c>
      <c r="DY60" s="155" t="s">
        <v>2270</v>
      </c>
      <c r="DZ60" s="155" t="s">
        <v>2270</v>
      </c>
      <c r="EA60" s="155" t="s">
        <v>2270</v>
      </c>
      <c r="EB60" s="155" t="s">
        <v>2270</v>
      </c>
      <c r="EC60" s="155" t="s">
        <v>2270</v>
      </c>
      <c r="ED60" s="155" t="s">
        <v>2270</v>
      </c>
      <c r="EE60" s="155" t="s">
        <v>2270</v>
      </c>
      <c r="EF60" s="155" t="s">
        <v>2270</v>
      </c>
      <c r="EG60" s="155" t="s">
        <v>2270</v>
      </c>
      <c r="EH60" s="155" t="s">
        <v>2270</v>
      </c>
      <c r="EI60" s="155" t="s">
        <v>2270</v>
      </c>
      <c r="EJ60" s="155" t="s">
        <v>2270</v>
      </c>
      <c r="EK60" s="155" t="s">
        <v>2270</v>
      </c>
      <c r="EL60" s="155" t="s">
        <v>2270</v>
      </c>
      <c r="EM60" s="155" t="s">
        <v>2270</v>
      </c>
      <c r="EN60" s="155" t="s">
        <v>2270</v>
      </c>
      <c r="EO60" s="155" t="s">
        <v>2270</v>
      </c>
      <c r="EP60" s="155" t="s">
        <v>2270</v>
      </c>
      <c r="EQ60" s="155" t="s">
        <v>2270</v>
      </c>
      <c r="ER60" s="155" t="s">
        <v>2270</v>
      </c>
      <c r="ES60" s="155" t="s">
        <v>2270</v>
      </c>
      <c r="ET60" s="155" t="s">
        <v>2270</v>
      </c>
      <c r="EU60" s="155" t="s">
        <v>2270</v>
      </c>
      <c r="EV60" s="155" t="s">
        <v>2270</v>
      </c>
      <c r="EW60" s="155" t="s">
        <v>2270</v>
      </c>
      <c r="EX60" s="155" t="s">
        <v>2270</v>
      </c>
      <c r="EY60" s="155" t="s">
        <v>2270</v>
      </c>
      <c r="EZ60" s="155" t="s">
        <v>2270</v>
      </c>
      <c r="FA60" s="155" t="s">
        <v>2270</v>
      </c>
      <c r="FB60" s="155" t="s">
        <v>2270</v>
      </c>
      <c r="FC60" s="155" t="s">
        <v>2270</v>
      </c>
      <c r="FD60" s="155" t="s">
        <v>2270</v>
      </c>
      <c r="FE60" s="155" t="s">
        <v>2270</v>
      </c>
      <c r="FF60" s="155" t="s">
        <v>2270</v>
      </c>
      <c r="FG60" s="155" t="s">
        <v>2270</v>
      </c>
      <c r="FH60" s="155" t="s">
        <v>2270</v>
      </c>
      <c r="FI60" s="155" t="s">
        <v>2270</v>
      </c>
      <c r="FJ60" s="155" t="s">
        <v>2270</v>
      </c>
      <c r="FK60" s="155" t="s">
        <v>2270</v>
      </c>
      <c r="FL60" s="155" t="s">
        <v>2270</v>
      </c>
      <c r="FM60" s="155" t="s">
        <v>2270</v>
      </c>
      <c r="FN60" s="155" t="s">
        <v>2270</v>
      </c>
      <c r="FO60" s="155" t="s">
        <v>2270</v>
      </c>
      <c r="FP60" s="155" t="s">
        <v>2270</v>
      </c>
      <c r="FQ60" s="155" t="s">
        <v>2270</v>
      </c>
      <c r="FR60" s="155" t="s">
        <v>2270</v>
      </c>
      <c r="FS60" s="155" t="s">
        <v>2270</v>
      </c>
      <c r="FT60" s="155" t="s">
        <v>2270</v>
      </c>
      <c r="FU60" s="155" t="s">
        <v>2270</v>
      </c>
      <c r="FV60" s="155" t="s">
        <v>2270</v>
      </c>
      <c r="FW60" s="155" t="s">
        <v>2270</v>
      </c>
      <c r="FX60" s="155" t="s">
        <v>2270</v>
      </c>
      <c r="FY60" s="155" t="s">
        <v>2270</v>
      </c>
      <c r="FZ60" s="155" t="s">
        <v>2270</v>
      </c>
      <c r="GA60" s="155" t="s">
        <v>2270</v>
      </c>
      <c r="GB60" s="155" t="s">
        <v>2270</v>
      </c>
      <c r="GC60" s="155" t="s">
        <v>2270</v>
      </c>
      <c r="GD60" s="155" t="s">
        <v>2270</v>
      </c>
      <c r="GE60" s="155" t="s">
        <v>2270</v>
      </c>
      <c r="GF60" s="155" t="s">
        <v>2270</v>
      </c>
      <c r="GG60" s="155" t="s">
        <v>2270</v>
      </c>
      <c r="GH60" s="155" t="s">
        <v>2270</v>
      </c>
      <c r="GI60" s="155" t="s">
        <v>2270</v>
      </c>
      <c r="GJ60" s="155" t="s">
        <v>2270</v>
      </c>
      <c r="GK60" s="155" t="s">
        <v>2270</v>
      </c>
      <c r="GL60" s="155" t="s">
        <v>2270</v>
      </c>
      <c r="GM60" s="155" t="s">
        <v>2270</v>
      </c>
      <c r="GN60" s="155" t="s">
        <v>2270</v>
      </c>
      <c r="GO60" s="155" t="s">
        <v>2270</v>
      </c>
      <c r="GP60" s="155" t="s">
        <v>2270</v>
      </c>
      <c r="GQ60" s="155" t="s">
        <v>2270</v>
      </c>
      <c r="GR60" s="155" t="s">
        <v>2270</v>
      </c>
      <c r="GS60" s="155" t="s">
        <v>2270</v>
      </c>
      <c r="GT60" s="155" t="s">
        <v>2270</v>
      </c>
      <c r="GU60" s="155" t="s">
        <v>2270</v>
      </c>
      <c r="GV60" s="155" t="s">
        <v>2270</v>
      </c>
      <c r="GW60" s="155" t="s">
        <v>2270</v>
      </c>
      <c r="GX60" s="155" t="s">
        <v>2270</v>
      </c>
      <c r="GY60" s="155" t="s">
        <v>2270</v>
      </c>
      <c r="GZ60" s="155" t="s">
        <v>2270</v>
      </c>
      <c r="HA60" s="155" t="s">
        <v>2270</v>
      </c>
      <c r="HB60" s="155" t="s">
        <v>2270</v>
      </c>
      <c r="HC60" s="155" t="s">
        <v>2270</v>
      </c>
      <c r="HD60" s="155" t="s">
        <v>2270</v>
      </c>
      <c r="HE60" s="155" t="s">
        <v>2271</v>
      </c>
      <c r="HF60" s="155" t="s">
        <v>2271</v>
      </c>
      <c r="HG60" s="155" t="s">
        <v>2271</v>
      </c>
      <c r="HH60" s="155" t="s">
        <v>2271</v>
      </c>
      <c r="HI60" s="155" t="s">
        <v>2271</v>
      </c>
      <c r="HJ60" s="155" t="s">
        <v>2271</v>
      </c>
      <c r="HK60" s="155" t="s">
        <v>2271</v>
      </c>
      <c r="HL60" s="155" t="s">
        <v>2271</v>
      </c>
      <c r="HM60" s="155" t="s">
        <v>2271</v>
      </c>
      <c r="HN60" s="155" t="s">
        <v>2271</v>
      </c>
      <c r="HO60" s="155" t="s">
        <v>2271</v>
      </c>
      <c r="HP60" s="155" t="s">
        <v>2271</v>
      </c>
      <c r="HQ60" s="155" t="s">
        <v>2271</v>
      </c>
      <c r="HR60" s="155" t="s">
        <v>2271</v>
      </c>
      <c r="HS60" s="155" t="s">
        <v>2271</v>
      </c>
      <c r="HT60" s="155" t="s">
        <v>2271</v>
      </c>
      <c r="HU60" s="155" t="s">
        <v>2271</v>
      </c>
      <c r="HV60" s="155" t="s">
        <v>2271</v>
      </c>
      <c r="HW60" s="155" t="s">
        <v>2271</v>
      </c>
      <c r="HX60" s="155" t="s">
        <v>2271</v>
      </c>
      <c r="HY60" s="155" t="s">
        <v>2271</v>
      </c>
      <c r="HZ60" s="155" t="s">
        <v>2271</v>
      </c>
      <c r="IA60" s="155" t="s">
        <v>2271</v>
      </c>
      <c r="IB60" s="155" t="s">
        <v>2271</v>
      </c>
      <c r="IC60" s="155" t="s">
        <v>2271</v>
      </c>
      <c r="ID60" s="155" t="s">
        <v>2271</v>
      </c>
      <c r="IE60" s="155" t="s">
        <v>2271</v>
      </c>
      <c r="IF60" s="155" t="s">
        <v>2271</v>
      </c>
      <c r="IG60" s="155" t="s">
        <v>2271</v>
      </c>
      <c r="IH60" s="155" t="s">
        <v>2271</v>
      </c>
      <c r="II60" s="155" t="s">
        <v>2271</v>
      </c>
      <c r="IJ60" s="155" t="s">
        <v>2271</v>
      </c>
      <c r="IK60" s="155" t="s">
        <v>2271</v>
      </c>
      <c r="IL60" s="155" t="s">
        <v>2271</v>
      </c>
      <c r="IM60" s="155" t="s">
        <v>2271</v>
      </c>
      <c r="IN60" s="155" t="s">
        <v>2271</v>
      </c>
      <c r="IO60" s="155" t="s">
        <v>2271</v>
      </c>
      <c r="IP60" s="155" t="s">
        <v>2271</v>
      </c>
      <c r="IQ60" s="155" t="s">
        <v>2271</v>
      </c>
      <c r="IR60" s="155" t="s">
        <v>147</v>
      </c>
      <c r="IS60" s="155" t="s">
        <v>2270</v>
      </c>
      <c r="IT60" s="155" t="s">
        <v>2271</v>
      </c>
      <c r="IU60" s="155" t="s">
        <v>2271</v>
      </c>
      <c r="IV60" s="155" t="s">
        <v>2271</v>
      </c>
      <c r="IW60" s="155" t="s">
        <v>147</v>
      </c>
      <c r="IX60" s="155" t="s">
        <v>147</v>
      </c>
      <c r="IY60" s="155" t="s">
        <v>147</v>
      </c>
      <c r="IZ60" s="155" t="s">
        <v>147</v>
      </c>
      <c r="JA60" s="155" t="s">
        <v>2270</v>
      </c>
      <c r="JB60" s="155" t="s">
        <v>2271</v>
      </c>
      <c r="JC60" s="155" t="s">
        <v>2270</v>
      </c>
      <c r="JD60" s="155" t="s">
        <v>2271</v>
      </c>
      <c r="JE60" s="155" t="s">
        <v>2271</v>
      </c>
      <c r="JF60" s="155" t="s">
        <v>2271</v>
      </c>
      <c r="JG60" s="155" t="s">
        <v>2271</v>
      </c>
      <c r="JH60" s="155" t="s">
        <v>2270</v>
      </c>
      <c r="JI60" s="155" t="s">
        <v>2270</v>
      </c>
      <c r="JJ60" s="155" t="s">
        <v>2270</v>
      </c>
      <c r="JK60" s="155" t="s">
        <v>2270</v>
      </c>
      <c r="JL60" s="155" t="s">
        <v>2271</v>
      </c>
      <c r="JM60" s="155" t="s">
        <v>2270</v>
      </c>
      <c r="JN60" s="155" t="s">
        <v>2270</v>
      </c>
      <c r="JO60" s="155" t="s">
        <v>2271</v>
      </c>
      <c r="JP60" s="155" t="s">
        <v>2271</v>
      </c>
      <c r="JQ60" s="155" t="s">
        <v>2271</v>
      </c>
      <c r="JR60" s="155" t="s">
        <v>2271</v>
      </c>
      <c r="JS60" s="155" t="s">
        <v>2270</v>
      </c>
      <c r="JT60" s="155" t="s">
        <v>2270</v>
      </c>
      <c r="JU60" s="155" t="s">
        <v>2271</v>
      </c>
      <c r="JV60" s="155" t="s">
        <v>2271</v>
      </c>
      <c r="JW60" s="155" t="s">
        <v>2271</v>
      </c>
      <c r="JX60" s="155" t="s">
        <v>2271</v>
      </c>
      <c r="JY60" s="155" t="s">
        <v>2271</v>
      </c>
      <c r="JZ60" s="155" t="s">
        <v>2271</v>
      </c>
      <c r="KA60" s="155" t="s">
        <v>2271</v>
      </c>
      <c r="KB60" s="155" t="s">
        <v>2271</v>
      </c>
      <c r="KC60" s="155" t="s">
        <v>2271</v>
      </c>
      <c r="KD60" s="155" t="s">
        <v>2271</v>
      </c>
      <c r="KE60" s="155" t="s">
        <v>2271</v>
      </c>
      <c r="KF60" s="155" t="s">
        <v>2271</v>
      </c>
      <c r="KG60" s="155" t="s">
        <v>2271</v>
      </c>
      <c r="KH60" s="155" t="s">
        <v>2270</v>
      </c>
      <c r="KI60" s="155" t="s">
        <v>2270</v>
      </c>
    </row>
    <row r="61" spans="1:295" ht="27" customHeight="1" x14ac:dyDescent="0.3">
      <c r="A61" s="228" t="s">
        <v>3</v>
      </c>
      <c r="B61" s="228"/>
      <c r="C61" s="227" t="s">
        <v>31</v>
      </c>
      <c r="D61" s="227"/>
      <c r="E61" s="227"/>
      <c r="F61" s="227"/>
      <c r="G61" s="227"/>
      <c r="H61" s="227"/>
      <c r="I61" s="227"/>
      <c r="J61" s="227"/>
      <c r="K61" s="227"/>
      <c r="L61" s="227"/>
      <c r="M61" s="227"/>
      <c r="N61" s="227" t="s">
        <v>2272</v>
      </c>
      <c r="O61" s="227"/>
      <c r="P61" s="227"/>
      <c r="Q61" s="227"/>
      <c r="R61" s="227"/>
      <c r="S61" s="227" t="s">
        <v>477</v>
      </c>
      <c r="T61" s="227" t="s">
        <v>31</v>
      </c>
      <c r="U61" s="227"/>
      <c r="V61" s="227"/>
      <c r="W61" s="227"/>
      <c r="X61" s="227" t="s">
        <v>830</v>
      </c>
      <c r="Y61" s="227"/>
      <c r="Z61" s="227"/>
      <c r="AA61" s="227" t="s">
        <v>14</v>
      </c>
      <c r="AB61" s="227" t="s">
        <v>31</v>
      </c>
      <c r="AC61" s="227" t="s">
        <v>2273</v>
      </c>
      <c r="AD61" s="227"/>
      <c r="AE61" s="227" t="s">
        <v>31</v>
      </c>
      <c r="AF61" s="227" t="s">
        <v>2272</v>
      </c>
      <c r="AG61" s="227"/>
      <c r="AH61" s="227" t="s">
        <v>289</v>
      </c>
      <c r="AI61" s="227"/>
      <c r="AJ61" s="227" t="s">
        <v>2273</v>
      </c>
      <c r="AK61" s="227"/>
      <c r="AL61" s="227"/>
      <c r="AM61" s="227"/>
      <c r="AN61" s="227"/>
      <c r="AO61" s="227" t="s">
        <v>2274</v>
      </c>
      <c r="AP61" s="227" t="s">
        <v>2275</v>
      </c>
      <c r="AQ61" s="227" t="s">
        <v>31</v>
      </c>
      <c r="AR61" s="227"/>
      <c r="AS61" s="227"/>
      <c r="AT61" s="227"/>
      <c r="AU61" s="227"/>
      <c r="AV61" s="227"/>
      <c r="AW61" s="227"/>
      <c r="AX61" s="227"/>
      <c r="AY61" s="227"/>
      <c r="AZ61" s="227"/>
      <c r="BA61" s="227" t="s">
        <v>297</v>
      </c>
      <c r="BB61" s="227" t="s">
        <v>477</v>
      </c>
      <c r="BC61" s="227" t="s">
        <v>871</v>
      </c>
      <c r="BD61" s="227" t="s">
        <v>116</v>
      </c>
      <c r="BE61" s="227"/>
      <c r="BF61" s="227" t="s">
        <v>31</v>
      </c>
      <c r="BG61" s="227"/>
      <c r="BH61" s="227"/>
      <c r="BI61" s="227"/>
      <c r="BJ61" s="227"/>
      <c r="BK61" s="227"/>
      <c r="BL61" s="227"/>
      <c r="BM61" s="227"/>
      <c r="BN61" s="227" t="s">
        <v>477</v>
      </c>
      <c r="BO61" s="227"/>
      <c r="BP61" s="227"/>
      <c r="BQ61" s="227"/>
      <c r="BR61" s="227"/>
      <c r="BS61" s="227"/>
      <c r="BT61" s="227" t="s">
        <v>14</v>
      </c>
      <c r="BU61" s="227"/>
      <c r="BV61" s="227" t="s">
        <v>477</v>
      </c>
      <c r="BW61" s="227" t="s">
        <v>2276</v>
      </c>
      <c r="BX61" s="227"/>
      <c r="BY61" s="227"/>
      <c r="BZ61" s="227"/>
      <c r="CA61" s="227" t="s">
        <v>31</v>
      </c>
      <c r="CB61" s="227"/>
      <c r="CC61" s="227" t="s">
        <v>2277</v>
      </c>
      <c r="CD61" s="227"/>
      <c r="CE61" s="227" t="s">
        <v>101</v>
      </c>
      <c r="CF61" s="227" t="s">
        <v>31</v>
      </c>
      <c r="CG61" s="227"/>
      <c r="CH61" s="227"/>
      <c r="CI61" s="227"/>
      <c r="CJ61" s="227" t="s">
        <v>871</v>
      </c>
      <c r="CK61" s="227"/>
      <c r="CL61" s="227" t="s">
        <v>2276</v>
      </c>
      <c r="CM61" s="227"/>
      <c r="CN61" s="227"/>
      <c r="CO61" s="227" t="s">
        <v>31</v>
      </c>
      <c r="CP61" s="227"/>
      <c r="CQ61" s="227"/>
      <c r="CR61" s="227"/>
      <c r="CS61" s="227"/>
      <c r="CT61" s="227"/>
      <c r="CU61" s="227"/>
      <c r="CV61" s="227"/>
      <c r="CW61" s="227" t="s">
        <v>2277</v>
      </c>
      <c r="CX61" s="227" t="s">
        <v>2276</v>
      </c>
      <c r="CY61" s="227"/>
      <c r="CZ61" s="227" t="s">
        <v>2278</v>
      </c>
      <c r="DA61" s="227"/>
      <c r="DB61" s="227"/>
      <c r="DC61" s="227"/>
      <c r="DD61" s="227" t="s">
        <v>31</v>
      </c>
      <c r="DE61" s="227"/>
      <c r="DF61" s="227"/>
      <c r="DG61" s="227" t="s">
        <v>2278</v>
      </c>
      <c r="DH61" s="227"/>
      <c r="DI61" s="227" t="s">
        <v>854</v>
      </c>
      <c r="DJ61" s="227"/>
      <c r="DK61" s="227" t="s">
        <v>555</v>
      </c>
      <c r="DL61" s="227" t="s">
        <v>2278</v>
      </c>
      <c r="DM61" s="227"/>
      <c r="DN61" s="227"/>
      <c r="DO61" s="227"/>
      <c r="DP61" s="227" t="s">
        <v>555</v>
      </c>
      <c r="DQ61" s="227" t="s">
        <v>2278</v>
      </c>
      <c r="DR61" s="227" t="s">
        <v>555</v>
      </c>
      <c r="DS61" s="227" t="s">
        <v>2278</v>
      </c>
      <c r="DT61" s="227"/>
      <c r="DU61" s="227"/>
      <c r="DV61" s="227"/>
      <c r="DW61" s="227" t="s">
        <v>31</v>
      </c>
      <c r="DX61" s="227" t="s">
        <v>555</v>
      </c>
      <c r="DY61" s="227" t="s">
        <v>31</v>
      </c>
      <c r="DZ61" s="227"/>
      <c r="EA61" s="227"/>
      <c r="EB61" s="227"/>
      <c r="EC61" s="227"/>
      <c r="ED61" s="227"/>
      <c r="EE61" s="227" t="s">
        <v>477</v>
      </c>
      <c r="EF61" s="227"/>
      <c r="EG61" s="227" t="s">
        <v>2278</v>
      </c>
      <c r="EH61" s="227" t="s">
        <v>477</v>
      </c>
      <c r="EI61" s="227" t="s">
        <v>2279</v>
      </c>
      <c r="EJ61" s="227" t="s">
        <v>555</v>
      </c>
      <c r="EK61" s="227" t="s">
        <v>31</v>
      </c>
      <c r="EL61" s="227"/>
      <c r="EM61" s="227"/>
      <c r="EN61" s="227"/>
      <c r="EO61" s="227"/>
      <c r="EP61" s="227"/>
      <c r="EQ61" s="227"/>
      <c r="ER61" s="227"/>
      <c r="ES61" s="227"/>
      <c r="ET61" s="227" t="s">
        <v>849</v>
      </c>
      <c r="EU61" s="227"/>
      <c r="EV61" s="227"/>
      <c r="EW61" s="227" t="s">
        <v>31</v>
      </c>
      <c r="EX61" s="227"/>
      <c r="EY61" s="227"/>
      <c r="EZ61" s="227"/>
      <c r="FA61" s="227"/>
      <c r="FB61" s="227"/>
      <c r="FC61" s="227"/>
      <c r="FD61" s="227"/>
      <c r="FE61" s="227"/>
      <c r="FF61" s="227"/>
      <c r="FG61" s="227" t="s">
        <v>861</v>
      </c>
      <c r="FH61" s="227"/>
      <c r="FI61" s="227"/>
      <c r="FJ61" s="227" t="s">
        <v>31</v>
      </c>
      <c r="FK61" s="227"/>
      <c r="FL61" s="227"/>
      <c r="FM61" s="227"/>
      <c r="FN61" s="227"/>
      <c r="FO61" s="227"/>
      <c r="FP61" s="227" t="s">
        <v>297</v>
      </c>
      <c r="FQ61" s="227" t="s">
        <v>116</v>
      </c>
      <c r="FR61" s="227"/>
      <c r="FS61" s="227"/>
      <c r="FT61" s="227"/>
      <c r="FU61" s="227"/>
      <c r="FV61" s="227"/>
      <c r="FW61" s="227" t="s">
        <v>2277</v>
      </c>
      <c r="FX61" s="227" t="s">
        <v>594</v>
      </c>
      <c r="FY61" s="227"/>
      <c r="FZ61" s="227"/>
      <c r="GA61" s="227" t="s">
        <v>555</v>
      </c>
      <c r="GB61" s="227" t="s">
        <v>2273</v>
      </c>
      <c r="GC61" s="227" t="s">
        <v>297</v>
      </c>
      <c r="GD61" s="227" t="s">
        <v>31</v>
      </c>
      <c r="GE61" s="227" t="s">
        <v>116</v>
      </c>
      <c r="GF61" s="227" t="s">
        <v>297</v>
      </c>
      <c r="GG61" s="227" t="s">
        <v>2273</v>
      </c>
      <c r="GH61" s="227" t="s">
        <v>31</v>
      </c>
      <c r="GI61" s="227" t="s">
        <v>297</v>
      </c>
      <c r="GJ61" s="227" t="s">
        <v>31</v>
      </c>
      <c r="GK61" s="227"/>
      <c r="GL61" s="227" t="s">
        <v>2280</v>
      </c>
      <c r="GM61" s="227" t="s">
        <v>31</v>
      </c>
      <c r="GN61" s="227" t="s">
        <v>116</v>
      </c>
      <c r="GO61" s="227" t="s">
        <v>31</v>
      </c>
      <c r="GP61" s="227"/>
      <c r="GQ61" s="227"/>
      <c r="GR61" s="227" t="s">
        <v>318</v>
      </c>
      <c r="GS61" s="227"/>
      <c r="GT61" s="227" t="s">
        <v>297</v>
      </c>
      <c r="GU61" s="227"/>
      <c r="GV61" s="227" t="s">
        <v>31</v>
      </c>
      <c r="GW61" s="227" t="s">
        <v>297</v>
      </c>
      <c r="GX61" s="227" t="s">
        <v>293</v>
      </c>
      <c r="GY61" s="227" t="s">
        <v>31</v>
      </c>
      <c r="GZ61" s="227"/>
      <c r="HA61" s="227" t="s">
        <v>293</v>
      </c>
      <c r="HB61" s="227" t="s">
        <v>477</v>
      </c>
      <c r="HC61" s="227"/>
      <c r="HD61" s="227"/>
      <c r="HE61" s="227"/>
      <c r="HF61" s="227"/>
      <c r="HG61" s="227"/>
      <c r="HH61" s="227"/>
      <c r="HI61" s="227"/>
      <c r="HJ61" s="227"/>
      <c r="HK61" s="227"/>
      <c r="HL61" s="227"/>
      <c r="HM61" s="227" t="s">
        <v>2281</v>
      </c>
      <c r="HN61" s="227"/>
      <c r="HO61" s="227" t="s">
        <v>477</v>
      </c>
      <c r="HP61" s="227"/>
      <c r="HQ61" s="227" t="s">
        <v>2282</v>
      </c>
      <c r="HR61" s="227"/>
      <c r="HS61" s="227" t="s">
        <v>477</v>
      </c>
      <c r="HT61" s="227"/>
      <c r="HU61" s="227" t="s">
        <v>332</v>
      </c>
      <c r="HV61" s="227"/>
      <c r="HW61" s="227" t="s">
        <v>2283</v>
      </c>
      <c r="HX61" s="227"/>
      <c r="HY61" s="227" t="s">
        <v>332</v>
      </c>
      <c r="HZ61" s="227" t="s">
        <v>31</v>
      </c>
      <c r="IA61" s="227" t="s">
        <v>150</v>
      </c>
      <c r="IB61" s="227" t="s">
        <v>67</v>
      </c>
      <c r="IC61" s="227"/>
      <c r="ID61" s="227" t="s">
        <v>2282</v>
      </c>
      <c r="IE61" s="227"/>
      <c r="IF61" s="227"/>
      <c r="IG61" s="227"/>
      <c r="IH61" s="227" t="s">
        <v>67</v>
      </c>
      <c r="II61" s="227"/>
      <c r="IJ61" s="227" t="s">
        <v>477</v>
      </c>
      <c r="IK61" s="227" t="s">
        <v>150</v>
      </c>
      <c r="IL61" s="227" t="s">
        <v>477</v>
      </c>
      <c r="IM61" s="227" t="s">
        <v>150</v>
      </c>
      <c r="IN61" s="227"/>
      <c r="IO61" s="227"/>
      <c r="IP61" s="227"/>
      <c r="IQ61" s="227"/>
      <c r="IR61" s="227" t="s">
        <v>477</v>
      </c>
      <c r="IS61" s="227" t="s">
        <v>2279</v>
      </c>
      <c r="IT61" s="227" t="s">
        <v>332</v>
      </c>
      <c r="IU61" s="227"/>
      <c r="IV61" s="227" t="s">
        <v>150</v>
      </c>
      <c r="IW61" s="227" t="s">
        <v>477</v>
      </c>
      <c r="IX61" s="227"/>
      <c r="IY61" s="227"/>
      <c r="IZ61" s="227"/>
      <c r="JA61" s="227" t="s">
        <v>31</v>
      </c>
      <c r="JB61" s="227" t="s">
        <v>893</v>
      </c>
      <c r="JC61" s="227" t="s">
        <v>31</v>
      </c>
      <c r="JD61" s="227" t="s">
        <v>51</v>
      </c>
      <c r="JE61" s="227"/>
      <c r="JF61" s="227" t="s">
        <v>31</v>
      </c>
      <c r="JG61" s="227"/>
      <c r="JH61" s="227"/>
      <c r="JI61" s="227"/>
      <c r="JJ61" s="227"/>
      <c r="JK61" s="227"/>
      <c r="JL61" s="227" t="s">
        <v>2283</v>
      </c>
      <c r="JM61" s="227" t="s">
        <v>116</v>
      </c>
      <c r="JN61" s="227"/>
      <c r="JO61" s="227" t="s">
        <v>888</v>
      </c>
      <c r="JP61" s="227"/>
      <c r="JQ61" s="227" t="s">
        <v>890</v>
      </c>
      <c r="JR61" s="227"/>
      <c r="JS61" s="227"/>
      <c r="JT61" s="227" t="s">
        <v>31</v>
      </c>
      <c r="JU61" s="227" t="s">
        <v>2282</v>
      </c>
      <c r="JV61" s="227" t="s">
        <v>549</v>
      </c>
      <c r="JW61" s="227" t="s">
        <v>2284</v>
      </c>
      <c r="JX61" s="227"/>
      <c r="JY61" s="227" t="s">
        <v>477</v>
      </c>
      <c r="JZ61" s="227"/>
      <c r="KA61" s="227"/>
      <c r="KB61" s="227"/>
      <c r="KC61" s="227"/>
      <c r="KD61" s="227"/>
      <c r="KE61" s="227"/>
      <c r="KF61" s="227" t="s">
        <v>2282</v>
      </c>
      <c r="KG61" s="227"/>
      <c r="KH61" s="227" t="s">
        <v>477</v>
      </c>
      <c r="KI61" s="227"/>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2285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8"/>
      <c r="B64" s="1" t="s">
        <v>2286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9"/>
      <c r="B65" s="1" t="s">
        <v>2287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0"/>
      <c r="B66" s="1" t="s">
        <v>2288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3" t="s">
        <v>0</v>
      </c>
      <c r="C3" s="194"/>
      <c r="D3" s="194"/>
      <c r="E3" s="194"/>
      <c r="F3" s="194"/>
      <c r="G3" s="194"/>
      <c r="H3" s="1"/>
      <c r="I3" s="1"/>
      <c r="J3" s="1"/>
      <c r="K3" s="1"/>
      <c r="L3" s="1"/>
      <c r="M3" s="1"/>
    </row>
    <row r="4" spans="1:13" ht="30" customHeight="1" x14ac:dyDescent="0.3">
      <c r="A4" s="229" t="s">
        <v>2578</v>
      </c>
      <c r="B4" s="230"/>
      <c r="C4" s="230"/>
      <c r="D4" s="230"/>
      <c r="E4" s="230"/>
      <c r="F4" s="230"/>
      <c r="G4" s="230"/>
      <c r="H4" s="230"/>
      <c r="I4" s="230"/>
      <c r="J4" s="230"/>
      <c r="K4" s="230"/>
      <c r="L4" s="230"/>
      <c r="M4" s="230"/>
    </row>
    <row r="5" spans="1:13" ht="19.95" hidden="1" customHeight="1" x14ac:dyDescent="0.3">
      <c r="A5" s="228" t="s">
        <v>1630</v>
      </c>
      <c r="B5" s="228"/>
      <c r="C5" s="155">
        <v>43763</v>
      </c>
      <c r="D5" s="155">
        <v>43764</v>
      </c>
      <c r="E5" s="155">
        <v>42746</v>
      </c>
      <c r="F5" s="155">
        <v>42741</v>
      </c>
      <c r="G5" s="155">
        <v>43825</v>
      </c>
      <c r="H5" s="155"/>
      <c r="I5" s="155">
        <v>43822</v>
      </c>
      <c r="J5" s="155">
        <v>43823</v>
      </c>
      <c r="K5" s="155">
        <v>43839</v>
      </c>
      <c r="L5" s="155">
        <v>43749</v>
      </c>
      <c r="M5" s="155"/>
    </row>
    <row r="6" spans="1:13" ht="27" customHeight="1" x14ac:dyDescent="0.3">
      <c r="A6" s="228" t="s">
        <v>17</v>
      </c>
      <c r="B6" s="228"/>
      <c r="C6" s="227" t="s">
        <v>2579</v>
      </c>
      <c r="D6" s="227"/>
      <c r="E6" s="227"/>
      <c r="F6" s="227"/>
      <c r="G6" s="227"/>
      <c r="H6" s="227"/>
      <c r="I6" s="227" t="s">
        <v>2580</v>
      </c>
      <c r="J6" s="227"/>
      <c r="K6" s="227"/>
      <c r="L6" s="227"/>
      <c r="M6" s="227"/>
    </row>
    <row r="7" spans="1:13" ht="27" customHeight="1" x14ac:dyDescent="0.3">
      <c r="A7" s="154" t="s">
        <v>44</v>
      </c>
      <c r="B7" s="154" t="s">
        <v>536</v>
      </c>
      <c r="C7" s="155" t="s">
        <v>2581</v>
      </c>
      <c r="D7" s="155" t="s">
        <v>2582</v>
      </c>
      <c r="E7" s="155" t="s">
        <v>2583</v>
      </c>
      <c r="F7" s="155" t="s">
        <v>2584</v>
      </c>
      <c r="G7" s="155" t="s">
        <v>2585</v>
      </c>
      <c r="H7" s="155" t="s">
        <v>908</v>
      </c>
      <c r="I7" s="155" t="s">
        <v>2586</v>
      </c>
      <c r="J7" s="155" t="s">
        <v>2587</v>
      </c>
      <c r="K7" s="155" t="s">
        <v>2588</v>
      </c>
      <c r="L7" s="155" t="s">
        <v>2589</v>
      </c>
      <c r="M7" s="155" t="s">
        <v>908</v>
      </c>
    </row>
    <row r="8" spans="1:13" ht="18" customHeight="1" x14ac:dyDescent="0.3">
      <c r="A8" s="157" t="s">
        <v>48</v>
      </c>
      <c r="B8" s="157" t="s">
        <v>758</v>
      </c>
      <c r="C8" s="159">
        <v>31.66</v>
      </c>
      <c r="D8" s="159">
        <v>31.43</v>
      </c>
      <c r="E8" s="159">
        <v>36.838799999999999</v>
      </c>
      <c r="F8" s="159">
        <v>36.975499999999997</v>
      </c>
      <c r="G8" s="159">
        <v>475.28269999999998</v>
      </c>
      <c r="H8" s="159">
        <v>612.18700000000001</v>
      </c>
      <c r="I8" s="159">
        <v>226.9402</v>
      </c>
      <c r="J8" s="159">
        <v>225.06200000000001</v>
      </c>
      <c r="K8" s="159">
        <v>424.42950000000002</v>
      </c>
      <c r="L8" s="159">
        <v>352.23430000000002</v>
      </c>
      <c r="M8" s="159">
        <v>1228.6659999999999</v>
      </c>
    </row>
    <row r="9" spans="1:13" ht="18" customHeight="1" x14ac:dyDescent="0.3">
      <c r="A9" s="157" t="s">
        <v>48</v>
      </c>
      <c r="B9" s="157" t="s">
        <v>759</v>
      </c>
      <c r="C9" s="162">
        <v>34.119999999999997</v>
      </c>
      <c r="D9" s="162">
        <v>34.97</v>
      </c>
      <c r="E9" s="162">
        <v>36.570900000000002</v>
      </c>
      <c r="F9" s="162">
        <v>37.110700000000001</v>
      </c>
      <c r="G9" s="162">
        <v>492.54559999999998</v>
      </c>
      <c r="H9" s="162">
        <v>635.31719999999996</v>
      </c>
      <c r="I9" s="162">
        <v>226.286</v>
      </c>
      <c r="J9" s="162">
        <v>223.45679999999999</v>
      </c>
      <c r="K9" s="162">
        <v>430.7473</v>
      </c>
      <c r="L9" s="162">
        <v>354.1814</v>
      </c>
      <c r="M9" s="162">
        <v>1234.6714999999999</v>
      </c>
    </row>
    <row r="10" spans="1:13" ht="18" customHeight="1" x14ac:dyDescent="0.3">
      <c r="A10" s="157" t="s">
        <v>48</v>
      </c>
      <c r="B10" s="157" t="s">
        <v>760</v>
      </c>
      <c r="C10" s="162">
        <v>29.78</v>
      </c>
      <c r="D10" s="162">
        <v>29.74</v>
      </c>
      <c r="E10" s="162">
        <v>35.633099999999999</v>
      </c>
      <c r="F10" s="162">
        <v>31.794599999999999</v>
      </c>
      <c r="G10" s="162">
        <v>453.61559999999997</v>
      </c>
      <c r="H10" s="162">
        <v>580.56330000000003</v>
      </c>
      <c r="I10" s="162">
        <v>220.02369999999999</v>
      </c>
      <c r="J10" s="162">
        <v>219.15199999999999</v>
      </c>
      <c r="K10" s="162">
        <v>429.07530000000003</v>
      </c>
      <c r="L10" s="162">
        <v>347.17</v>
      </c>
      <c r="M10" s="162">
        <v>1215.421</v>
      </c>
    </row>
    <row r="11" spans="1:13" ht="18" customHeight="1" x14ac:dyDescent="0.3">
      <c r="A11" s="157" t="s">
        <v>48</v>
      </c>
      <c r="B11" s="157" t="s">
        <v>761</v>
      </c>
      <c r="C11" s="162">
        <v>29.83</v>
      </c>
      <c r="D11" s="162">
        <v>29.68</v>
      </c>
      <c r="E11" s="162">
        <v>34.293500000000002</v>
      </c>
      <c r="F11" s="162">
        <v>36.162500000000001</v>
      </c>
      <c r="G11" s="162">
        <v>461.702</v>
      </c>
      <c r="H11" s="162">
        <v>591.66800000000001</v>
      </c>
      <c r="I11" s="162">
        <v>227.04249999999999</v>
      </c>
      <c r="J11" s="162">
        <v>224.9102</v>
      </c>
      <c r="K11" s="162">
        <v>440.83879999999999</v>
      </c>
      <c r="L11" s="162">
        <v>362.93819999999999</v>
      </c>
      <c r="M11" s="162">
        <v>1255.7297000000001</v>
      </c>
    </row>
    <row r="12" spans="1:13" ht="18" customHeight="1" x14ac:dyDescent="0.3">
      <c r="A12" s="157" t="s">
        <v>48</v>
      </c>
      <c r="B12" s="157" t="s">
        <v>762</v>
      </c>
      <c r="C12" s="162">
        <v>27.11</v>
      </c>
      <c r="D12" s="162">
        <v>27.28</v>
      </c>
      <c r="E12" s="162">
        <v>30.676600000000001</v>
      </c>
      <c r="F12" s="162">
        <v>30.7608</v>
      </c>
      <c r="G12" s="162">
        <v>440.17599999999999</v>
      </c>
      <c r="H12" s="162">
        <v>556.00340000000006</v>
      </c>
      <c r="I12" s="162">
        <v>228.25110000000001</v>
      </c>
      <c r="J12" s="162">
        <v>225.07830000000001</v>
      </c>
      <c r="K12" s="162">
        <v>446.51519999999999</v>
      </c>
      <c r="L12" s="162">
        <v>364.50069999999999</v>
      </c>
      <c r="M12" s="162">
        <v>1264.3453</v>
      </c>
    </row>
    <row r="13" spans="1:13" ht="18" customHeight="1" x14ac:dyDescent="0.3">
      <c r="A13" s="157" t="s">
        <v>48</v>
      </c>
      <c r="B13" s="157" t="s">
        <v>763</v>
      </c>
      <c r="C13" s="162">
        <v>31.1</v>
      </c>
      <c r="D13" s="162">
        <v>30.97</v>
      </c>
      <c r="E13" s="162">
        <v>34.963299999999997</v>
      </c>
      <c r="F13" s="162">
        <v>35.435400000000001</v>
      </c>
      <c r="G13" s="162">
        <v>464.46719999999999</v>
      </c>
      <c r="H13" s="162">
        <v>596.93589999999995</v>
      </c>
      <c r="I13" s="162">
        <v>226.6551</v>
      </c>
      <c r="J13" s="162">
        <v>226.08260000000001</v>
      </c>
      <c r="K13" s="162">
        <v>442.87650000000002</v>
      </c>
      <c r="L13" s="162">
        <v>366.8707</v>
      </c>
      <c r="M13" s="162">
        <v>1262.4848999999999</v>
      </c>
    </row>
    <row r="14" spans="1:13" ht="18" customHeight="1" x14ac:dyDescent="0.3">
      <c r="A14" s="157" t="s">
        <v>48</v>
      </c>
      <c r="B14" s="157" t="s">
        <v>764</v>
      </c>
      <c r="C14" s="162">
        <v>30.66</v>
      </c>
      <c r="D14" s="162">
        <v>30.98</v>
      </c>
      <c r="E14" s="162">
        <v>32.150199999999998</v>
      </c>
      <c r="F14" s="162">
        <v>35.220399999999998</v>
      </c>
      <c r="G14" s="162">
        <v>460.80739999999997</v>
      </c>
      <c r="H14" s="162">
        <v>589.81799999999998</v>
      </c>
      <c r="I14" s="162">
        <v>223.733</v>
      </c>
      <c r="J14" s="162">
        <v>225.0523</v>
      </c>
      <c r="K14" s="162">
        <v>439.06079999999997</v>
      </c>
      <c r="L14" s="162">
        <v>361.67180000000002</v>
      </c>
      <c r="M14" s="162">
        <v>1249.5179000000001</v>
      </c>
    </row>
    <row r="15" spans="1:13" ht="18" customHeight="1" x14ac:dyDescent="0.3">
      <c r="A15" s="157" t="s">
        <v>48</v>
      </c>
      <c r="B15" s="157" t="s">
        <v>765</v>
      </c>
      <c r="C15" s="165">
        <v>27.29</v>
      </c>
      <c r="D15" s="165">
        <v>25.97</v>
      </c>
      <c r="E15" s="165">
        <v>29.872900000000001</v>
      </c>
      <c r="F15" s="165">
        <v>30.336600000000001</v>
      </c>
      <c r="G15" s="165">
        <v>436.33920000000001</v>
      </c>
      <c r="H15" s="165">
        <v>549.80870000000004</v>
      </c>
      <c r="I15" s="165">
        <v>225.06270000000001</v>
      </c>
      <c r="J15" s="165">
        <v>222.82259999999999</v>
      </c>
      <c r="K15" s="165">
        <v>440.45920000000001</v>
      </c>
      <c r="L15" s="165">
        <v>360.02179999999998</v>
      </c>
      <c r="M15" s="165">
        <v>1248.3662999999999</v>
      </c>
    </row>
    <row r="16" spans="1:13" ht="18" customHeight="1" x14ac:dyDescent="0.3">
      <c r="A16" s="157" t="s">
        <v>48</v>
      </c>
      <c r="B16" s="157" t="s">
        <v>766</v>
      </c>
      <c r="C16" s="159">
        <v>28.64</v>
      </c>
      <c r="D16" s="159">
        <v>29.71</v>
      </c>
      <c r="E16" s="159">
        <v>32.418100000000003</v>
      </c>
      <c r="F16" s="159">
        <v>35.839100000000002</v>
      </c>
      <c r="G16" s="159">
        <v>459.03289999999998</v>
      </c>
      <c r="H16" s="159">
        <v>585.64009999999996</v>
      </c>
      <c r="I16" s="159">
        <v>227.54859999999999</v>
      </c>
      <c r="J16" s="159">
        <v>228.08860000000001</v>
      </c>
      <c r="K16" s="159">
        <v>445.36360000000002</v>
      </c>
      <c r="L16" s="159">
        <v>367.49630000000002</v>
      </c>
      <c r="M16" s="159">
        <v>1268.4971</v>
      </c>
    </row>
    <row r="17" spans="1:13" ht="18" customHeight="1" x14ac:dyDescent="0.3">
      <c r="A17" s="157" t="s">
        <v>48</v>
      </c>
      <c r="B17" s="157" t="s">
        <v>767</v>
      </c>
      <c r="C17" s="162">
        <v>27.75</v>
      </c>
      <c r="D17" s="162">
        <v>27.84</v>
      </c>
      <c r="E17" s="162">
        <v>33.221899999999998</v>
      </c>
      <c r="F17" s="162">
        <v>33.021900000000002</v>
      </c>
      <c r="G17" s="162">
        <v>439.084</v>
      </c>
      <c r="H17" s="162">
        <v>560.91780000000006</v>
      </c>
      <c r="I17" s="162">
        <v>219.87389999999999</v>
      </c>
      <c r="J17" s="162">
        <v>218.02170000000001</v>
      </c>
      <c r="K17" s="162">
        <v>426.23910000000001</v>
      </c>
      <c r="L17" s="162">
        <v>350.79509999999999</v>
      </c>
      <c r="M17" s="162">
        <v>1214.9297999999999</v>
      </c>
    </row>
    <row r="18" spans="1:13" ht="18" customHeight="1" x14ac:dyDescent="0.3">
      <c r="A18" s="157" t="s">
        <v>48</v>
      </c>
      <c r="B18" s="157" t="s">
        <v>768</v>
      </c>
      <c r="C18" s="162">
        <v>37.18</v>
      </c>
      <c r="D18" s="162">
        <v>36.909999999999997</v>
      </c>
      <c r="E18" s="162">
        <v>41.3934</v>
      </c>
      <c r="F18" s="162">
        <v>36.812199999999997</v>
      </c>
      <c r="G18" s="162">
        <v>430.70569999999998</v>
      </c>
      <c r="H18" s="162">
        <v>583.00130000000001</v>
      </c>
      <c r="I18" s="162">
        <v>228.40440000000001</v>
      </c>
      <c r="J18" s="162">
        <v>227.1781</v>
      </c>
      <c r="K18" s="162">
        <v>436.74810000000002</v>
      </c>
      <c r="L18" s="162">
        <v>357.76429999999999</v>
      </c>
      <c r="M18" s="162">
        <v>1250.0949000000001</v>
      </c>
    </row>
    <row r="19" spans="1:13" ht="18" customHeight="1" x14ac:dyDescent="0.3">
      <c r="A19" s="157" t="s">
        <v>48</v>
      </c>
      <c r="B19" s="157" t="s">
        <v>769</v>
      </c>
      <c r="C19" s="162">
        <v>40.090000000000003</v>
      </c>
      <c r="D19" s="162">
        <v>40.200000000000003</v>
      </c>
      <c r="E19" s="162">
        <v>40.857500000000002</v>
      </c>
      <c r="F19" s="162">
        <v>40.325499999999998</v>
      </c>
      <c r="G19" s="162">
        <v>445.45170000000002</v>
      </c>
      <c r="H19" s="162">
        <v>606.92470000000003</v>
      </c>
      <c r="I19" s="162">
        <v>235.52860000000001</v>
      </c>
      <c r="J19" s="162">
        <v>229.1902</v>
      </c>
      <c r="K19" s="162">
        <v>436.7473</v>
      </c>
      <c r="L19" s="162">
        <v>361.07119999999998</v>
      </c>
      <c r="M19" s="162">
        <v>1262.5373</v>
      </c>
    </row>
    <row r="20" spans="1:13" ht="18" customHeight="1" x14ac:dyDescent="0.3">
      <c r="A20" s="157" t="s">
        <v>48</v>
      </c>
      <c r="B20" s="157" t="s">
        <v>770</v>
      </c>
      <c r="C20" s="162">
        <v>46.65</v>
      </c>
      <c r="D20" s="162">
        <v>46.63</v>
      </c>
      <c r="E20" s="162">
        <v>43.938600000000001</v>
      </c>
      <c r="F20" s="162">
        <v>43.579799999999999</v>
      </c>
      <c r="G20" s="162">
        <v>476.399</v>
      </c>
      <c r="H20" s="162">
        <v>657.19740000000002</v>
      </c>
      <c r="I20" s="162">
        <v>225.08770000000001</v>
      </c>
      <c r="J20" s="162">
        <v>222.98670000000001</v>
      </c>
      <c r="K20" s="162">
        <v>427.84440000000001</v>
      </c>
      <c r="L20" s="162">
        <v>351.05650000000003</v>
      </c>
      <c r="M20" s="162">
        <v>1226.9753000000001</v>
      </c>
    </row>
    <row r="21" spans="1:13" ht="18" customHeight="1" x14ac:dyDescent="0.3">
      <c r="A21" s="157" t="s">
        <v>48</v>
      </c>
      <c r="B21" s="157" t="s">
        <v>771</v>
      </c>
      <c r="C21" s="162">
        <v>47.57</v>
      </c>
      <c r="D21" s="162">
        <v>48.68</v>
      </c>
      <c r="E21" s="162">
        <v>46.751800000000003</v>
      </c>
      <c r="F21" s="162">
        <v>46.234099999999998</v>
      </c>
      <c r="G21" s="162">
        <v>472.9495</v>
      </c>
      <c r="H21" s="162">
        <v>662.18539999999996</v>
      </c>
      <c r="I21" s="162">
        <v>209.44030000000001</v>
      </c>
      <c r="J21" s="162">
        <v>208.8477</v>
      </c>
      <c r="K21" s="162">
        <v>391.06400000000002</v>
      </c>
      <c r="L21" s="162">
        <v>319.14879999999999</v>
      </c>
      <c r="M21" s="162">
        <v>1128.5008</v>
      </c>
    </row>
    <row r="22" spans="1:13" ht="18" customHeight="1" x14ac:dyDescent="0.3">
      <c r="A22" s="157" t="s">
        <v>48</v>
      </c>
      <c r="B22" s="157" t="s">
        <v>772</v>
      </c>
      <c r="C22" s="162">
        <v>46.37</v>
      </c>
      <c r="D22" s="162">
        <v>46.28</v>
      </c>
      <c r="E22" s="162">
        <v>44.206499999999998</v>
      </c>
      <c r="F22" s="162">
        <v>47.320399999999999</v>
      </c>
      <c r="G22" s="162">
        <v>485.00330000000002</v>
      </c>
      <c r="H22" s="162">
        <v>669.18020000000001</v>
      </c>
      <c r="I22" s="162">
        <v>186.6387</v>
      </c>
      <c r="J22" s="162">
        <v>186.86269999999999</v>
      </c>
      <c r="K22" s="162">
        <v>318.99579999999997</v>
      </c>
      <c r="L22" s="162">
        <v>253.72720000000001</v>
      </c>
      <c r="M22" s="162">
        <v>946.22439999999995</v>
      </c>
    </row>
    <row r="23" spans="1:13" ht="18" customHeight="1" x14ac:dyDescent="0.3">
      <c r="A23" s="157" t="s">
        <v>48</v>
      </c>
      <c r="B23" s="157" t="s">
        <v>773</v>
      </c>
      <c r="C23" s="165">
        <v>48.79</v>
      </c>
      <c r="D23" s="165">
        <v>48.67</v>
      </c>
      <c r="E23" s="165">
        <v>49.296999999999997</v>
      </c>
      <c r="F23" s="165">
        <v>49.270600000000002</v>
      </c>
      <c r="G23" s="165">
        <v>507.02179999999998</v>
      </c>
      <c r="H23" s="165">
        <v>703.04939999999999</v>
      </c>
      <c r="I23" s="165">
        <v>161.3963</v>
      </c>
      <c r="J23" s="165">
        <v>161.1549</v>
      </c>
      <c r="K23" s="165">
        <v>237.7801</v>
      </c>
      <c r="L23" s="165">
        <v>183.41890000000001</v>
      </c>
      <c r="M23" s="165">
        <v>743.75019999999995</v>
      </c>
    </row>
    <row r="24" spans="1:13" ht="18" customHeight="1" x14ac:dyDescent="0.3">
      <c r="A24" s="157" t="s">
        <v>48</v>
      </c>
      <c r="B24" s="157" t="s">
        <v>774</v>
      </c>
      <c r="C24" s="159">
        <v>49.33</v>
      </c>
      <c r="D24" s="159">
        <v>49.37</v>
      </c>
      <c r="E24" s="159">
        <v>51.976199999999999</v>
      </c>
      <c r="F24" s="159">
        <v>51.665700000000001</v>
      </c>
      <c r="G24" s="159">
        <v>534.87869999999998</v>
      </c>
      <c r="H24" s="159">
        <v>737.22059999999999</v>
      </c>
      <c r="I24" s="159">
        <v>164.99119999999999</v>
      </c>
      <c r="J24" s="159">
        <v>166.0256</v>
      </c>
      <c r="K24" s="159">
        <v>229.33029999999999</v>
      </c>
      <c r="L24" s="159">
        <v>177.97980000000001</v>
      </c>
      <c r="M24" s="159">
        <v>738.32690000000002</v>
      </c>
    </row>
    <row r="25" spans="1:13" ht="18" customHeight="1" x14ac:dyDescent="0.3">
      <c r="A25" s="157" t="s">
        <v>48</v>
      </c>
      <c r="B25" s="157" t="s">
        <v>775</v>
      </c>
      <c r="C25" s="162">
        <v>47.18</v>
      </c>
      <c r="D25" s="162">
        <v>47.8</v>
      </c>
      <c r="E25" s="162">
        <v>53.4497</v>
      </c>
      <c r="F25" s="162">
        <v>51.881700000000002</v>
      </c>
      <c r="G25" s="162">
        <v>519.09389999999996</v>
      </c>
      <c r="H25" s="162">
        <v>719.40530000000001</v>
      </c>
      <c r="I25" s="162">
        <v>164.78450000000001</v>
      </c>
      <c r="J25" s="162">
        <v>162.60480000000001</v>
      </c>
      <c r="K25" s="162">
        <v>232.9975</v>
      </c>
      <c r="L25" s="162">
        <v>182.60069999999999</v>
      </c>
      <c r="M25" s="162">
        <v>742.98749999999995</v>
      </c>
    </row>
    <row r="26" spans="1:13" ht="18" customHeight="1" x14ac:dyDescent="0.3">
      <c r="A26" s="157" t="s">
        <v>48</v>
      </c>
      <c r="B26" s="157" t="s">
        <v>776</v>
      </c>
      <c r="C26" s="162">
        <v>52.14</v>
      </c>
      <c r="D26" s="162">
        <v>52.25</v>
      </c>
      <c r="E26" s="162">
        <v>53.717599999999997</v>
      </c>
      <c r="F26" s="162">
        <v>52.877899999999997</v>
      </c>
      <c r="G26" s="162">
        <v>544.76369999999997</v>
      </c>
      <c r="H26" s="162">
        <v>755.74919999999997</v>
      </c>
      <c r="I26" s="162">
        <v>168.13345000000001</v>
      </c>
      <c r="J26" s="162">
        <v>165.98</v>
      </c>
      <c r="K26" s="162">
        <v>233.12305000000001</v>
      </c>
      <c r="L26" s="162">
        <v>174.2159</v>
      </c>
      <c r="M26" s="162">
        <v>741.45240000000001</v>
      </c>
    </row>
    <row r="27" spans="1:13" ht="18" customHeight="1" x14ac:dyDescent="0.3">
      <c r="A27" s="157" t="s">
        <v>48</v>
      </c>
      <c r="B27" s="157" t="s">
        <v>777</v>
      </c>
      <c r="C27" s="162">
        <v>56.26</v>
      </c>
      <c r="D27" s="162">
        <v>56.97</v>
      </c>
      <c r="E27" s="162">
        <v>53.985500000000002</v>
      </c>
      <c r="F27" s="162">
        <v>53.874099999999999</v>
      </c>
      <c r="G27" s="162">
        <v>564.19129999999996</v>
      </c>
      <c r="H27" s="162">
        <v>785.28089999999997</v>
      </c>
      <c r="I27" s="162">
        <v>171.48240000000001</v>
      </c>
      <c r="J27" s="162">
        <v>169.3552</v>
      </c>
      <c r="K27" s="162">
        <v>233.24860000000001</v>
      </c>
      <c r="L27" s="162">
        <v>181.0333</v>
      </c>
      <c r="M27" s="162">
        <v>755.11950000000002</v>
      </c>
    </row>
    <row r="28" spans="1:13" ht="18" customHeight="1" x14ac:dyDescent="0.3">
      <c r="A28" s="157" t="s">
        <v>48</v>
      </c>
      <c r="B28" s="157" t="s">
        <v>778</v>
      </c>
      <c r="C28" s="162">
        <v>57.1</v>
      </c>
      <c r="D28" s="162">
        <v>56.69</v>
      </c>
      <c r="E28" s="162">
        <v>56.262900000000002</v>
      </c>
      <c r="F28" s="162">
        <v>53.975999999999999</v>
      </c>
      <c r="G28" s="162">
        <v>563.06650000000002</v>
      </c>
      <c r="H28" s="162">
        <v>787.09540000000004</v>
      </c>
      <c r="I28" s="162">
        <v>166.548</v>
      </c>
      <c r="J28" s="162">
        <v>163.2765</v>
      </c>
      <c r="K28" s="162">
        <v>224.8253</v>
      </c>
      <c r="L28" s="162">
        <v>174.91040000000001</v>
      </c>
      <c r="M28" s="162">
        <v>729.56020000000001</v>
      </c>
    </row>
    <row r="29" spans="1:13" ht="18" customHeight="1" x14ac:dyDescent="0.3">
      <c r="A29" s="157" t="s">
        <v>48</v>
      </c>
      <c r="B29" s="157" t="s">
        <v>779</v>
      </c>
      <c r="C29" s="162">
        <v>58.84</v>
      </c>
      <c r="D29" s="162">
        <v>59.08</v>
      </c>
      <c r="E29" s="162">
        <v>54.789299999999997</v>
      </c>
      <c r="F29" s="162">
        <v>55.774500000000003</v>
      </c>
      <c r="G29" s="162">
        <v>565.39890000000003</v>
      </c>
      <c r="H29" s="162">
        <v>793.8827</v>
      </c>
      <c r="I29" s="162">
        <v>168.9436</v>
      </c>
      <c r="J29" s="162">
        <v>167.05240000000001</v>
      </c>
      <c r="K29" s="162">
        <v>221.50190000000001</v>
      </c>
      <c r="L29" s="162">
        <v>177.75149999999999</v>
      </c>
      <c r="M29" s="162">
        <v>735.24940000000004</v>
      </c>
    </row>
    <row r="30" spans="1:13" ht="18" customHeight="1" x14ac:dyDescent="0.3">
      <c r="A30" s="157" t="s">
        <v>48</v>
      </c>
      <c r="B30" s="157" t="s">
        <v>780</v>
      </c>
      <c r="C30" s="162">
        <v>58.93</v>
      </c>
      <c r="D30" s="162">
        <v>58.62</v>
      </c>
      <c r="E30" s="162">
        <v>59.21</v>
      </c>
      <c r="F30" s="162">
        <v>57.38</v>
      </c>
      <c r="G30" s="162">
        <v>573.80190000000005</v>
      </c>
      <c r="H30" s="162">
        <v>807.94190000000003</v>
      </c>
      <c r="I30" s="162">
        <v>160.88300000000001</v>
      </c>
      <c r="J30" s="162">
        <v>161.5539</v>
      </c>
      <c r="K30" s="162">
        <v>228.0908</v>
      </c>
      <c r="L30" s="162">
        <v>183.1275</v>
      </c>
      <c r="M30" s="162">
        <v>733.65520000000004</v>
      </c>
    </row>
    <row r="31" spans="1:13" ht="18" customHeight="1" x14ac:dyDescent="0.3">
      <c r="A31" s="157" t="s">
        <v>48</v>
      </c>
      <c r="B31" s="157" t="s">
        <v>781</v>
      </c>
      <c r="C31" s="165">
        <v>58.77</v>
      </c>
      <c r="D31" s="165">
        <v>58.98</v>
      </c>
      <c r="E31" s="165">
        <v>56.530799999999999</v>
      </c>
      <c r="F31" s="165">
        <v>55.553600000000003</v>
      </c>
      <c r="G31" s="165">
        <v>579.98540000000003</v>
      </c>
      <c r="H31" s="165">
        <v>809.81979999999999</v>
      </c>
      <c r="I31" s="165">
        <v>160.73660000000001</v>
      </c>
      <c r="J31" s="165">
        <v>158.4315</v>
      </c>
      <c r="K31" s="165">
        <v>226.95590000000001</v>
      </c>
      <c r="L31" s="165">
        <v>180.6925</v>
      </c>
      <c r="M31" s="165">
        <v>726.81650000000002</v>
      </c>
    </row>
    <row r="32" spans="1:13" ht="18" customHeight="1" x14ac:dyDescent="0.3">
      <c r="A32" s="157" t="s">
        <v>48</v>
      </c>
      <c r="B32" s="157" t="s">
        <v>782</v>
      </c>
      <c r="C32" s="159">
        <v>52.46</v>
      </c>
      <c r="D32" s="159">
        <v>53.14</v>
      </c>
      <c r="E32" s="159">
        <v>52.913899999999998</v>
      </c>
      <c r="F32" s="159">
        <v>52.4908</v>
      </c>
      <c r="G32" s="159">
        <v>532.79780000000005</v>
      </c>
      <c r="H32" s="159">
        <v>743.80250000000001</v>
      </c>
      <c r="I32" s="159">
        <v>156.6448</v>
      </c>
      <c r="J32" s="159">
        <v>155.0419</v>
      </c>
      <c r="K32" s="159">
        <v>220.97210000000001</v>
      </c>
      <c r="L32" s="159">
        <v>175.54820000000001</v>
      </c>
      <c r="M32" s="159">
        <v>708.20699999999999</v>
      </c>
    </row>
    <row r="33" spans="1:13" ht="18" customHeight="1" x14ac:dyDescent="0.3">
      <c r="A33" s="157" t="s">
        <v>48</v>
      </c>
      <c r="B33" s="157" t="s">
        <v>783</v>
      </c>
      <c r="C33" s="162">
        <v>41.71</v>
      </c>
      <c r="D33" s="162">
        <v>41.53</v>
      </c>
      <c r="E33" s="162">
        <v>49.430900000000001</v>
      </c>
      <c r="F33" s="162">
        <v>48.998800000000003</v>
      </c>
      <c r="G33" s="162">
        <v>511.76190000000003</v>
      </c>
      <c r="H33" s="162">
        <v>693.4316</v>
      </c>
      <c r="I33" s="162">
        <v>142.62389999999999</v>
      </c>
      <c r="J33" s="162">
        <v>142.9314</v>
      </c>
      <c r="K33" s="162">
        <v>190.17859999999999</v>
      </c>
      <c r="L33" s="162">
        <v>153.06389999999999</v>
      </c>
      <c r="M33" s="162">
        <v>628.79780000000005</v>
      </c>
    </row>
    <row r="34" spans="1:13" ht="18" customHeight="1" x14ac:dyDescent="0.3">
      <c r="A34" s="157" t="s">
        <v>48</v>
      </c>
      <c r="B34" s="157" t="s">
        <v>784</v>
      </c>
      <c r="C34" s="162">
        <v>41.17</v>
      </c>
      <c r="D34" s="162">
        <v>41.51</v>
      </c>
      <c r="E34" s="162">
        <v>51.708199999999998</v>
      </c>
      <c r="F34" s="162">
        <v>50.198599999999999</v>
      </c>
      <c r="G34" s="162">
        <v>520.79369999999994</v>
      </c>
      <c r="H34" s="162">
        <v>705.38049999999998</v>
      </c>
      <c r="I34" s="162">
        <v>146.01400000000001</v>
      </c>
      <c r="J34" s="162">
        <v>144.43770000000001</v>
      </c>
      <c r="K34" s="162">
        <v>194.86060000000001</v>
      </c>
      <c r="L34" s="162">
        <v>154.2046</v>
      </c>
      <c r="M34" s="162">
        <v>639.51689999999996</v>
      </c>
    </row>
    <row r="35" spans="1:13" ht="18" customHeight="1" x14ac:dyDescent="0.3">
      <c r="A35" s="157" t="s">
        <v>48</v>
      </c>
      <c r="B35" s="157" t="s">
        <v>785</v>
      </c>
      <c r="C35" s="162">
        <v>41.43</v>
      </c>
      <c r="D35" s="162">
        <v>41.48</v>
      </c>
      <c r="E35" s="162">
        <v>47.421500000000002</v>
      </c>
      <c r="F35" s="162">
        <v>49.379800000000003</v>
      </c>
      <c r="G35" s="162">
        <v>524.54139999999995</v>
      </c>
      <c r="H35" s="162">
        <v>704.2527</v>
      </c>
      <c r="I35" s="162">
        <v>147.48400000000001</v>
      </c>
      <c r="J35" s="162">
        <v>149.3854</v>
      </c>
      <c r="K35" s="162">
        <v>201.97800000000001</v>
      </c>
      <c r="L35" s="162">
        <v>160.74950000000001</v>
      </c>
      <c r="M35" s="162">
        <v>659.59690000000001</v>
      </c>
    </row>
    <row r="36" spans="1:13" ht="18" customHeight="1" x14ac:dyDescent="0.3">
      <c r="A36" s="157" t="s">
        <v>48</v>
      </c>
      <c r="B36" s="157" t="s">
        <v>786</v>
      </c>
      <c r="C36" s="162">
        <v>43.95</v>
      </c>
      <c r="D36" s="162">
        <v>44.12</v>
      </c>
      <c r="E36" s="162">
        <v>47.689500000000002</v>
      </c>
      <c r="F36" s="162">
        <v>46.972799999999999</v>
      </c>
      <c r="G36" s="162">
        <v>529.57749999999999</v>
      </c>
      <c r="H36" s="162">
        <v>712.3098</v>
      </c>
      <c r="I36" s="162">
        <v>146.66210000000001</v>
      </c>
      <c r="J36" s="162">
        <v>147.625</v>
      </c>
      <c r="K36" s="162">
        <v>194.2405</v>
      </c>
      <c r="L36" s="162">
        <v>154.29329999999999</v>
      </c>
      <c r="M36" s="162">
        <v>642.82090000000005</v>
      </c>
    </row>
    <row r="37" spans="1:13" ht="18" customHeight="1" x14ac:dyDescent="0.3">
      <c r="A37" s="157" t="s">
        <v>48</v>
      </c>
      <c r="B37" s="157" t="s">
        <v>787</v>
      </c>
      <c r="C37" s="162">
        <v>47.3</v>
      </c>
      <c r="D37" s="162">
        <v>47.19</v>
      </c>
      <c r="E37" s="162">
        <v>50.636600000000001</v>
      </c>
      <c r="F37" s="162">
        <v>49.117100000000001</v>
      </c>
      <c r="G37" s="162">
        <v>559.92570000000001</v>
      </c>
      <c r="H37" s="162">
        <v>754.1694</v>
      </c>
      <c r="I37" s="162">
        <v>151.33789999999999</v>
      </c>
      <c r="J37" s="162">
        <v>151.54419999999999</v>
      </c>
      <c r="K37" s="162">
        <v>200.32499999999999</v>
      </c>
      <c r="L37" s="162">
        <v>162.5711</v>
      </c>
      <c r="M37" s="162">
        <v>665.77819999999997</v>
      </c>
    </row>
    <row r="38" spans="1:13" ht="18" customHeight="1" x14ac:dyDescent="0.3">
      <c r="A38" s="157" t="s">
        <v>48</v>
      </c>
      <c r="B38" s="157" t="s">
        <v>788</v>
      </c>
      <c r="C38" s="162">
        <v>44.21</v>
      </c>
      <c r="D38" s="162">
        <v>44.34</v>
      </c>
      <c r="E38" s="162">
        <v>58.808100000000003</v>
      </c>
      <c r="F38" s="162">
        <v>57.987099999999998</v>
      </c>
      <c r="G38" s="162">
        <v>540.53309999999999</v>
      </c>
      <c r="H38" s="162">
        <v>745.87829999999997</v>
      </c>
      <c r="I38" s="162">
        <v>163.63570000000001</v>
      </c>
      <c r="J38" s="162">
        <v>164.70150000000001</v>
      </c>
      <c r="K38" s="162">
        <v>213.31899999999999</v>
      </c>
      <c r="L38" s="162">
        <v>170.02250000000001</v>
      </c>
      <c r="M38" s="162">
        <v>711.67870000000005</v>
      </c>
    </row>
    <row r="39" spans="1:13" ht="18" customHeight="1" x14ac:dyDescent="0.3">
      <c r="A39" s="157" t="s">
        <v>48</v>
      </c>
      <c r="B39" s="157" t="s">
        <v>789</v>
      </c>
      <c r="C39" s="165">
        <v>53.25</v>
      </c>
      <c r="D39" s="165">
        <v>53.49</v>
      </c>
      <c r="E39" s="165">
        <v>51.708199999999998</v>
      </c>
      <c r="F39" s="165">
        <v>51.277500000000003</v>
      </c>
      <c r="G39" s="165">
        <v>502.83150000000001</v>
      </c>
      <c r="H39" s="165">
        <v>712.55719999999997</v>
      </c>
      <c r="I39" s="165">
        <v>180.0736</v>
      </c>
      <c r="J39" s="165">
        <v>179.5796</v>
      </c>
      <c r="K39" s="165">
        <v>260.17899999999997</v>
      </c>
      <c r="L39" s="165">
        <v>206.8374</v>
      </c>
      <c r="M39" s="165">
        <v>826.66959999999995</v>
      </c>
    </row>
    <row r="40" spans="1:13" ht="18" customHeight="1" x14ac:dyDescent="0.3">
      <c r="A40" s="157" t="s">
        <v>48</v>
      </c>
      <c r="B40" s="157" t="s">
        <v>790</v>
      </c>
      <c r="C40" s="159">
        <v>49.13</v>
      </c>
      <c r="D40" s="159">
        <v>50.04</v>
      </c>
      <c r="E40" s="159">
        <v>53.5837</v>
      </c>
      <c r="F40" s="159">
        <v>53.616100000000003</v>
      </c>
      <c r="G40" s="159">
        <v>500.154</v>
      </c>
      <c r="H40" s="159">
        <v>706.52380000000005</v>
      </c>
      <c r="I40" s="159">
        <v>206.81</v>
      </c>
      <c r="J40" s="159">
        <v>202.52</v>
      </c>
      <c r="K40" s="159">
        <v>322.58249999999998</v>
      </c>
      <c r="L40" s="159">
        <v>262.55380000000002</v>
      </c>
      <c r="M40" s="159">
        <v>994.46630000000005</v>
      </c>
    </row>
    <row r="41" spans="1:13" ht="18" customHeight="1" x14ac:dyDescent="0.3">
      <c r="A41" s="157" t="s">
        <v>48</v>
      </c>
      <c r="B41" s="157" t="s">
        <v>791</v>
      </c>
      <c r="C41" s="162">
        <v>46.16</v>
      </c>
      <c r="D41" s="162">
        <v>45.94</v>
      </c>
      <c r="E41" s="162">
        <v>49.430900000000001</v>
      </c>
      <c r="F41" s="162">
        <v>48.356200000000001</v>
      </c>
      <c r="G41" s="162">
        <v>476.53809999999999</v>
      </c>
      <c r="H41" s="162">
        <v>666.42520000000002</v>
      </c>
      <c r="I41" s="162">
        <v>233.72499999999999</v>
      </c>
      <c r="J41" s="162">
        <v>234.65649999999999</v>
      </c>
      <c r="K41" s="162">
        <v>404.56830000000002</v>
      </c>
      <c r="L41" s="162">
        <v>336.53379999999999</v>
      </c>
      <c r="M41" s="162">
        <v>1209.4836</v>
      </c>
    </row>
    <row r="42" spans="1:13" ht="18" customHeight="1" x14ac:dyDescent="0.3">
      <c r="A42" s="157" t="s">
        <v>48</v>
      </c>
      <c r="B42" s="157" t="s">
        <v>792</v>
      </c>
      <c r="C42" s="162">
        <v>44.67</v>
      </c>
      <c r="D42" s="162">
        <v>44.95</v>
      </c>
      <c r="E42" s="162">
        <v>47.823399999999999</v>
      </c>
      <c r="F42" s="162">
        <v>46.969499999999996</v>
      </c>
      <c r="G42" s="162">
        <v>466.12439999999998</v>
      </c>
      <c r="H42" s="162">
        <v>650.53729999999996</v>
      </c>
      <c r="I42" s="162">
        <v>247.21789999999999</v>
      </c>
      <c r="J42" s="162">
        <v>247.846</v>
      </c>
      <c r="K42" s="162">
        <v>445.01209999999998</v>
      </c>
      <c r="L42" s="162">
        <v>361.38209999999998</v>
      </c>
      <c r="M42" s="162">
        <v>1301.4581000000001</v>
      </c>
    </row>
    <row r="43" spans="1:13" ht="18" customHeight="1" x14ac:dyDescent="0.3">
      <c r="A43" s="157" t="s">
        <v>48</v>
      </c>
      <c r="B43" s="157" t="s">
        <v>793</v>
      </c>
      <c r="C43" s="162">
        <v>36.75</v>
      </c>
      <c r="D43" s="162">
        <v>37.22</v>
      </c>
      <c r="E43" s="162">
        <v>46.751800000000003</v>
      </c>
      <c r="F43" s="162">
        <v>46.940899999999999</v>
      </c>
      <c r="G43" s="162">
        <v>477.42829999999998</v>
      </c>
      <c r="H43" s="162">
        <v>645.09100000000001</v>
      </c>
      <c r="I43" s="162">
        <v>242.76859999999999</v>
      </c>
      <c r="J43" s="162">
        <v>241.6294</v>
      </c>
      <c r="K43" s="162">
        <v>465.96550000000002</v>
      </c>
      <c r="L43" s="162">
        <v>374.8571</v>
      </c>
      <c r="M43" s="162">
        <v>1325.2206000000001</v>
      </c>
    </row>
    <row r="44" spans="1:13" ht="18" customHeight="1" x14ac:dyDescent="0.3">
      <c r="A44" s="157" t="s">
        <v>48</v>
      </c>
      <c r="B44" s="157" t="s">
        <v>794</v>
      </c>
      <c r="C44" s="162">
        <v>49</v>
      </c>
      <c r="D44" s="162">
        <v>49.12</v>
      </c>
      <c r="E44" s="162">
        <v>52.913899999999998</v>
      </c>
      <c r="F44" s="162">
        <v>52.722499999999997</v>
      </c>
      <c r="G44" s="162">
        <v>532.38559999999995</v>
      </c>
      <c r="H44" s="162">
        <v>736.14200000000005</v>
      </c>
      <c r="I44" s="162">
        <v>241.33160000000001</v>
      </c>
      <c r="J44" s="162">
        <v>239.80099999999999</v>
      </c>
      <c r="K44" s="162">
        <v>449.05349999999999</v>
      </c>
      <c r="L44" s="162">
        <v>370.37329999999997</v>
      </c>
      <c r="M44" s="162">
        <v>1300.5594000000001</v>
      </c>
    </row>
    <row r="45" spans="1:13" ht="18" customHeight="1" x14ac:dyDescent="0.3">
      <c r="A45" s="157" t="s">
        <v>48</v>
      </c>
      <c r="B45" s="157" t="s">
        <v>795</v>
      </c>
      <c r="C45" s="162">
        <v>52.11</v>
      </c>
      <c r="D45" s="162">
        <v>52.32</v>
      </c>
      <c r="E45" s="162">
        <v>52.779899999999998</v>
      </c>
      <c r="F45" s="162">
        <v>52.940800000000003</v>
      </c>
      <c r="G45" s="162">
        <v>555.24509999999998</v>
      </c>
      <c r="H45" s="162">
        <v>765.39580000000001</v>
      </c>
      <c r="I45" s="162">
        <v>238.304</v>
      </c>
      <c r="J45" s="162">
        <v>235.0249</v>
      </c>
      <c r="K45" s="162">
        <v>445.863</v>
      </c>
      <c r="L45" s="162">
        <v>369.1463</v>
      </c>
      <c r="M45" s="162">
        <v>1288.3381999999999</v>
      </c>
    </row>
    <row r="46" spans="1:13" ht="18" customHeight="1" x14ac:dyDescent="0.3">
      <c r="A46" s="157" t="s">
        <v>48</v>
      </c>
      <c r="B46" s="157" t="s">
        <v>796</v>
      </c>
      <c r="C46" s="162">
        <v>52.75</v>
      </c>
      <c r="D46" s="162">
        <v>52.95</v>
      </c>
      <c r="E46" s="162">
        <v>53.5837</v>
      </c>
      <c r="F46" s="162">
        <v>53.269599999999997</v>
      </c>
      <c r="G46" s="162">
        <v>560.5145</v>
      </c>
      <c r="H46" s="162">
        <v>773.06780000000003</v>
      </c>
      <c r="I46" s="162">
        <v>225.2672</v>
      </c>
      <c r="J46" s="162">
        <v>226.49469999999999</v>
      </c>
      <c r="K46" s="162">
        <v>409.49869999999999</v>
      </c>
      <c r="L46" s="162">
        <v>337.71179999999998</v>
      </c>
      <c r="M46" s="162">
        <v>1198.9724000000001</v>
      </c>
    </row>
    <row r="47" spans="1:13" ht="18" customHeight="1" x14ac:dyDescent="0.3">
      <c r="A47" s="157" t="s">
        <v>48</v>
      </c>
      <c r="B47" s="157" t="s">
        <v>797</v>
      </c>
      <c r="C47" s="165">
        <v>53.22</v>
      </c>
      <c r="D47" s="165">
        <v>53.08</v>
      </c>
      <c r="E47" s="165">
        <v>54.789299999999997</v>
      </c>
      <c r="F47" s="165">
        <v>54.336599999999997</v>
      </c>
      <c r="G47" s="165">
        <v>555.63340000000005</v>
      </c>
      <c r="H47" s="165">
        <v>771.05930000000001</v>
      </c>
      <c r="I47" s="165">
        <v>226.7945</v>
      </c>
      <c r="J47" s="165">
        <v>224.4247</v>
      </c>
      <c r="K47" s="165">
        <v>407.5061</v>
      </c>
      <c r="L47" s="165">
        <v>339.23</v>
      </c>
      <c r="M47" s="165">
        <v>1197.9553000000001</v>
      </c>
    </row>
    <row r="48" spans="1:13" ht="18" customHeight="1" x14ac:dyDescent="0.3">
      <c r="A48" s="157" t="s">
        <v>48</v>
      </c>
      <c r="B48" s="157" t="s">
        <v>798</v>
      </c>
      <c r="C48" s="159">
        <v>50.96</v>
      </c>
      <c r="D48" s="159">
        <v>50.78</v>
      </c>
      <c r="E48" s="159">
        <v>53.985500000000002</v>
      </c>
      <c r="F48" s="159">
        <v>53.552999999999997</v>
      </c>
      <c r="G48" s="159">
        <v>543.48829999999998</v>
      </c>
      <c r="H48" s="159">
        <v>752.76679999999999</v>
      </c>
      <c r="I48" s="159">
        <v>230.46789999999999</v>
      </c>
      <c r="J48" s="159">
        <v>229.1266</v>
      </c>
      <c r="K48" s="159">
        <v>417.39420000000001</v>
      </c>
      <c r="L48" s="159">
        <v>342.74919999999997</v>
      </c>
      <c r="M48" s="159">
        <v>1219.7379000000001</v>
      </c>
    </row>
    <row r="49" spans="1:13" ht="18" customHeight="1" x14ac:dyDescent="0.3">
      <c r="A49" s="157" t="s">
        <v>48</v>
      </c>
      <c r="B49" s="157" t="s">
        <v>799</v>
      </c>
      <c r="C49" s="162">
        <v>54.34</v>
      </c>
      <c r="D49" s="162">
        <v>54.53</v>
      </c>
      <c r="E49" s="162">
        <v>57.602400000000003</v>
      </c>
      <c r="F49" s="162">
        <v>56.996699999999997</v>
      </c>
      <c r="G49" s="162">
        <v>577.66600000000005</v>
      </c>
      <c r="H49" s="162">
        <v>801.13509999999997</v>
      </c>
      <c r="I49" s="162">
        <v>229.50550000000001</v>
      </c>
      <c r="J49" s="162">
        <v>229.14779999999999</v>
      </c>
      <c r="K49" s="162">
        <v>405.5351</v>
      </c>
      <c r="L49" s="162">
        <v>338.07960000000003</v>
      </c>
      <c r="M49" s="162">
        <v>1202.268</v>
      </c>
    </row>
    <row r="50" spans="1:13" ht="18" customHeight="1" x14ac:dyDescent="0.3">
      <c r="A50" s="157" t="s">
        <v>48</v>
      </c>
      <c r="B50" s="157" t="s">
        <v>800</v>
      </c>
      <c r="C50" s="162">
        <v>51.68</v>
      </c>
      <c r="D50" s="162">
        <v>52.16</v>
      </c>
      <c r="E50" s="162">
        <v>54.5214</v>
      </c>
      <c r="F50" s="162">
        <v>54.478900000000003</v>
      </c>
      <c r="G50" s="162">
        <v>566.2287</v>
      </c>
      <c r="H50" s="162">
        <v>779.06899999999996</v>
      </c>
      <c r="I50" s="162">
        <v>227.1223</v>
      </c>
      <c r="J50" s="162">
        <v>227.8168</v>
      </c>
      <c r="K50" s="162">
        <v>403.21289999999999</v>
      </c>
      <c r="L50" s="162">
        <v>336.85770000000002</v>
      </c>
      <c r="M50" s="162">
        <v>1195.0097000000001</v>
      </c>
    </row>
    <row r="51" spans="1:13" ht="18" customHeight="1" x14ac:dyDescent="0.3">
      <c r="A51" s="157" t="s">
        <v>48</v>
      </c>
      <c r="B51" s="157" t="s">
        <v>801</v>
      </c>
      <c r="C51" s="162">
        <v>48.79</v>
      </c>
      <c r="D51" s="162">
        <v>48.99</v>
      </c>
      <c r="E51" s="162">
        <v>49.296999999999997</v>
      </c>
      <c r="F51" s="162">
        <v>48.704000000000001</v>
      </c>
      <c r="G51" s="162">
        <v>548.75019999999995</v>
      </c>
      <c r="H51" s="162">
        <v>744.53120000000001</v>
      </c>
      <c r="I51" s="162">
        <v>229.91900000000001</v>
      </c>
      <c r="J51" s="162">
        <v>229.84719999999999</v>
      </c>
      <c r="K51" s="162">
        <v>405.82560000000001</v>
      </c>
      <c r="L51" s="162">
        <v>337.88490000000002</v>
      </c>
      <c r="M51" s="162">
        <v>1203.4766999999999</v>
      </c>
    </row>
    <row r="52" spans="1:13" ht="18" customHeight="1" x14ac:dyDescent="0.3">
      <c r="A52" s="157" t="s">
        <v>48</v>
      </c>
      <c r="B52" s="157" t="s">
        <v>802</v>
      </c>
      <c r="C52" s="162">
        <v>43.62</v>
      </c>
      <c r="D52" s="162">
        <v>43.49</v>
      </c>
      <c r="E52" s="162">
        <v>45.278199999999998</v>
      </c>
      <c r="F52" s="162">
        <v>45.015500000000003</v>
      </c>
      <c r="G52" s="162">
        <v>513.18880000000001</v>
      </c>
      <c r="H52" s="162">
        <v>690.59249999999997</v>
      </c>
      <c r="I52" s="162">
        <v>241.41820000000001</v>
      </c>
      <c r="J52" s="162">
        <v>238.7764</v>
      </c>
      <c r="K52" s="162">
        <v>429.37310000000002</v>
      </c>
      <c r="L52" s="162">
        <v>357.09739999999999</v>
      </c>
      <c r="M52" s="162">
        <v>1266.6650999999999</v>
      </c>
    </row>
    <row r="53" spans="1:13" ht="18" customHeight="1" x14ac:dyDescent="0.3">
      <c r="A53" s="157" t="s">
        <v>48</v>
      </c>
      <c r="B53" s="157" t="s">
        <v>803</v>
      </c>
      <c r="C53" s="162">
        <v>42.29</v>
      </c>
      <c r="D53" s="162">
        <v>42.58</v>
      </c>
      <c r="E53" s="162">
        <v>46.215899999999998</v>
      </c>
      <c r="F53" s="162">
        <v>45.754899999999999</v>
      </c>
      <c r="G53" s="162">
        <v>484.73869999999999</v>
      </c>
      <c r="H53" s="162">
        <v>661.57950000000005</v>
      </c>
      <c r="I53" s="162">
        <v>235.1266</v>
      </c>
      <c r="J53" s="162">
        <v>234.7217</v>
      </c>
      <c r="K53" s="162">
        <v>424.78039999999999</v>
      </c>
      <c r="L53" s="162">
        <v>347.21030000000002</v>
      </c>
      <c r="M53" s="162">
        <v>1241.8389999999999</v>
      </c>
    </row>
    <row r="54" spans="1:13" ht="18" customHeight="1" x14ac:dyDescent="0.3">
      <c r="A54" s="157" t="s">
        <v>48</v>
      </c>
      <c r="B54" s="157" t="s">
        <v>804</v>
      </c>
      <c r="C54" s="162">
        <v>50.49</v>
      </c>
      <c r="D54" s="162">
        <v>50.64</v>
      </c>
      <c r="E54" s="162">
        <v>46.751800000000003</v>
      </c>
      <c r="F54" s="162">
        <v>46.970300000000002</v>
      </c>
      <c r="G54" s="162">
        <v>468.40260000000001</v>
      </c>
      <c r="H54" s="162">
        <v>663.25469999999996</v>
      </c>
      <c r="I54" s="162">
        <v>231.45740000000001</v>
      </c>
      <c r="J54" s="162">
        <v>232.06540000000001</v>
      </c>
      <c r="K54" s="162">
        <v>408.86239999999998</v>
      </c>
      <c r="L54" s="162">
        <v>342.12759999999997</v>
      </c>
      <c r="M54" s="162">
        <v>1214.5128</v>
      </c>
    </row>
    <row r="55" spans="1:13" ht="18" customHeight="1" x14ac:dyDescent="0.3">
      <c r="A55" s="157" t="s">
        <v>805</v>
      </c>
      <c r="B55" s="157" t="s">
        <v>49</v>
      </c>
      <c r="C55" s="165">
        <v>47.38</v>
      </c>
      <c r="D55" s="165">
        <v>47.53</v>
      </c>
      <c r="E55" s="165">
        <v>42.598999999999997</v>
      </c>
      <c r="F55" s="165">
        <v>42.6952</v>
      </c>
      <c r="G55" s="165">
        <v>461.22949999999997</v>
      </c>
      <c r="H55" s="165">
        <v>641.43370000000004</v>
      </c>
      <c r="I55" s="165">
        <v>230.6557</v>
      </c>
      <c r="J55" s="165">
        <v>228.77269999999999</v>
      </c>
      <c r="K55" s="165">
        <v>409.05930000000001</v>
      </c>
      <c r="L55" s="165">
        <v>340.96940000000001</v>
      </c>
      <c r="M55" s="165">
        <v>1209.4571000000001</v>
      </c>
    </row>
    <row r="56" spans="1:13" x14ac:dyDescent="0.3">
      <c r="A56" s="228" t="s">
        <v>817</v>
      </c>
      <c r="B56" s="228"/>
      <c r="C56" s="167">
        <v>-27.11</v>
      </c>
      <c r="D56" s="167">
        <v>-25.97</v>
      </c>
      <c r="E56" s="167">
        <v>-29.872900000000001</v>
      </c>
      <c r="F56" s="167">
        <v>-30.336600000000001</v>
      </c>
      <c r="G56" s="167">
        <v>-430.70569999999998</v>
      </c>
      <c r="H56" s="167"/>
      <c r="I56" s="167">
        <v>247.21789999999999</v>
      </c>
      <c r="J56" s="167">
        <v>247.846</v>
      </c>
      <c r="K56" s="167">
        <v>465.96550000000002</v>
      </c>
      <c r="L56" s="167">
        <v>374.8571</v>
      </c>
      <c r="M56" s="167"/>
    </row>
    <row r="57" spans="1:13" x14ac:dyDescent="0.3">
      <c r="A57" s="228" t="s">
        <v>818</v>
      </c>
      <c r="B57" s="228"/>
      <c r="C57" s="167">
        <v>-58.93</v>
      </c>
      <c r="D57" s="167">
        <v>-59.08</v>
      </c>
      <c r="E57" s="167">
        <v>-59.21</v>
      </c>
      <c r="F57" s="167">
        <v>-57.987099999999998</v>
      </c>
      <c r="G57" s="167">
        <v>-579.98540000000003</v>
      </c>
      <c r="H57" s="167"/>
      <c r="I57" s="167">
        <v>142.62389999999999</v>
      </c>
      <c r="J57" s="167">
        <v>142.9314</v>
      </c>
      <c r="K57" s="167">
        <v>190.17859999999999</v>
      </c>
      <c r="L57" s="167">
        <v>153.06389999999999</v>
      </c>
      <c r="M57" s="167"/>
    </row>
    <row r="58" spans="1:13" x14ac:dyDescent="0.3">
      <c r="A58" s="228" t="s">
        <v>819</v>
      </c>
      <c r="B58" s="228"/>
      <c r="C58" s="167">
        <v>-44.624166666666667</v>
      </c>
      <c r="D58" s="167">
        <v>-44.767083333333332</v>
      </c>
      <c r="E58" s="167">
        <v>-47.108975000000001</v>
      </c>
      <c r="F58" s="167">
        <v>-46.852641666666663</v>
      </c>
      <c r="G58" s="167">
        <v>-507.42172291666668</v>
      </c>
      <c r="H58" s="167"/>
      <c r="I58" s="167">
        <v>203.68297812500001</v>
      </c>
      <c r="J58" s="167">
        <v>202.6280375</v>
      </c>
      <c r="K58" s="167">
        <v>349.479246875</v>
      </c>
      <c r="L58" s="167">
        <v>284.96736666666663</v>
      </c>
      <c r="M58" s="167"/>
    </row>
    <row r="59" spans="1:13" ht="27" customHeight="1" x14ac:dyDescent="0.3">
      <c r="A59" s="228" t="s">
        <v>3</v>
      </c>
      <c r="B59" s="228"/>
      <c r="C59" s="227" t="s">
        <v>2273</v>
      </c>
      <c r="D59" s="227"/>
      <c r="E59" s="227" t="s">
        <v>31</v>
      </c>
      <c r="F59" s="227"/>
      <c r="G59" s="227" t="s">
        <v>477</v>
      </c>
      <c r="H59" s="227" t="s">
        <v>912</v>
      </c>
      <c r="I59" s="227" t="s">
        <v>477</v>
      </c>
      <c r="J59" s="227"/>
      <c r="K59" s="227"/>
      <c r="L59" s="227" t="s">
        <v>150</v>
      </c>
      <c r="M59" s="227" t="s">
        <v>912</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9" t="s">
        <v>2590</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19.95" hidden="1" customHeight="1" x14ac:dyDescent="0.3">
      <c r="A5" s="228" t="s">
        <v>1630</v>
      </c>
      <c r="B5" s="228"/>
      <c r="C5" s="171">
        <v>43593</v>
      </c>
      <c r="D5" s="171">
        <v>43595</v>
      </c>
      <c r="E5" s="171">
        <v>43591</v>
      </c>
      <c r="F5" s="171">
        <v>43597</v>
      </c>
      <c r="G5" s="171">
        <v>60107</v>
      </c>
      <c r="H5" s="171">
        <v>43599</v>
      </c>
      <c r="I5" s="171">
        <v>43546</v>
      </c>
      <c r="J5" s="171">
        <v>43601</v>
      </c>
      <c r="K5" s="171">
        <v>43544</v>
      </c>
      <c r="L5" s="171">
        <v>43603</v>
      </c>
      <c r="M5" s="171">
        <v>43580</v>
      </c>
      <c r="N5" s="171">
        <v>43540</v>
      </c>
      <c r="O5" s="11">
        <v>43535</v>
      </c>
      <c r="P5" s="11">
        <v>60108</v>
      </c>
      <c r="Q5" s="11">
        <v>42877</v>
      </c>
      <c r="R5" s="11">
        <v>60109</v>
      </c>
      <c r="S5" s="11">
        <v>43516</v>
      </c>
      <c r="T5" s="11">
        <v>43614</v>
      </c>
      <c r="U5" s="11">
        <v>43585</v>
      </c>
      <c r="V5" s="11">
        <v>43742</v>
      </c>
      <c r="W5" s="11">
        <v>43584</v>
      </c>
      <c r="X5" s="172">
        <v>43507</v>
      </c>
      <c r="Y5" s="172">
        <v>43590</v>
      </c>
      <c r="Z5" s="172">
        <v>43494</v>
      </c>
      <c r="AA5" s="172">
        <v>43743</v>
      </c>
      <c r="AB5" s="172">
        <v>60110</v>
      </c>
      <c r="AC5" s="172">
        <v>60111</v>
      </c>
      <c r="AD5" s="172">
        <v>43573</v>
      </c>
      <c r="AE5" s="172">
        <v>43506</v>
      </c>
      <c r="AF5" s="172">
        <v>43513</v>
      </c>
    </row>
    <row r="6" spans="1:32" ht="15" hidden="1" customHeight="1" x14ac:dyDescent="0.3">
      <c r="A6" s="228" t="s">
        <v>1631</v>
      </c>
      <c r="B6" s="228"/>
      <c r="C6" s="171" t="s">
        <v>2591</v>
      </c>
      <c r="D6" s="171" t="s">
        <v>2592</v>
      </c>
      <c r="E6" s="171" t="s">
        <v>2593</v>
      </c>
      <c r="F6" s="171" t="s">
        <v>2594</v>
      </c>
      <c r="G6" s="171" t="s">
        <v>2595</v>
      </c>
      <c r="H6" s="171" t="s">
        <v>2596</v>
      </c>
      <c r="I6" s="171" t="s">
        <v>2597</v>
      </c>
      <c r="J6" s="171" t="s">
        <v>2598</v>
      </c>
      <c r="K6" s="171" t="s">
        <v>2599</v>
      </c>
      <c r="L6" s="171" t="s">
        <v>2600</v>
      </c>
      <c r="M6" s="171" t="s">
        <v>2601</v>
      </c>
      <c r="N6" s="171" t="s">
        <v>2602</v>
      </c>
      <c r="O6" s="11" t="s">
        <v>2603</v>
      </c>
      <c r="P6" s="11" t="s">
        <v>2604</v>
      </c>
      <c r="Q6" s="11" t="s">
        <v>2605</v>
      </c>
      <c r="R6" s="11" t="s">
        <v>2606</v>
      </c>
      <c r="S6" s="11" t="s">
        <v>2607</v>
      </c>
      <c r="T6" s="11" t="s">
        <v>2608</v>
      </c>
      <c r="U6" s="11" t="s">
        <v>2609</v>
      </c>
      <c r="V6" s="11" t="s">
        <v>2610</v>
      </c>
      <c r="W6" s="11" t="s">
        <v>2611</v>
      </c>
      <c r="X6" s="172" t="s">
        <v>2612</v>
      </c>
      <c r="Y6" s="172" t="s">
        <v>2613</v>
      </c>
      <c r="Z6" s="172" t="s">
        <v>2614</v>
      </c>
      <c r="AA6" s="172" t="s">
        <v>2615</v>
      </c>
      <c r="AB6" s="172" t="s">
        <v>2616</v>
      </c>
      <c r="AC6" s="172" t="s">
        <v>2617</v>
      </c>
      <c r="AD6" s="172" t="s">
        <v>2618</v>
      </c>
      <c r="AE6" s="172" t="s">
        <v>2619</v>
      </c>
      <c r="AF6" s="172" t="s">
        <v>2620</v>
      </c>
    </row>
    <row r="7" spans="1:32" ht="27" customHeight="1" x14ac:dyDescent="0.3">
      <c r="A7" s="228" t="s">
        <v>17</v>
      </c>
      <c r="B7" s="228"/>
      <c r="C7" s="232" t="s">
        <v>2621</v>
      </c>
      <c r="D7" s="232" t="s">
        <v>2622</v>
      </c>
      <c r="E7" s="232" t="s">
        <v>2623</v>
      </c>
      <c r="F7" s="232" t="s">
        <v>2624</v>
      </c>
      <c r="G7" s="232" t="s">
        <v>490</v>
      </c>
      <c r="H7" s="232" t="s">
        <v>495</v>
      </c>
      <c r="I7" s="232" t="s">
        <v>172</v>
      </c>
      <c r="J7" s="232" t="s">
        <v>498</v>
      </c>
      <c r="K7" s="232" t="s">
        <v>167</v>
      </c>
      <c r="L7" s="232" t="s">
        <v>520</v>
      </c>
      <c r="M7" s="232" t="s">
        <v>335</v>
      </c>
      <c r="N7" s="232" t="s">
        <v>151</v>
      </c>
      <c r="O7" s="225" t="s">
        <v>2625</v>
      </c>
      <c r="P7" s="225" t="s">
        <v>2626</v>
      </c>
      <c r="Q7" s="225" t="s">
        <v>399</v>
      </c>
      <c r="R7" s="225" t="s">
        <v>2627</v>
      </c>
      <c r="S7" s="225" t="s">
        <v>685</v>
      </c>
      <c r="T7" s="225" t="s">
        <v>516</v>
      </c>
      <c r="U7" s="225" t="s">
        <v>2628</v>
      </c>
      <c r="V7" s="225" t="s">
        <v>2629</v>
      </c>
      <c r="W7" s="225" t="s">
        <v>2630</v>
      </c>
      <c r="X7" s="231" t="s">
        <v>2631</v>
      </c>
      <c r="Y7" s="231" t="s">
        <v>2632</v>
      </c>
      <c r="Z7" s="231" t="s">
        <v>2633</v>
      </c>
      <c r="AA7" s="231" t="s">
        <v>2634</v>
      </c>
      <c r="AB7" s="231" t="s">
        <v>2635</v>
      </c>
      <c r="AC7" s="231" t="s">
        <v>2636</v>
      </c>
      <c r="AD7" s="231" t="s">
        <v>2628</v>
      </c>
      <c r="AE7" s="231" t="s">
        <v>2637</v>
      </c>
      <c r="AF7" s="231" t="s">
        <v>2629</v>
      </c>
    </row>
    <row r="8" spans="1:32" x14ac:dyDescent="0.3">
      <c r="A8" s="228" t="s">
        <v>2638</v>
      </c>
      <c r="B8" s="228"/>
      <c r="C8" s="171" t="s">
        <v>2639</v>
      </c>
      <c r="D8" s="171" t="s">
        <v>2639</v>
      </c>
      <c r="E8" s="171" t="s">
        <v>2639</v>
      </c>
      <c r="F8" s="171" t="s">
        <v>2639</v>
      </c>
      <c r="G8" s="171" t="s">
        <v>2639</v>
      </c>
      <c r="H8" s="171" t="s">
        <v>2639</v>
      </c>
      <c r="I8" s="171" t="s">
        <v>2639</v>
      </c>
      <c r="J8" s="171" t="s">
        <v>2639</v>
      </c>
      <c r="K8" s="171" t="s">
        <v>2639</v>
      </c>
      <c r="L8" s="171" t="s">
        <v>2639</v>
      </c>
      <c r="M8" s="171" t="s">
        <v>2639</v>
      </c>
      <c r="N8" s="171" t="s">
        <v>2639</v>
      </c>
      <c r="O8" s="11" t="s">
        <v>2640</v>
      </c>
      <c r="P8" s="11" t="s">
        <v>2640</v>
      </c>
      <c r="Q8" s="11" t="s">
        <v>2640</v>
      </c>
      <c r="R8" s="11" t="s">
        <v>2640</v>
      </c>
      <c r="S8" s="11" t="s">
        <v>2640</v>
      </c>
      <c r="T8" s="11" t="s">
        <v>2640</v>
      </c>
      <c r="U8" s="11" t="s">
        <v>2640</v>
      </c>
      <c r="V8" s="11" t="s">
        <v>2640</v>
      </c>
      <c r="W8" s="11" t="s">
        <v>2640</v>
      </c>
      <c r="X8" s="172" t="s">
        <v>2641</v>
      </c>
      <c r="Y8" s="172" t="s">
        <v>2641</v>
      </c>
      <c r="Z8" s="172" t="s">
        <v>2641</v>
      </c>
      <c r="AA8" s="172" t="s">
        <v>2641</v>
      </c>
      <c r="AB8" s="172" t="s">
        <v>2641</v>
      </c>
      <c r="AC8" s="172" t="s">
        <v>2641</v>
      </c>
      <c r="AD8" s="172" t="s">
        <v>2641</v>
      </c>
      <c r="AE8" s="172" t="s">
        <v>2641</v>
      </c>
      <c r="AF8" s="172" t="s">
        <v>2641</v>
      </c>
    </row>
    <row r="9" spans="1:32" ht="27" customHeight="1" x14ac:dyDescent="0.3">
      <c r="A9" s="154" t="s">
        <v>44</v>
      </c>
      <c r="B9" s="154" t="s">
        <v>536</v>
      </c>
      <c r="C9" s="171" t="s">
        <v>2642</v>
      </c>
      <c r="D9" s="171" t="s">
        <v>2642</v>
      </c>
      <c r="E9" s="171" t="s">
        <v>2642</v>
      </c>
      <c r="F9" s="171" t="s">
        <v>2642</v>
      </c>
      <c r="G9" s="171" t="s">
        <v>2642</v>
      </c>
      <c r="H9" s="171" t="s">
        <v>2642</v>
      </c>
      <c r="I9" s="171" t="s">
        <v>2642</v>
      </c>
      <c r="J9" s="171" t="s">
        <v>2642</v>
      </c>
      <c r="K9" s="171" t="s">
        <v>2642</v>
      </c>
      <c r="L9" s="171" t="s">
        <v>2642</v>
      </c>
      <c r="M9" s="171" t="s">
        <v>2642</v>
      </c>
      <c r="N9" s="171" t="s">
        <v>2642</v>
      </c>
      <c r="O9" s="11" t="s">
        <v>2642</v>
      </c>
      <c r="P9" s="11" t="s">
        <v>2642</v>
      </c>
      <c r="Q9" s="11" t="s">
        <v>2642</v>
      </c>
      <c r="R9" s="11" t="s">
        <v>2642</v>
      </c>
      <c r="S9" s="11" t="s">
        <v>2642</v>
      </c>
      <c r="T9" s="11" t="s">
        <v>2642</v>
      </c>
      <c r="U9" s="11" t="s">
        <v>2642</v>
      </c>
      <c r="V9" s="11" t="s">
        <v>2642</v>
      </c>
      <c r="W9" s="11" t="s">
        <v>2642</v>
      </c>
      <c r="X9" s="172" t="s">
        <v>2642</v>
      </c>
      <c r="Y9" s="172" t="s">
        <v>2642</v>
      </c>
      <c r="Z9" s="172" t="s">
        <v>2642</v>
      </c>
      <c r="AA9" s="172" t="s">
        <v>2642</v>
      </c>
      <c r="AB9" s="172" t="s">
        <v>2642</v>
      </c>
      <c r="AC9" s="172" t="s">
        <v>2642</v>
      </c>
      <c r="AD9" s="172" t="s">
        <v>2642</v>
      </c>
      <c r="AE9" s="172" t="s">
        <v>2642</v>
      </c>
      <c r="AF9" s="172" t="s">
        <v>2642</v>
      </c>
    </row>
    <row r="10" spans="1:32" ht="18" customHeight="1" x14ac:dyDescent="0.3">
      <c r="A10" s="157" t="s">
        <v>48</v>
      </c>
      <c r="B10" s="157" t="s">
        <v>758</v>
      </c>
      <c r="C10" s="159">
        <v>517.0675</v>
      </c>
      <c r="D10" s="159">
        <v>516.61490000000003</v>
      </c>
      <c r="E10" s="159">
        <v>510.59019999999998</v>
      </c>
      <c r="F10" s="159">
        <v>509.93419999999998</v>
      </c>
      <c r="G10" s="159">
        <v>512.58920000000001</v>
      </c>
      <c r="H10" s="159">
        <v>508.49270000000001</v>
      </c>
      <c r="I10" s="158"/>
      <c r="J10" s="159">
        <v>499.13459999999998</v>
      </c>
      <c r="K10" s="159">
        <v>494.2346</v>
      </c>
      <c r="L10" s="159">
        <v>477.53039999999999</v>
      </c>
      <c r="M10" s="159">
        <v>499.64069999999998</v>
      </c>
      <c r="N10" s="159">
        <v>485.44720000000001</v>
      </c>
      <c r="O10" s="159">
        <v>228.5771</v>
      </c>
      <c r="P10" s="159">
        <v>229.07730000000001</v>
      </c>
      <c r="Q10" s="159">
        <v>231.12260000000001</v>
      </c>
      <c r="R10" s="159">
        <v>223.34819999999999</v>
      </c>
      <c r="S10" s="159">
        <v>219.50540000000001</v>
      </c>
      <c r="T10" s="159">
        <v>220.83070000000001</v>
      </c>
      <c r="U10" s="159">
        <v>223.7</v>
      </c>
      <c r="V10" s="158"/>
      <c r="W10" s="159">
        <v>224.5</v>
      </c>
      <c r="X10" s="159">
        <v>141.8587</v>
      </c>
      <c r="Y10" s="159">
        <v>139.9958</v>
      </c>
      <c r="Z10" s="159">
        <v>139.364</v>
      </c>
      <c r="AA10" s="159">
        <v>137.7747</v>
      </c>
      <c r="AB10" s="159">
        <v>136.04040000000001</v>
      </c>
      <c r="AC10" s="158"/>
      <c r="AD10" s="159">
        <v>141.2097</v>
      </c>
      <c r="AE10" s="159">
        <v>125.3993</v>
      </c>
      <c r="AF10" s="159">
        <v>142.535</v>
      </c>
    </row>
    <row r="11" spans="1:32" ht="18" customHeight="1" x14ac:dyDescent="0.3">
      <c r="A11" s="157" t="s">
        <v>48</v>
      </c>
      <c r="B11" s="157" t="s">
        <v>759</v>
      </c>
      <c r="C11" s="162">
        <v>507.73020000000002</v>
      </c>
      <c r="D11" s="162">
        <v>508.00209999999998</v>
      </c>
      <c r="E11" s="162">
        <v>504.60289999999998</v>
      </c>
      <c r="F11" s="162">
        <v>509.96870000000001</v>
      </c>
      <c r="G11" s="162">
        <v>511.92070000000001</v>
      </c>
      <c r="H11" s="162">
        <v>508.52730000000003</v>
      </c>
      <c r="I11" s="161"/>
      <c r="J11" s="162">
        <v>500.84539999999998</v>
      </c>
      <c r="K11" s="162">
        <v>494.65309999999999</v>
      </c>
      <c r="L11" s="162">
        <v>477.59230000000002</v>
      </c>
      <c r="M11" s="162">
        <v>500.39440000000002</v>
      </c>
      <c r="N11" s="162">
        <v>486.58249999999998</v>
      </c>
      <c r="O11" s="162">
        <v>225.60140000000001</v>
      </c>
      <c r="P11" s="162">
        <v>226.2475</v>
      </c>
      <c r="Q11" s="162">
        <v>226.04759999999999</v>
      </c>
      <c r="R11" s="162">
        <v>223.4674</v>
      </c>
      <c r="S11" s="162">
        <v>219.59389999999999</v>
      </c>
      <c r="T11" s="162">
        <v>221.2319</v>
      </c>
      <c r="U11" s="162">
        <v>223.7</v>
      </c>
      <c r="V11" s="161"/>
      <c r="W11" s="162">
        <v>224.6</v>
      </c>
      <c r="X11" s="163">
        <v>141.8587</v>
      </c>
      <c r="Y11" s="162">
        <v>139.51220000000001</v>
      </c>
      <c r="Z11" s="162">
        <v>139.5145</v>
      </c>
      <c r="AA11" s="162">
        <v>137.376</v>
      </c>
      <c r="AB11" s="162">
        <v>136.05420000000001</v>
      </c>
      <c r="AC11" s="161"/>
      <c r="AD11" s="162">
        <v>141.12190000000001</v>
      </c>
      <c r="AE11" s="162">
        <v>125.68259999999999</v>
      </c>
      <c r="AF11" s="162">
        <v>142.535</v>
      </c>
    </row>
    <row r="12" spans="1:32" ht="18" customHeight="1" x14ac:dyDescent="0.3">
      <c r="A12" s="157" t="s">
        <v>48</v>
      </c>
      <c r="B12" s="157" t="s">
        <v>760</v>
      </c>
      <c r="C12" s="162">
        <v>513.08069999999998</v>
      </c>
      <c r="D12" s="162">
        <v>515.3021</v>
      </c>
      <c r="E12" s="162">
        <v>512.0607</v>
      </c>
      <c r="F12" s="162">
        <v>511.76319999999998</v>
      </c>
      <c r="G12" s="162">
        <v>513.36630000000002</v>
      </c>
      <c r="H12" s="162">
        <v>510.18009999999998</v>
      </c>
      <c r="I12" s="161"/>
      <c r="J12" s="162">
        <v>502.18029999999999</v>
      </c>
      <c r="K12" s="162">
        <v>495.00900000000001</v>
      </c>
      <c r="L12" s="162">
        <v>479.1044</v>
      </c>
      <c r="M12" s="162">
        <v>501.69880000000001</v>
      </c>
      <c r="N12" s="162">
        <v>486.68279999999999</v>
      </c>
      <c r="O12" s="162">
        <v>227.8073</v>
      </c>
      <c r="P12" s="162">
        <v>227.44890000000001</v>
      </c>
      <c r="Q12" s="162">
        <v>227.10839999999999</v>
      </c>
      <c r="R12" s="162">
        <v>224.4787</v>
      </c>
      <c r="S12" s="162">
        <v>219.77109999999999</v>
      </c>
      <c r="T12" s="162">
        <v>221.2346</v>
      </c>
      <c r="U12" s="162">
        <v>223.7</v>
      </c>
      <c r="V12" s="161"/>
      <c r="W12" s="162">
        <v>224.1</v>
      </c>
      <c r="X12" s="163">
        <v>142.26894999999999</v>
      </c>
      <c r="Y12" s="162">
        <v>139.48310000000001</v>
      </c>
      <c r="Z12" s="162">
        <v>139.5145</v>
      </c>
      <c r="AA12" s="162">
        <v>137.5094</v>
      </c>
      <c r="AB12" s="162">
        <v>136.05420000000001</v>
      </c>
      <c r="AC12" s="161"/>
      <c r="AD12" s="162">
        <v>140.7706</v>
      </c>
      <c r="AE12" s="162">
        <v>126.288</v>
      </c>
      <c r="AF12" s="162">
        <v>142.5145</v>
      </c>
    </row>
    <row r="13" spans="1:32" ht="18" customHeight="1" x14ac:dyDescent="0.3">
      <c r="A13" s="157" t="s">
        <v>48</v>
      </c>
      <c r="B13" s="157" t="s">
        <v>761</v>
      </c>
      <c r="C13" s="162">
        <v>511.34969999999998</v>
      </c>
      <c r="D13" s="162">
        <v>512.09839999999997</v>
      </c>
      <c r="E13" s="162">
        <v>504.65550000000002</v>
      </c>
      <c r="F13" s="162">
        <v>511.74919999999997</v>
      </c>
      <c r="G13" s="162">
        <v>512.26080000000002</v>
      </c>
      <c r="H13" s="162">
        <v>507.959</v>
      </c>
      <c r="I13" s="161"/>
      <c r="J13" s="162">
        <v>501.39449999999999</v>
      </c>
      <c r="K13" s="162">
        <v>493.88310000000001</v>
      </c>
      <c r="L13" s="162">
        <v>477.83909999999997</v>
      </c>
      <c r="M13" s="162">
        <v>500.89010000000002</v>
      </c>
      <c r="N13" s="162">
        <v>487.00200000000001</v>
      </c>
      <c r="O13" s="162">
        <v>227.45400000000001</v>
      </c>
      <c r="P13" s="162">
        <v>226.94110000000001</v>
      </c>
      <c r="Q13" s="162">
        <v>227.0017</v>
      </c>
      <c r="R13" s="162">
        <v>224.24279999999999</v>
      </c>
      <c r="S13" s="162">
        <v>220.34700000000001</v>
      </c>
      <c r="T13" s="162">
        <v>220.8717</v>
      </c>
      <c r="U13" s="162">
        <v>224.3</v>
      </c>
      <c r="V13" s="161"/>
      <c r="W13" s="162">
        <v>224.8</v>
      </c>
      <c r="X13" s="162">
        <v>142.67920000000001</v>
      </c>
      <c r="Y13" s="162">
        <v>140.14869999999999</v>
      </c>
      <c r="Z13" s="162">
        <v>139.56120000000001</v>
      </c>
      <c r="AA13" s="162">
        <v>137.48509999999999</v>
      </c>
      <c r="AB13" s="162">
        <v>135.73679999999999</v>
      </c>
      <c r="AC13" s="161"/>
      <c r="AD13" s="162">
        <v>141.3561</v>
      </c>
      <c r="AE13" s="162">
        <v>125.8681</v>
      </c>
      <c r="AF13" s="162">
        <v>143.3519</v>
      </c>
    </row>
    <row r="14" spans="1:32" ht="18" customHeight="1" x14ac:dyDescent="0.3">
      <c r="A14" s="157" t="s">
        <v>48</v>
      </c>
      <c r="B14" s="157" t="s">
        <v>762</v>
      </c>
      <c r="C14" s="162">
        <v>514.07749999999999</v>
      </c>
      <c r="D14" s="162">
        <v>515.51210000000003</v>
      </c>
      <c r="E14" s="162">
        <v>514.00390000000004</v>
      </c>
      <c r="F14" s="162">
        <v>512.49180000000001</v>
      </c>
      <c r="G14" s="162">
        <v>513.44690000000003</v>
      </c>
      <c r="H14" s="162">
        <v>509.60570000000001</v>
      </c>
      <c r="I14" s="162">
        <v>507.2611</v>
      </c>
      <c r="J14" s="162">
        <v>500.55099999999999</v>
      </c>
      <c r="K14" s="162">
        <v>494.35410000000002</v>
      </c>
      <c r="L14" s="162">
        <v>477.31529999999998</v>
      </c>
      <c r="M14" s="162">
        <v>501.02530000000002</v>
      </c>
      <c r="N14" s="162">
        <v>486.41469999999998</v>
      </c>
      <c r="O14" s="162">
        <v>228.04349999999999</v>
      </c>
      <c r="P14" s="162">
        <v>228.73259999999999</v>
      </c>
      <c r="Q14" s="162">
        <v>228.083</v>
      </c>
      <c r="R14" s="162">
        <v>224.35929999999999</v>
      </c>
      <c r="S14" s="162">
        <v>220.40610000000001</v>
      </c>
      <c r="T14" s="162">
        <v>220.79079999999999</v>
      </c>
      <c r="U14" s="162">
        <v>223.7</v>
      </c>
      <c r="V14" s="161"/>
      <c r="W14" s="162">
        <v>224.5</v>
      </c>
      <c r="X14" s="162">
        <v>142.6909</v>
      </c>
      <c r="Y14" s="162">
        <v>139.96690000000001</v>
      </c>
      <c r="Z14" s="162">
        <v>139.613</v>
      </c>
      <c r="AA14" s="162">
        <v>137.52879999999999</v>
      </c>
      <c r="AB14" s="162">
        <v>135.86099999999999</v>
      </c>
      <c r="AC14" s="161"/>
      <c r="AD14" s="162">
        <v>141.0633</v>
      </c>
      <c r="AE14" s="162">
        <v>125.9169</v>
      </c>
      <c r="AF14" s="162">
        <v>143.39269999999999</v>
      </c>
    </row>
    <row r="15" spans="1:32" ht="18" customHeight="1" x14ac:dyDescent="0.3">
      <c r="A15" s="157" t="s">
        <v>48</v>
      </c>
      <c r="B15" s="157" t="s">
        <v>763</v>
      </c>
      <c r="C15" s="162">
        <v>510.82510000000002</v>
      </c>
      <c r="D15" s="162">
        <v>512.04600000000005</v>
      </c>
      <c r="E15" s="162">
        <v>508.90949999999998</v>
      </c>
      <c r="F15" s="162">
        <v>511.31299999999999</v>
      </c>
      <c r="G15" s="162">
        <v>512.86149999999998</v>
      </c>
      <c r="H15" s="162">
        <v>508.92649999999998</v>
      </c>
      <c r="I15" s="161"/>
      <c r="J15" s="162">
        <v>500.53460000000001</v>
      </c>
      <c r="K15" s="162">
        <v>494.49939999999998</v>
      </c>
      <c r="L15" s="162">
        <v>476.452</v>
      </c>
      <c r="M15" s="162">
        <v>499.96600000000001</v>
      </c>
      <c r="N15" s="162">
        <v>485.64859999999999</v>
      </c>
      <c r="O15" s="162">
        <v>226.80240000000001</v>
      </c>
      <c r="P15" s="162">
        <v>226.6559</v>
      </c>
      <c r="Q15" s="162">
        <v>227.92099999999999</v>
      </c>
      <c r="R15" s="162">
        <v>223.91480000000001</v>
      </c>
      <c r="S15" s="162">
        <v>220.16980000000001</v>
      </c>
      <c r="T15" s="162">
        <v>220.9725</v>
      </c>
      <c r="U15" s="162">
        <v>223</v>
      </c>
      <c r="V15" s="161"/>
      <c r="W15" s="162">
        <v>224</v>
      </c>
      <c r="X15" s="163">
        <v>143.09755000000001</v>
      </c>
      <c r="Y15" s="162">
        <v>139.57089999999999</v>
      </c>
      <c r="Z15" s="162">
        <v>139.613</v>
      </c>
      <c r="AA15" s="162">
        <v>137.97559999999999</v>
      </c>
      <c r="AB15" s="162">
        <v>135.8058</v>
      </c>
      <c r="AC15" s="161"/>
      <c r="AD15" s="162">
        <v>140.7706</v>
      </c>
      <c r="AE15" s="162">
        <v>125.9169</v>
      </c>
      <c r="AF15" s="162">
        <v>143.67859999999999</v>
      </c>
    </row>
    <row r="16" spans="1:32" ht="18" customHeight="1" x14ac:dyDescent="0.3">
      <c r="A16" s="157" t="s">
        <v>48</v>
      </c>
      <c r="B16" s="157" t="s">
        <v>764</v>
      </c>
      <c r="C16" s="162">
        <v>511.29719999999998</v>
      </c>
      <c r="D16" s="162">
        <v>514.46169999999995</v>
      </c>
      <c r="E16" s="162">
        <v>508.80450000000002</v>
      </c>
      <c r="F16" s="162">
        <v>510.82920000000001</v>
      </c>
      <c r="G16" s="162">
        <v>512.05489999999998</v>
      </c>
      <c r="H16" s="162">
        <v>507.90010000000001</v>
      </c>
      <c r="I16" s="161"/>
      <c r="J16" s="162">
        <v>500.44929999999999</v>
      </c>
      <c r="K16" s="162">
        <v>493.68060000000003</v>
      </c>
      <c r="L16" s="162">
        <v>477.78609999999998</v>
      </c>
      <c r="M16" s="162">
        <v>500.76710000000003</v>
      </c>
      <c r="N16" s="162">
        <v>487.20839999999998</v>
      </c>
      <c r="O16" s="162">
        <v>226.8691</v>
      </c>
      <c r="P16" s="162">
        <v>227.73159999999999</v>
      </c>
      <c r="Q16" s="162">
        <v>227.71600000000001</v>
      </c>
      <c r="R16" s="162">
        <v>224.0284</v>
      </c>
      <c r="S16" s="162">
        <v>219.4684</v>
      </c>
      <c r="T16" s="162">
        <v>221.32490000000001</v>
      </c>
      <c r="U16" s="162">
        <v>223.7</v>
      </c>
      <c r="V16" s="161"/>
      <c r="W16" s="162">
        <v>224.6</v>
      </c>
      <c r="X16" s="162">
        <v>143.5042</v>
      </c>
      <c r="Y16" s="162">
        <v>140.89400000000001</v>
      </c>
      <c r="Z16" s="162">
        <v>139.7116</v>
      </c>
      <c r="AA16" s="162">
        <v>138.2928</v>
      </c>
      <c r="AB16" s="162">
        <v>135.95760000000001</v>
      </c>
      <c r="AC16" s="161"/>
      <c r="AD16" s="162">
        <v>141.72200000000001</v>
      </c>
      <c r="AE16" s="162">
        <v>125.8193</v>
      </c>
      <c r="AF16" s="162">
        <v>143.71950000000001</v>
      </c>
    </row>
    <row r="17" spans="1:32" ht="18" customHeight="1" x14ac:dyDescent="0.3">
      <c r="A17" s="157" t="s">
        <v>48</v>
      </c>
      <c r="B17" s="157" t="s">
        <v>765</v>
      </c>
      <c r="C17" s="165">
        <v>513.65779999999995</v>
      </c>
      <c r="D17" s="165">
        <v>512.67610000000002</v>
      </c>
      <c r="E17" s="165">
        <v>513.89880000000005</v>
      </c>
      <c r="F17" s="165">
        <v>512.73829999999998</v>
      </c>
      <c r="G17" s="165">
        <v>514.0838</v>
      </c>
      <c r="H17" s="165">
        <v>508.87729999999999</v>
      </c>
      <c r="I17" s="164"/>
      <c r="J17" s="165">
        <v>501.80669999999998</v>
      </c>
      <c r="K17" s="165">
        <v>494.58850000000001</v>
      </c>
      <c r="L17" s="165">
        <v>478.44749999999999</v>
      </c>
      <c r="M17" s="165">
        <v>500.72590000000002</v>
      </c>
      <c r="N17" s="165">
        <v>486.55110000000002</v>
      </c>
      <c r="O17" s="165">
        <v>226.27289999999999</v>
      </c>
      <c r="P17" s="165">
        <v>226.7901</v>
      </c>
      <c r="Q17" s="165">
        <v>227.822</v>
      </c>
      <c r="R17" s="165">
        <v>223.7612</v>
      </c>
      <c r="S17" s="165">
        <v>219.8228</v>
      </c>
      <c r="T17" s="165">
        <v>221.4736</v>
      </c>
      <c r="U17" s="165">
        <v>223.7</v>
      </c>
      <c r="V17" s="164"/>
      <c r="W17" s="165">
        <v>224.5</v>
      </c>
      <c r="X17" s="165">
        <v>143.5042</v>
      </c>
      <c r="Y17" s="165">
        <v>140.1575</v>
      </c>
      <c r="Z17" s="165">
        <v>139.56120000000001</v>
      </c>
      <c r="AA17" s="165">
        <v>138.43729999999999</v>
      </c>
      <c r="AB17" s="165">
        <v>135.87479999999999</v>
      </c>
      <c r="AC17" s="164"/>
      <c r="AD17" s="165">
        <v>141.3415</v>
      </c>
      <c r="AE17" s="165">
        <v>125.8193</v>
      </c>
      <c r="AF17" s="165">
        <v>143.71950000000001</v>
      </c>
    </row>
    <row r="18" spans="1:32" ht="18" customHeight="1" x14ac:dyDescent="0.3">
      <c r="A18" s="157" t="s">
        <v>48</v>
      </c>
      <c r="B18" s="157" t="s">
        <v>766</v>
      </c>
      <c r="C18" s="159">
        <v>509.8809</v>
      </c>
      <c r="D18" s="159">
        <v>513.62139999999999</v>
      </c>
      <c r="E18" s="159">
        <v>508.75200000000001</v>
      </c>
      <c r="F18" s="159">
        <v>510.55599999999998</v>
      </c>
      <c r="G18" s="159">
        <v>511.63130000000001</v>
      </c>
      <c r="H18" s="159">
        <v>509.03820000000002</v>
      </c>
      <c r="I18" s="158"/>
      <c r="J18" s="159">
        <v>500.97620000000001</v>
      </c>
      <c r="K18" s="159">
        <v>493.77879999999999</v>
      </c>
      <c r="L18" s="159">
        <v>476.9785</v>
      </c>
      <c r="M18" s="159">
        <v>500.56889999999999</v>
      </c>
      <c r="N18" s="159">
        <v>486.49189999999999</v>
      </c>
      <c r="O18" s="159">
        <v>226.57230000000001</v>
      </c>
      <c r="P18" s="159">
        <v>227.76669999999999</v>
      </c>
      <c r="Q18" s="159">
        <v>226.92310000000001</v>
      </c>
      <c r="R18" s="159">
        <v>223.9657</v>
      </c>
      <c r="S18" s="159">
        <v>219.749</v>
      </c>
      <c r="T18" s="159">
        <v>221.17949999999999</v>
      </c>
      <c r="U18" s="159">
        <v>223.5</v>
      </c>
      <c r="V18" s="158"/>
      <c r="W18" s="159">
        <v>223.8</v>
      </c>
      <c r="X18" s="159">
        <v>142.68090000000001</v>
      </c>
      <c r="Y18" s="159">
        <v>139.6328</v>
      </c>
      <c r="Z18" s="159">
        <v>139.56120000000001</v>
      </c>
      <c r="AA18" s="159">
        <v>138.22730000000001</v>
      </c>
      <c r="AB18" s="159">
        <v>135.9162</v>
      </c>
      <c r="AC18" s="158"/>
      <c r="AD18" s="159">
        <v>141.078</v>
      </c>
      <c r="AE18" s="159">
        <v>125.68259999999999</v>
      </c>
      <c r="AF18" s="159">
        <v>143.71950000000001</v>
      </c>
    </row>
    <row r="19" spans="1:32" ht="18" customHeight="1" x14ac:dyDescent="0.3">
      <c r="A19" s="157" t="s">
        <v>48</v>
      </c>
      <c r="B19" s="157" t="s">
        <v>767</v>
      </c>
      <c r="C19" s="162">
        <v>512.60860000000002</v>
      </c>
      <c r="D19" s="162">
        <v>514.82929999999999</v>
      </c>
      <c r="E19" s="162">
        <v>509.8023</v>
      </c>
      <c r="F19" s="162">
        <v>512.40470000000005</v>
      </c>
      <c r="G19" s="162">
        <v>514.01980000000003</v>
      </c>
      <c r="H19" s="162">
        <v>509.4393</v>
      </c>
      <c r="I19" s="161"/>
      <c r="J19" s="162">
        <v>502.73410000000001</v>
      </c>
      <c r="K19" s="162">
        <v>495.6447</v>
      </c>
      <c r="L19" s="162">
        <v>478.88749999999999</v>
      </c>
      <c r="M19" s="162">
        <v>502.40429999999998</v>
      </c>
      <c r="N19" s="162">
        <v>487.90519999999998</v>
      </c>
      <c r="O19" s="162">
        <v>226.8972</v>
      </c>
      <c r="P19" s="162">
        <v>228.50479999999999</v>
      </c>
      <c r="Q19" s="162">
        <v>227.67439999999999</v>
      </c>
      <c r="R19" s="162">
        <v>224.15180000000001</v>
      </c>
      <c r="S19" s="162">
        <v>220.155</v>
      </c>
      <c r="T19" s="162">
        <v>221.37899999999999</v>
      </c>
      <c r="U19" s="162">
        <v>224.3</v>
      </c>
      <c r="V19" s="161"/>
      <c r="W19" s="162">
        <v>224.8</v>
      </c>
      <c r="X19" s="162">
        <v>142.69049999999999</v>
      </c>
      <c r="Y19" s="162">
        <v>140.268</v>
      </c>
      <c r="Z19" s="162">
        <v>139.56120000000001</v>
      </c>
      <c r="AA19" s="162">
        <v>138.38640000000001</v>
      </c>
      <c r="AB19" s="162">
        <v>136.06800000000001</v>
      </c>
      <c r="AC19" s="161"/>
      <c r="AD19" s="162">
        <v>141.70740000000001</v>
      </c>
      <c r="AE19" s="162">
        <v>126.15130000000001</v>
      </c>
      <c r="AF19" s="162">
        <v>143.3723</v>
      </c>
    </row>
    <row r="20" spans="1:32" ht="18" customHeight="1" x14ac:dyDescent="0.3">
      <c r="A20" s="157" t="s">
        <v>48</v>
      </c>
      <c r="B20" s="157" t="s">
        <v>768</v>
      </c>
      <c r="C20" s="162">
        <v>509.93340000000001</v>
      </c>
      <c r="D20" s="162">
        <v>513.51639999999998</v>
      </c>
      <c r="E20" s="162">
        <v>509.38220000000001</v>
      </c>
      <c r="F20" s="162">
        <v>511.53769999999997</v>
      </c>
      <c r="G20" s="162">
        <v>512.78489999999999</v>
      </c>
      <c r="H20" s="162">
        <v>509.28570000000002</v>
      </c>
      <c r="I20" s="162">
        <v>512.49519999999995</v>
      </c>
      <c r="J20" s="162">
        <v>501.55360000000002</v>
      </c>
      <c r="K20" s="162">
        <v>494.483</v>
      </c>
      <c r="L20" s="162">
        <v>477.96140000000003</v>
      </c>
      <c r="M20" s="162">
        <v>500.8836</v>
      </c>
      <c r="N20" s="162">
        <v>486.209</v>
      </c>
      <c r="O20" s="162">
        <v>225.51429999999999</v>
      </c>
      <c r="P20" s="162">
        <v>227.22839999999999</v>
      </c>
      <c r="Q20" s="162">
        <v>226.5975</v>
      </c>
      <c r="R20" s="162">
        <v>223.7551</v>
      </c>
      <c r="S20" s="162">
        <v>219.69730000000001</v>
      </c>
      <c r="T20" s="162">
        <v>221.03389999999999</v>
      </c>
      <c r="U20" s="162">
        <v>223.6</v>
      </c>
      <c r="V20" s="161"/>
      <c r="W20" s="162">
        <v>224</v>
      </c>
      <c r="X20" s="163">
        <v>142.67760000000001</v>
      </c>
      <c r="Y20" s="162">
        <v>139.4435</v>
      </c>
      <c r="Z20" s="162">
        <v>139.46260000000001</v>
      </c>
      <c r="AA20" s="162">
        <v>138.22730000000001</v>
      </c>
      <c r="AB20" s="162">
        <v>135.9024</v>
      </c>
      <c r="AC20" s="161"/>
      <c r="AD20" s="162">
        <v>141.239</v>
      </c>
      <c r="AE20" s="162">
        <v>127.2744</v>
      </c>
      <c r="AF20" s="162">
        <v>143.31100000000001</v>
      </c>
    </row>
    <row r="21" spans="1:32" ht="18" customHeight="1" x14ac:dyDescent="0.3">
      <c r="A21" s="157" t="s">
        <v>48</v>
      </c>
      <c r="B21" s="157" t="s">
        <v>769</v>
      </c>
      <c r="C21" s="162">
        <v>507.88749999999999</v>
      </c>
      <c r="D21" s="162">
        <v>510.99560000000002</v>
      </c>
      <c r="E21" s="162">
        <v>508.27929999999998</v>
      </c>
      <c r="F21" s="162">
        <v>510.61219999999997</v>
      </c>
      <c r="G21" s="162">
        <v>512.30029999999999</v>
      </c>
      <c r="H21" s="162">
        <v>507.61759999999998</v>
      </c>
      <c r="I21" s="161"/>
      <c r="J21" s="162">
        <v>501.07</v>
      </c>
      <c r="K21" s="162">
        <v>493.9597</v>
      </c>
      <c r="L21" s="162">
        <v>477.53289999999998</v>
      </c>
      <c r="M21" s="162">
        <v>500.55860000000001</v>
      </c>
      <c r="N21" s="162">
        <v>485.6225</v>
      </c>
      <c r="O21" s="162">
        <v>224.24119999999999</v>
      </c>
      <c r="P21" s="162">
        <v>226.5266</v>
      </c>
      <c r="Q21" s="162">
        <v>225.6472</v>
      </c>
      <c r="R21" s="162">
        <v>223.25700000000001</v>
      </c>
      <c r="S21" s="162">
        <v>219.10669999999999</v>
      </c>
      <c r="T21" s="162">
        <v>221.1532</v>
      </c>
      <c r="U21" s="162">
        <v>223.1</v>
      </c>
      <c r="V21" s="161"/>
      <c r="W21" s="162">
        <v>223.8</v>
      </c>
      <c r="X21" s="162">
        <v>142.66470000000001</v>
      </c>
      <c r="Y21" s="162">
        <v>139.6568</v>
      </c>
      <c r="Z21" s="162">
        <v>139.11500000000001</v>
      </c>
      <c r="AA21" s="162">
        <v>138.38470000000001</v>
      </c>
      <c r="AB21" s="162">
        <v>135.76439999999999</v>
      </c>
      <c r="AC21" s="161"/>
      <c r="AD21" s="162">
        <v>140.96090000000001</v>
      </c>
      <c r="AE21" s="162">
        <v>127.3672</v>
      </c>
      <c r="AF21" s="162">
        <v>142.9434</v>
      </c>
    </row>
    <row r="22" spans="1:32" ht="18" customHeight="1" x14ac:dyDescent="0.3">
      <c r="A22" s="157" t="s">
        <v>48</v>
      </c>
      <c r="B22" s="157" t="s">
        <v>770</v>
      </c>
      <c r="C22" s="162">
        <v>505.94659999999999</v>
      </c>
      <c r="D22" s="162">
        <v>508.99990000000003</v>
      </c>
      <c r="E22" s="162">
        <v>504.65550000000002</v>
      </c>
      <c r="F22" s="162">
        <v>508.77659999999997</v>
      </c>
      <c r="G22" s="162">
        <v>510.87700000000001</v>
      </c>
      <c r="H22" s="162">
        <v>506.60320000000002</v>
      </c>
      <c r="I22" s="162">
        <v>507.36599999999999</v>
      </c>
      <c r="J22" s="162">
        <v>500.31659999999999</v>
      </c>
      <c r="K22" s="162">
        <v>494.17469999999997</v>
      </c>
      <c r="L22" s="162">
        <v>478.21850000000001</v>
      </c>
      <c r="M22" s="162">
        <v>500.94080000000002</v>
      </c>
      <c r="N22" s="162">
        <v>486.4932</v>
      </c>
      <c r="O22" s="162">
        <v>223.29900000000001</v>
      </c>
      <c r="P22" s="162">
        <v>225.26840000000001</v>
      </c>
      <c r="Q22" s="162">
        <v>225.1891</v>
      </c>
      <c r="R22" s="162">
        <v>222.36709999999999</v>
      </c>
      <c r="S22" s="162">
        <v>218.25030000000001</v>
      </c>
      <c r="T22" s="162">
        <v>221.61590000000001</v>
      </c>
      <c r="U22" s="162">
        <v>223.7</v>
      </c>
      <c r="V22" s="161"/>
      <c r="W22" s="162">
        <v>224</v>
      </c>
      <c r="X22" s="162">
        <v>141.85509999999999</v>
      </c>
      <c r="Y22" s="162">
        <v>139.7166</v>
      </c>
      <c r="Z22" s="162">
        <v>139.31209999999999</v>
      </c>
      <c r="AA22" s="162">
        <v>138.5667</v>
      </c>
      <c r="AB22" s="162">
        <v>135.9162</v>
      </c>
      <c r="AC22" s="161"/>
      <c r="AD22" s="162">
        <v>141.3415</v>
      </c>
      <c r="AE22" s="162">
        <v>127.46</v>
      </c>
      <c r="AF22" s="162">
        <v>142.9434</v>
      </c>
    </row>
    <row r="23" spans="1:32" ht="18" customHeight="1" x14ac:dyDescent="0.3">
      <c r="A23" s="157" t="s">
        <v>48</v>
      </c>
      <c r="B23" s="157" t="s">
        <v>771</v>
      </c>
      <c r="C23" s="162">
        <v>504.26799999999997</v>
      </c>
      <c r="D23" s="162">
        <v>507.3193</v>
      </c>
      <c r="E23" s="162">
        <v>502.44970000000001</v>
      </c>
      <c r="F23" s="162">
        <v>508.91269999999997</v>
      </c>
      <c r="G23" s="162">
        <v>510.9819</v>
      </c>
      <c r="H23" s="162">
        <v>507.5532</v>
      </c>
      <c r="I23" s="161"/>
      <c r="J23" s="162">
        <v>501.49849999999998</v>
      </c>
      <c r="K23" s="162">
        <v>496.42809999999997</v>
      </c>
      <c r="L23" s="162">
        <v>479.61759999999998</v>
      </c>
      <c r="M23" s="162">
        <v>503.2561</v>
      </c>
      <c r="N23" s="162">
        <v>488.42200000000003</v>
      </c>
      <c r="O23" s="162">
        <v>223.1233</v>
      </c>
      <c r="P23" s="162">
        <v>225.1054</v>
      </c>
      <c r="Q23" s="162">
        <v>225.09180000000001</v>
      </c>
      <c r="R23" s="162">
        <v>222.78540000000001</v>
      </c>
      <c r="S23" s="162">
        <v>218.4127</v>
      </c>
      <c r="T23" s="162">
        <v>221.48259999999999</v>
      </c>
      <c r="U23" s="162">
        <v>224.9</v>
      </c>
      <c r="V23" s="161"/>
      <c r="W23" s="162">
        <v>224.9</v>
      </c>
      <c r="X23" s="162">
        <v>142.6618</v>
      </c>
      <c r="Y23" s="162">
        <v>140.31800000000001</v>
      </c>
      <c r="Z23" s="162">
        <v>139.21350000000001</v>
      </c>
      <c r="AA23" s="162">
        <v>138.3254</v>
      </c>
      <c r="AB23" s="162">
        <v>135.58500000000001</v>
      </c>
      <c r="AC23" s="161"/>
      <c r="AD23" s="162">
        <v>141.8245</v>
      </c>
      <c r="AE23" s="162">
        <v>127.9776</v>
      </c>
      <c r="AF23" s="162">
        <v>143.53569999999999</v>
      </c>
    </row>
    <row r="24" spans="1:32" ht="18" customHeight="1" x14ac:dyDescent="0.3">
      <c r="A24" s="157" t="s">
        <v>48</v>
      </c>
      <c r="B24" s="157" t="s">
        <v>772</v>
      </c>
      <c r="C24" s="162">
        <v>505.31720000000001</v>
      </c>
      <c r="D24" s="162">
        <v>506.53160000000003</v>
      </c>
      <c r="E24" s="162">
        <v>503.7627</v>
      </c>
      <c r="F24" s="162">
        <v>505.70119999999997</v>
      </c>
      <c r="G24" s="162">
        <v>508.37169999999998</v>
      </c>
      <c r="H24" s="162">
        <v>506.56470000000002</v>
      </c>
      <c r="I24" s="162">
        <v>512.68730000000005</v>
      </c>
      <c r="J24" s="162">
        <v>504.91359999999997</v>
      </c>
      <c r="K24" s="162">
        <v>498.67989999999998</v>
      </c>
      <c r="L24" s="162">
        <v>482.07299999999998</v>
      </c>
      <c r="M24" s="162">
        <v>505.76369999999997</v>
      </c>
      <c r="N24" s="162">
        <v>491.4101</v>
      </c>
      <c r="O24" s="162">
        <v>222.81370000000001</v>
      </c>
      <c r="P24" s="162">
        <v>225.381</v>
      </c>
      <c r="Q24" s="162">
        <v>225.3706</v>
      </c>
      <c r="R24" s="162">
        <v>221.3956</v>
      </c>
      <c r="S24" s="162">
        <v>217.20930000000001</v>
      </c>
      <c r="T24" s="162">
        <v>221.8768</v>
      </c>
      <c r="U24" s="162">
        <v>224.9</v>
      </c>
      <c r="V24" s="161"/>
      <c r="W24" s="162">
        <v>225.4</v>
      </c>
      <c r="X24" s="163">
        <v>142.6618</v>
      </c>
      <c r="Y24" s="162">
        <v>141.01130000000001</v>
      </c>
      <c r="Z24" s="162">
        <v>139.364</v>
      </c>
      <c r="AA24" s="162">
        <v>138.3038</v>
      </c>
      <c r="AB24" s="162">
        <v>135.62639999999999</v>
      </c>
      <c r="AC24" s="161"/>
      <c r="AD24" s="162">
        <v>142.17580000000001</v>
      </c>
      <c r="AE24" s="162">
        <v>127.2256</v>
      </c>
      <c r="AF24" s="162">
        <v>143.3314</v>
      </c>
    </row>
    <row r="25" spans="1:32" ht="18" customHeight="1" x14ac:dyDescent="0.3">
      <c r="A25" s="157" t="s">
        <v>48</v>
      </c>
      <c r="B25" s="157" t="s">
        <v>773</v>
      </c>
      <c r="C25" s="165">
        <v>497.76339999999999</v>
      </c>
      <c r="D25" s="165">
        <v>499.1266</v>
      </c>
      <c r="E25" s="165">
        <v>500.71660000000003</v>
      </c>
      <c r="F25" s="165">
        <v>500.65589999999997</v>
      </c>
      <c r="G25" s="165">
        <v>503.42970000000003</v>
      </c>
      <c r="H25" s="165">
        <v>503.09210000000002</v>
      </c>
      <c r="I25" s="165">
        <v>517.67139999999995</v>
      </c>
      <c r="J25" s="165">
        <v>506.50060000000002</v>
      </c>
      <c r="K25" s="165">
        <v>499.34859999999998</v>
      </c>
      <c r="L25" s="165">
        <v>484.63670000000002</v>
      </c>
      <c r="M25" s="165">
        <v>505.54489999999998</v>
      </c>
      <c r="N25" s="165">
        <v>492.8492</v>
      </c>
      <c r="O25" s="165">
        <v>221.84110000000001</v>
      </c>
      <c r="P25" s="165">
        <v>222.07669999999999</v>
      </c>
      <c r="Q25" s="165">
        <v>223.26849999999999</v>
      </c>
      <c r="R25" s="165">
        <v>221.3099</v>
      </c>
      <c r="S25" s="165">
        <v>216.59649999999999</v>
      </c>
      <c r="T25" s="165">
        <v>221.9427</v>
      </c>
      <c r="U25" s="165">
        <v>226.2</v>
      </c>
      <c r="V25" s="164"/>
      <c r="W25" s="165">
        <v>225.6</v>
      </c>
      <c r="X25" s="166">
        <v>142.25794999999999</v>
      </c>
      <c r="Y25" s="165">
        <v>139.98779999999999</v>
      </c>
      <c r="Z25" s="165">
        <v>139.46260000000001</v>
      </c>
      <c r="AA25" s="165">
        <v>138.76599999999999</v>
      </c>
      <c r="AB25" s="165">
        <v>135.61259999999999</v>
      </c>
      <c r="AC25" s="164"/>
      <c r="AD25" s="165">
        <v>140.94630000000001</v>
      </c>
      <c r="AE25" s="165">
        <v>126.42959999999999</v>
      </c>
      <c r="AF25" s="165">
        <v>143.69909999999999</v>
      </c>
    </row>
    <row r="26" spans="1:32" ht="18" customHeight="1" x14ac:dyDescent="0.3">
      <c r="A26" s="157" t="s">
        <v>48</v>
      </c>
      <c r="B26" s="157" t="s">
        <v>774</v>
      </c>
      <c r="C26" s="159">
        <v>509.04160000000002</v>
      </c>
      <c r="D26" s="159">
        <v>511.20569999999998</v>
      </c>
      <c r="E26" s="159">
        <v>509.69740000000002</v>
      </c>
      <c r="F26" s="159">
        <v>502.8759</v>
      </c>
      <c r="G26" s="159">
        <v>505.22750000000002</v>
      </c>
      <c r="H26" s="159">
        <v>504.6816</v>
      </c>
      <c r="I26" s="158"/>
      <c r="J26" s="159">
        <v>505.27589999999998</v>
      </c>
      <c r="K26" s="159">
        <v>500.3374</v>
      </c>
      <c r="L26" s="159">
        <v>483.13490000000002</v>
      </c>
      <c r="M26" s="159">
        <v>505.4898</v>
      </c>
      <c r="N26" s="159">
        <v>491.73970000000003</v>
      </c>
      <c r="O26" s="159">
        <v>228.4742</v>
      </c>
      <c r="P26" s="159">
        <v>226.2424</v>
      </c>
      <c r="Q26" s="159">
        <v>227.07419999999999</v>
      </c>
      <c r="R26" s="159">
        <v>221.44460000000001</v>
      </c>
      <c r="S26" s="159">
        <v>218.60470000000001</v>
      </c>
      <c r="T26" s="159">
        <v>221.91409999999999</v>
      </c>
      <c r="U26" s="159">
        <v>224.9</v>
      </c>
      <c r="V26" s="158"/>
      <c r="W26" s="159">
        <v>224.3</v>
      </c>
      <c r="X26" s="159">
        <v>141.85409999999999</v>
      </c>
      <c r="Y26" s="159">
        <v>140.78980000000001</v>
      </c>
      <c r="Z26" s="159">
        <v>138.96449999999999</v>
      </c>
      <c r="AA26" s="159">
        <v>138.01</v>
      </c>
      <c r="AB26" s="159">
        <v>135.11580000000001</v>
      </c>
      <c r="AC26" s="158"/>
      <c r="AD26" s="159">
        <v>142.05869999999999</v>
      </c>
      <c r="AE26" s="159">
        <v>126.3369</v>
      </c>
      <c r="AF26" s="159">
        <v>142.9434</v>
      </c>
    </row>
    <row r="27" spans="1:32" ht="18" customHeight="1" x14ac:dyDescent="0.3">
      <c r="A27" s="157" t="s">
        <v>48</v>
      </c>
      <c r="B27" s="157" t="s">
        <v>775</v>
      </c>
      <c r="C27" s="162">
        <v>505.57940000000002</v>
      </c>
      <c r="D27" s="162">
        <v>511.36320000000001</v>
      </c>
      <c r="E27" s="162">
        <v>510.11750000000001</v>
      </c>
      <c r="F27" s="162">
        <v>501.20479999999998</v>
      </c>
      <c r="G27" s="162">
        <v>503.81670000000003</v>
      </c>
      <c r="H27" s="162">
        <v>504.15260000000001</v>
      </c>
      <c r="I27" s="162">
        <v>517.67139999999995</v>
      </c>
      <c r="J27" s="162">
        <v>504.56779999999998</v>
      </c>
      <c r="K27" s="162">
        <v>502.86970000000002</v>
      </c>
      <c r="L27" s="162">
        <v>482.60730000000001</v>
      </c>
      <c r="M27" s="162">
        <v>506.07319999999999</v>
      </c>
      <c r="N27" s="162">
        <v>494.20229999999998</v>
      </c>
      <c r="O27" s="162">
        <v>224.1157</v>
      </c>
      <c r="P27" s="162">
        <v>224.9897</v>
      </c>
      <c r="Q27" s="162">
        <v>225.25069999999999</v>
      </c>
      <c r="R27" s="162">
        <v>220.8912</v>
      </c>
      <c r="S27" s="162">
        <v>218.0436</v>
      </c>
      <c r="T27" s="162">
        <v>221.7688</v>
      </c>
      <c r="U27" s="162">
        <v>225.6</v>
      </c>
      <c r="V27" s="161"/>
      <c r="W27" s="162">
        <v>224.6</v>
      </c>
      <c r="X27" s="162">
        <v>141.85409999999999</v>
      </c>
      <c r="Y27" s="162">
        <v>139.79150000000001</v>
      </c>
      <c r="Z27" s="162">
        <v>139.0164</v>
      </c>
      <c r="AA27" s="162">
        <v>138.0283</v>
      </c>
      <c r="AB27" s="162">
        <v>135.24</v>
      </c>
      <c r="AC27" s="161"/>
      <c r="AD27" s="162">
        <v>141.78059999999999</v>
      </c>
      <c r="AE27" s="162">
        <v>125.4482</v>
      </c>
      <c r="AF27" s="162">
        <v>142.9434</v>
      </c>
    </row>
    <row r="28" spans="1:32" ht="18" customHeight="1" x14ac:dyDescent="0.3">
      <c r="A28" s="157" t="s">
        <v>48</v>
      </c>
      <c r="B28" s="157" t="s">
        <v>776</v>
      </c>
      <c r="C28" s="162">
        <v>504.00569999999999</v>
      </c>
      <c r="D28" s="162">
        <v>506.58409999999998</v>
      </c>
      <c r="E28" s="162">
        <v>509.74979999999999</v>
      </c>
      <c r="F28" s="163">
        <v>500.43970000000002</v>
      </c>
      <c r="G28" s="163">
        <v>503.4862</v>
      </c>
      <c r="H28" s="163">
        <v>503.20285000000001</v>
      </c>
      <c r="I28" s="163">
        <v>516.43015000000003</v>
      </c>
      <c r="J28" s="163">
        <v>504.45425</v>
      </c>
      <c r="K28" s="162">
        <v>502.69310000000002</v>
      </c>
      <c r="L28" s="163">
        <v>483.47320000000002</v>
      </c>
      <c r="M28" s="163">
        <v>507.59559999999999</v>
      </c>
      <c r="N28" s="162">
        <v>493.72039999999998</v>
      </c>
      <c r="O28" s="163">
        <v>223.23405</v>
      </c>
      <c r="P28" s="163">
        <v>224.4973</v>
      </c>
      <c r="Q28" s="163">
        <v>224.10255000000001</v>
      </c>
      <c r="R28" s="162">
        <v>220.47499999999999</v>
      </c>
      <c r="S28" s="163">
        <v>217.96234999999999</v>
      </c>
      <c r="T28" s="162">
        <v>221.8141</v>
      </c>
      <c r="U28" s="162">
        <v>224.9</v>
      </c>
      <c r="V28" s="161"/>
      <c r="W28" s="162">
        <v>224.5</v>
      </c>
      <c r="X28" s="162">
        <v>141.85409999999999</v>
      </c>
      <c r="Y28" s="162">
        <v>140.71719999999999</v>
      </c>
      <c r="Z28" s="162">
        <v>138.4665</v>
      </c>
      <c r="AA28" s="162">
        <v>137.47049999999999</v>
      </c>
      <c r="AB28" s="162">
        <v>134.7432</v>
      </c>
      <c r="AC28" s="161"/>
      <c r="AD28" s="162">
        <v>142.04409999999999</v>
      </c>
      <c r="AE28" s="163">
        <v>125.47015</v>
      </c>
      <c r="AF28" s="162">
        <v>142.535</v>
      </c>
    </row>
    <row r="29" spans="1:32" ht="18" customHeight="1" x14ac:dyDescent="0.3">
      <c r="A29" s="157" t="s">
        <v>48</v>
      </c>
      <c r="B29" s="157" t="s">
        <v>777</v>
      </c>
      <c r="C29" s="162">
        <v>501.3304</v>
      </c>
      <c r="D29" s="162">
        <v>504.3784</v>
      </c>
      <c r="E29" s="162">
        <v>509.06709999999998</v>
      </c>
      <c r="F29" s="162">
        <v>499.6746</v>
      </c>
      <c r="G29" s="162">
        <v>503.15570000000002</v>
      </c>
      <c r="H29" s="162">
        <v>502.25310000000002</v>
      </c>
      <c r="I29" s="162">
        <v>515.18889999999999</v>
      </c>
      <c r="J29" s="162">
        <v>504.34070000000003</v>
      </c>
      <c r="K29" s="162">
        <v>502.58120000000002</v>
      </c>
      <c r="L29" s="162">
        <v>484.33909999999997</v>
      </c>
      <c r="M29" s="162">
        <v>509.11799999999999</v>
      </c>
      <c r="N29" s="162">
        <v>492.96850000000001</v>
      </c>
      <c r="O29" s="162">
        <v>222.35239999999999</v>
      </c>
      <c r="P29" s="162">
        <v>224.00489999999999</v>
      </c>
      <c r="Q29" s="162">
        <v>222.95439999999999</v>
      </c>
      <c r="R29" s="162">
        <v>220.14879999999999</v>
      </c>
      <c r="S29" s="162">
        <v>217.8811</v>
      </c>
      <c r="T29" s="162">
        <v>221.73140000000001</v>
      </c>
      <c r="U29" s="162">
        <v>224.9</v>
      </c>
      <c r="V29" s="161"/>
      <c r="W29" s="162">
        <v>224</v>
      </c>
      <c r="X29" s="162">
        <v>141.8854</v>
      </c>
      <c r="Y29" s="162">
        <v>140.13570000000001</v>
      </c>
      <c r="Z29" s="162">
        <v>138.2174</v>
      </c>
      <c r="AA29" s="162">
        <v>137.44999999999999</v>
      </c>
      <c r="AB29" s="162">
        <v>134.53620000000001</v>
      </c>
      <c r="AC29" s="161"/>
      <c r="AD29" s="162">
        <v>141.72200000000001</v>
      </c>
      <c r="AE29" s="162">
        <v>125.49209999999999</v>
      </c>
      <c r="AF29" s="162">
        <v>142.14689999999999</v>
      </c>
    </row>
    <row r="30" spans="1:32" ht="18" customHeight="1" x14ac:dyDescent="0.3">
      <c r="A30" s="157" t="s">
        <v>48</v>
      </c>
      <c r="B30" s="157" t="s">
        <v>778</v>
      </c>
      <c r="C30" s="162">
        <v>500.38619999999997</v>
      </c>
      <c r="D30" s="162">
        <v>504.01069999999999</v>
      </c>
      <c r="E30" s="162">
        <v>503.18490000000003</v>
      </c>
      <c r="F30" s="162">
        <v>498.3621</v>
      </c>
      <c r="G30" s="162">
        <v>501.63389999999998</v>
      </c>
      <c r="H30" s="162">
        <v>502.20319999999998</v>
      </c>
      <c r="I30" s="161"/>
      <c r="J30" s="162">
        <v>504.44319999999999</v>
      </c>
      <c r="K30" s="162">
        <v>502.32380000000001</v>
      </c>
      <c r="L30" s="162">
        <v>483.06180000000001</v>
      </c>
      <c r="M30" s="162">
        <v>508.08550000000002</v>
      </c>
      <c r="N30" s="162">
        <v>493.67259999999999</v>
      </c>
      <c r="O30" s="162">
        <v>223.88910000000001</v>
      </c>
      <c r="P30" s="162">
        <v>222.85939999999999</v>
      </c>
      <c r="Q30" s="162">
        <v>221.51499999999999</v>
      </c>
      <c r="R30" s="162">
        <v>219.79769999999999</v>
      </c>
      <c r="S30" s="162">
        <v>217.28309999999999</v>
      </c>
      <c r="T30" s="162">
        <v>221.69630000000001</v>
      </c>
      <c r="U30" s="162">
        <v>224.9</v>
      </c>
      <c r="V30" s="161"/>
      <c r="W30" s="162">
        <v>224.1</v>
      </c>
      <c r="X30" s="162">
        <v>141.06280000000001</v>
      </c>
      <c r="Y30" s="162">
        <v>140.97540000000001</v>
      </c>
      <c r="Z30" s="162">
        <v>138.1189</v>
      </c>
      <c r="AA30" s="162">
        <v>137.2602</v>
      </c>
      <c r="AB30" s="162">
        <v>134.66040000000001</v>
      </c>
      <c r="AC30" s="161"/>
      <c r="AD30" s="162">
        <v>141.9562</v>
      </c>
      <c r="AE30" s="162">
        <v>124.789</v>
      </c>
      <c r="AF30" s="162">
        <v>142.14689999999999</v>
      </c>
    </row>
    <row r="31" spans="1:32" ht="18" customHeight="1" x14ac:dyDescent="0.3">
      <c r="A31" s="157" t="s">
        <v>48</v>
      </c>
      <c r="B31" s="157" t="s">
        <v>779</v>
      </c>
      <c r="C31" s="162">
        <v>495.03559999999999</v>
      </c>
      <c r="D31" s="162">
        <v>497.76119999999997</v>
      </c>
      <c r="E31" s="162">
        <v>503.60509999999999</v>
      </c>
      <c r="F31" s="162">
        <v>498.7285</v>
      </c>
      <c r="G31" s="162">
        <v>502.32589999999999</v>
      </c>
      <c r="H31" s="162">
        <v>502.71190000000001</v>
      </c>
      <c r="I31" s="161"/>
      <c r="J31" s="162">
        <v>503.73259999999999</v>
      </c>
      <c r="K31" s="162">
        <v>503.07780000000002</v>
      </c>
      <c r="L31" s="162">
        <v>483.81479999999999</v>
      </c>
      <c r="M31" s="162">
        <v>509.3793</v>
      </c>
      <c r="N31" s="162">
        <v>493.82479999999998</v>
      </c>
      <c r="O31" s="162">
        <v>222.3389</v>
      </c>
      <c r="P31" s="162">
        <v>222.8304</v>
      </c>
      <c r="Q31" s="162">
        <v>220.70160000000001</v>
      </c>
      <c r="R31" s="162">
        <v>220.15969999999999</v>
      </c>
      <c r="S31" s="162">
        <v>217.8073</v>
      </c>
      <c r="T31" s="162">
        <v>221.73330000000001</v>
      </c>
      <c r="U31" s="162">
        <v>224.9</v>
      </c>
      <c r="V31" s="161"/>
      <c r="W31" s="162">
        <v>224.4</v>
      </c>
      <c r="X31" s="162">
        <v>141.08869999999999</v>
      </c>
      <c r="Y31" s="162">
        <v>140.7474</v>
      </c>
      <c r="Z31" s="162">
        <v>138.1189</v>
      </c>
      <c r="AA31" s="162">
        <v>137.27549999999999</v>
      </c>
      <c r="AB31" s="162">
        <v>134.3844</v>
      </c>
      <c r="AC31" s="161"/>
      <c r="AD31" s="162">
        <v>142.08799999999999</v>
      </c>
      <c r="AE31" s="162">
        <v>124.9306</v>
      </c>
      <c r="AF31" s="162">
        <v>142.14689999999999</v>
      </c>
    </row>
    <row r="32" spans="1:32" ht="18" customHeight="1" x14ac:dyDescent="0.3">
      <c r="A32" s="157" t="s">
        <v>48</v>
      </c>
      <c r="B32" s="157" t="s">
        <v>780</v>
      </c>
      <c r="C32" s="162">
        <v>494.9307</v>
      </c>
      <c r="D32" s="162">
        <v>496.60579999999999</v>
      </c>
      <c r="E32" s="162">
        <v>498.82580000000002</v>
      </c>
      <c r="F32" s="162">
        <v>499.54700000000003</v>
      </c>
      <c r="G32" s="162">
        <v>503.62090000000001</v>
      </c>
      <c r="H32" s="162">
        <v>503.44850000000002</v>
      </c>
      <c r="I32" s="161"/>
      <c r="J32" s="162">
        <v>503.85109999999997</v>
      </c>
      <c r="K32" s="162">
        <v>502.25409999999999</v>
      </c>
      <c r="L32" s="162">
        <v>483.05930000000001</v>
      </c>
      <c r="M32" s="162">
        <v>508.74340000000001</v>
      </c>
      <c r="N32" s="162">
        <v>493.49200000000002</v>
      </c>
      <c r="O32" s="162">
        <v>224.16290000000001</v>
      </c>
      <c r="P32" s="162">
        <v>225.10730000000001</v>
      </c>
      <c r="Q32" s="162">
        <v>222.7662</v>
      </c>
      <c r="R32" s="162">
        <v>220.25190000000001</v>
      </c>
      <c r="S32" s="162">
        <v>217.91810000000001</v>
      </c>
      <c r="T32" s="162">
        <v>221.41399999999999</v>
      </c>
      <c r="U32" s="162">
        <v>224.3</v>
      </c>
      <c r="V32" s="161"/>
      <c r="W32" s="162">
        <v>223.8</v>
      </c>
      <c r="X32" s="163">
        <v>141.49175</v>
      </c>
      <c r="Y32" s="162">
        <v>140.5257</v>
      </c>
      <c r="Z32" s="162">
        <v>138.2174</v>
      </c>
      <c r="AA32" s="162">
        <v>137.1217</v>
      </c>
      <c r="AB32" s="162">
        <v>134.48099999999999</v>
      </c>
      <c r="AC32" s="161"/>
      <c r="AD32" s="162">
        <v>142.00020000000001</v>
      </c>
      <c r="AE32" s="162">
        <v>125.3505</v>
      </c>
      <c r="AF32" s="162">
        <v>142.12649999999999</v>
      </c>
    </row>
    <row r="33" spans="1:32" ht="18" customHeight="1" x14ac:dyDescent="0.3">
      <c r="A33" s="157" t="s">
        <v>48</v>
      </c>
      <c r="B33" s="157" t="s">
        <v>781</v>
      </c>
      <c r="C33" s="165">
        <v>494.56349999999998</v>
      </c>
      <c r="D33" s="165">
        <v>497.55110000000002</v>
      </c>
      <c r="E33" s="165">
        <v>503.34249999999997</v>
      </c>
      <c r="F33" s="165">
        <v>500.61070000000001</v>
      </c>
      <c r="G33" s="165">
        <v>503.75119999999998</v>
      </c>
      <c r="H33" s="165">
        <v>504.49930000000001</v>
      </c>
      <c r="I33" s="164"/>
      <c r="J33" s="165">
        <v>503.91419999999999</v>
      </c>
      <c r="K33" s="165">
        <v>502.209</v>
      </c>
      <c r="L33" s="165">
        <v>483.4237</v>
      </c>
      <c r="M33" s="165">
        <v>508.50839999999999</v>
      </c>
      <c r="N33" s="165">
        <v>493.94110000000001</v>
      </c>
      <c r="O33" s="165">
        <v>223.84219999999999</v>
      </c>
      <c r="P33" s="165">
        <v>224.28630000000001</v>
      </c>
      <c r="Q33" s="165">
        <v>221.4633</v>
      </c>
      <c r="R33" s="165">
        <v>221.1754</v>
      </c>
      <c r="S33" s="165">
        <v>218.75970000000001</v>
      </c>
      <c r="T33" s="165">
        <v>221.78139999999999</v>
      </c>
      <c r="U33" s="165">
        <v>224.3</v>
      </c>
      <c r="V33" s="164"/>
      <c r="W33" s="165">
        <v>223.6</v>
      </c>
      <c r="X33" s="165">
        <v>141.8948</v>
      </c>
      <c r="Y33" s="165">
        <v>140.07740000000001</v>
      </c>
      <c r="Z33" s="165">
        <v>138.2174</v>
      </c>
      <c r="AA33" s="165">
        <v>137.82749999999999</v>
      </c>
      <c r="AB33" s="165">
        <v>135.3366</v>
      </c>
      <c r="AC33" s="164"/>
      <c r="AD33" s="165">
        <v>141.8099</v>
      </c>
      <c r="AE33" s="165">
        <v>125.3993</v>
      </c>
      <c r="AF33" s="165">
        <v>142.535</v>
      </c>
    </row>
    <row r="34" spans="1:32" ht="18" customHeight="1" x14ac:dyDescent="0.3">
      <c r="A34" s="157" t="s">
        <v>48</v>
      </c>
      <c r="B34" s="157" t="s">
        <v>782</v>
      </c>
      <c r="C34" s="159">
        <v>502.6943</v>
      </c>
      <c r="D34" s="159">
        <v>505.79640000000001</v>
      </c>
      <c r="E34" s="159">
        <v>509.06709999999998</v>
      </c>
      <c r="F34" s="159">
        <v>503.0326</v>
      </c>
      <c r="G34" s="159">
        <v>506.34309999999999</v>
      </c>
      <c r="H34" s="159">
        <v>506.30650000000003</v>
      </c>
      <c r="I34" s="158"/>
      <c r="J34" s="159">
        <v>505.3202</v>
      </c>
      <c r="K34" s="159">
        <v>502.5548</v>
      </c>
      <c r="L34" s="159">
        <v>483.98779999999999</v>
      </c>
      <c r="M34" s="159">
        <v>509.65480000000002</v>
      </c>
      <c r="N34" s="159">
        <v>493.40190000000001</v>
      </c>
      <c r="O34" s="159">
        <v>225.62979999999999</v>
      </c>
      <c r="P34" s="159">
        <v>227.5232</v>
      </c>
      <c r="Q34" s="159">
        <v>225.54939999999999</v>
      </c>
      <c r="R34" s="159">
        <v>221.8717</v>
      </c>
      <c r="S34" s="159">
        <v>219.77850000000001</v>
      </c>
      <c r="T34" s="159">
        <v>221.49199999999999</v>
      </c>
      <c r="U34" s="159">
        <v>224.3</v>
      </c>
      <c r="V34" s="158"/>
      <c r="W34" s="159">
        <v>224.1</v>
      </c>
      <c r="X34" s="160">
        <v>141.8948</v>
      </c>
      <c r="Y34" s="159">
        <v>140.3004</v>
      </c>
      <c r="Z34" s="159">
        <v>138.36789999999999</v>
      </c>
      <c r="AA34" s="159">
        <v>137.63630000000001</v>
      </c>
      <c r="AB34" s="159">
        <v>135.61259999999999</v>
      </c>
      <c r="AC34" s="158"/>
      <c r="AD34" s="159">
        <v>141.57570000000001</v>
      </c>
      <c r="AE34" s="159">
        <v>126.288</v>
      </c>
      <c r="AF34" s="159">
        <v>142.6575</v>
      </c>
    </row>
    <row r="35" spans="1:32" ht="18" customHeight="1" x14ac:dyDescent="0.3">
      <c r="A35" s="157" t="s">
        <v>48</v>
      </c>
      <c r="B35" s="157" t="s">
        <v>783</v>
      </c>
      <c r="C35" s="162">
        <v>507.04820000000001</v>
      </c>
      <c r="D35" s="162">
        <v>510.94310000000002</v>
      </c>
      <c r="E35" s="162">
        <v>512.79600000000005</v>
      </c>
      <c r="F35" s="162">
        <v>505.09930000000003</v>
      </c>
      <c r="G35" s="162">
        <v>507.93990000000002</v>
      </c>
      <c r="H35" s="162">
        <v>507.79239999999999</v>
      </c>
      <c r="I35" s="162">
        <v>518.01930000000004</v>
      </c>
      <c r="J35" s="162">
        <v>507.66149999999999</v>
      </c>
      <c r="K35" s="162">
        <v>504.3073</v>
      </c>
      <c r="L35" s="162">
        <v>486.07089999999999</v>
      </c>
      <c r="M35" s="162">
        <v>510.5369</v>
      </c>
      <c r="N35" s="162">
        <v>496.01740000000001</v>
      </c>
      <c r="O35" s="162">
        <v>227.3895</v>
      </c>
      <c r="P35" s="162">
        <v>229.21960000000001</v>
      </c>
      <c r="Q35" s="162">
        <v>227.4273</v>
      </c>
      <c r="R35" s="162">
        <v>222.5264</v>
      </c>
      <c r="S35" s="162">
        <v>220.39869999999999</v>
      </c>
      <c r="T35" s="162">
        <v>222.23509999999999</v>
      </c>
      <c r="U35" s="162">
        <v>225.6</v>
      </c>
      <c r="V35" s="161"/>
      <c r="W35" s="162">
        <v>224.7</v>
      </c>
      <c r="X35" s="163">
        <v>141.8948</v>
      </c>
      <c r="Y35" s="162">
        <v>140.72720000000001</v>
      </c>
      <c r="Z35" s="162">
        <v>138.71549999999999</v>
      </c>
      <c r="AA35" s="162">
        <v>137.6062</v>
      </c>
      <c r="AB35" s="162">
        <v>135.6816</v>
      </c>
      <c r="AC35" s="161"/>
      <c r="AD35" s="162">
        <v>142.2929</v>
      </c>
      <c r="AE35" s="162">
        <v>126.5224</v>
      </c>
      <c r="AF35" s="162">
        <v>142.923</v>
      </c>
    </row>
    <row r="36" spans="1:32" ht="18" customHeight="1" x14ac:dyDescent="0.3">
      <c r="A36" s="157" t="s">
        <v>48</v>
      </c>
      <c r="B36" s="157" t="s">
        <v>784</v>
      </c>
      <c r="C36" s="162">
        <v>499.12729999999999</v>
      </c>
      <c r="D36" s="162">
        <v>503.06549999999999</v>
      </c>
      <c r="E36" s="162">
        <v>505.8109</v>
      </c>
      <c r="F36" s="162">
        <v>504.46769999999998</v>
      </c>
      <c r="G36" s="162">
        <v>507.75119999999998</v>
      </c>
      <c r="H36" s="162">
        <v>507.36380000000003</v>
      </c>
      <c r="I36" s="162">
        <v>518.22969999999998</v>
      </c>
      <c r="J36" s="162">
        <v>507.05410000000001</v>
      </c>
      <c r="K36" s="162">
        <v>504.22120000000001</v>
      </c>
      <c r="L36" s="162">
        <v>485.59980000000002</v>
      </c>
      <c r="M36" s="162">
        <v>510.27280000000002</v>
      </c>
      <c r="N36" s="162">
        <v>495.06310000000002</v>
      </c>
      <c r="O36" s="162">
        <v>224.9316</v>
      </c>
      <c r="P36" s="162">
        <v>225.322</v>
      </c>
      <c r="Q36" s="162">
        <v>224.76560000000001</v>
      </c>
      <c r="R36" s="162">
        <v>222.1626</v>
      </c>
      <c r="S36" s="162">
        <v>220.155</v>
      </c>
      <c r="T36" s="162">
        <v>222.1294</v>
      </c>
      <c r="U36" s="162">
        <v>225.6</v>
      </c>
      <c r="V36" s="161"/>
      <c r="W36" s="162">
        <v>225</v>
      </c>
      <c r="X36" s="163">
        <v>141.8948</v>
      </c>
      <c r="Y36" s="162">
        <v>141.60390000000001</v>
      </c>
      <c r="Z36" s="162">
        <v>138.61689999999999</v>
      </c>
      <c r="AA36" s="162">
        <v>137.81440000000001</v>
      </c>
      <c r="AB36" s="162">
        <v>135.75059999999999</v>
      </c>
      <c r="AC36" s="161"/>
      <c r="AD36" s="162">
        <v>142.7028</v>
      </c>
      <c r="AE36" s="162">
        <v>126.5224</v>
      </c>
      <c r="AF36" s="162">
        <v>142.923</v>
      </c>
    </row>
    <row r="37" spans="1:32" ht="18" customHeight="1" x14ac:dyDescent="0.3">
      <c r="A37" s="157" t="s">
        <v>48</v>
      </c>
      <c r="B37" s="157" t="s">
        <v>785</v>
      </c>
      <c r="C37" s="162">
        <v>497.92070000000001</v>
      </c>
      <c r="D37" s="162">
        <v>503.0129</v>
      </c>
      <c r="E37" s="162">
        <v>507.54399999999998</v>
      </c>
      <c r="F37" s="162">
        <v>503.72359999999998</v>
      </c>
      <c r="G37" s="162">
        <v>507.69850000000002</v>
      </c>
      <c r="H37" s="162">
        <v>506.19</v>
      </c>
      <c r="I37" s="162">
        <v>516.8963</v>
      </c>
      <c r="J37" s="162">
        <v>505.91129999999998</v>
      </c>
      <c r="K37" s="162">
        <v>503.38159999999999</v>
      </c>
      <c r="L37" s="162">
        <v>484.63810000000001</v>
      </c>
      <c r="M37" s="162">
        <v>509.42930000000001</v>
      </c>
      <c r="N37" s="162">
        <v>493.91430000000003</v>
      </c>
      <c r="O37" s="162">
        <v>225.16309999999999</v>
      </c>
      <c r="P37" s="162">
        <v>225.94069999999999</v>
      </c>
      <c r="Q37" s="162">
        <v>224.70840000000001</v>
      </c>
      <c r="R37" s="162">
        <v>222.28909999999999</v>
      </c>
      <c r="S37" s="162">
        <v>220.04429999999999</v>
      </c>
      <c r="T37" s="162">
        <v>221.90180000000001</v>
      </c>
      <c r="U37" s="162">
        <v>224.9</v>
      </c>
      <c r="V37" s="161"/>
      <c r="W37" s="162">
        <v>224</v>
      </c>
      <c r="X37" s="162">
        <v>141.8948</v>
      </c>
      <c r="Y37" s="162">
        <v>140.54740000000001</v>
      </c>
      <c r="Z37" s="162">
        <v>138.4665</v>
      </c>
      <c r="AA37" s="162">
        <v>137.33760000000001</v>
      </c>
      <c r="AB37" s="162">
        <v>135.3228</v>
      </c>
      <c r="AC37" s="161"/>
      <c r="AD37" s="162">
        <v>142.07329999999999</v>
      </c>
      <c r="AE37" s="162">
        <v>126.15130000000001</v>
      </c>
      <c r="AF37" s="162">
        <v>142.535</v>
      </c>
    </row>
    <row r="38" spans="1:32" ht="18" customHeight="1" x14ac:dyDescent="0.3">
      <c r="A38" s="157" t="s">
        <v>48</v>
      </c>
      <c r="B38" s="157" t="s">
        <v>786</v>
      </c>
      <c r="C38" s="162">
        <v>496.2946</v>
      </c>
      <c r="D38" s="162">
        <v>501.43740000000003</v>
      </c>
      <c r="E38" s="162">
        <v>500.8741</v>
      </c>
      <c r="F38" s="162">
        <v>500.39909999999998</v>
      </c>
      <c r="G38" s="162">
        <v>503.90719999999999</v>
      </c>
      <c r="H38" s="162">
        <v>504.2645</v>
      </c>
      <c r="I38" s="161"/>
      <c r="J38" s="162">
        <v>503.35289999999998</v>
      </c>
      <c r="K38" s="162">
        <v>502.80919999999998</v>
      </c>
      <c r="L38" s="162">
        <v>483.92250000000001</v>
      </c>
      <c r="M38" s="162">
        <v>507.23919999999998</v>
      </c>
      <c r="N38" s="162">
        <v>493.94650000000001</v>
      </c>
      <c r="O38" s="162">
        <v>223.86850000000001</v>
      </c>
      <c r="P38" s="162">
        <v>224.35310000000001</v>
      </c>
      <c r="Q38" s="162">
        <v>222.0812</v>
      </c>
      <c r="R38" s="162">
        <v>220.334</v>
      </c>
      <c r="S38" s="162">
        <v>218.56039999999999</v>
      </c>
      <c r="T38" s="162">
        <v>222.03489999999999</v>
      </c>
      <c r="U38" s="162">
        <v>224.3</v>
      </c>
      <c r="V38" s="161"/>
      <c r="W38" s="162">
        <v>224</v>
      </c>
      <c r="X38" s="162">
        <v>141.059</v>
      </c>
      <c r="Y38" s="162">
        <v>140.20650000000001</v>
      </c>
      <c r="Z38" s="162">
        <v>138.2174</v>
      </c>
      <c r="AA38" s="162">
        <v>137.12039999999999</v>
      </c>
      <c r="AB38" s="162">
        <v>134.78460000000001</v>
      </c>
      <c r="AC38" s="161"/>
      <c r="AD38" s="162">
        <v>141.6781</v>
      </c>
      <c r="AE38" s="162">
        <v>124.8818</v>
      </c>
      <c r="AF38" s="162">
        <v>141.73849999999999</v>
      </c>
    </row>
    <row r="39" spans="1:32" ht="18" customHeight="1" x14ac:dyDescent="0.3">
      <c r="A39" s="157" t="s">
        <v>48</v>
      </c>
      <c r="B39" s="157" t="s">
        <v>787</v>
      </c>
      <c r="C39" s="162">
        <v>493.5668</v>
      </c>
      <c r="D39" s="162">
        <v>500.91230000000002</v>
      </c>
      <c r="E39" s="162">
        <v>503.29</v>
      </c>
      <c r="F39" s="162">
        <v>498.73540000000003</v>
      </c>
      <c r="G39" s="162">
        <v>503.40069999999997</v>
      </c>
      <c r="H39" s="162">
        <v>503.68009999999998</v>
      </c>
      <c r="I39" s="161"/>
      <c r="J39" s="162">
        <v>502.70190000000002</v>
      </c>
      <c r="K39" s="162">
        <v>501.4941</v>
      </c>
      <c r="L39" s="162">
        <v>483.6223</v>
      </c>
      <c r="M39" s="162">
        <v>508.81279999999998</v>
      </c>
      <c r="N39" s="162">
        <v>493.1413</v>
      </c>
      <c r="O39" s="162">
        <v>224.1816</v>
      </c>
      <c r="P39" s="162">
        <v>223.85239999999999</v>
      </c>
      <c r="Q39" s="162">
        <v>221.78229999999999</v>
      </c>
      <c r="R39" s="162">
        <v>220.28890000000001</v>
      </c>
      <c r="S39" s="162">
        <v>218.72280000000001</v>
      </c>
      <c r="T39" s="162">
        <v>221.64570000000001</v>
      </c>
      <c r="U39" s="162">
        <v>224.3</v>
      </c>
      <c r="V39" s="161"/>
      <c r="W39" s="162">
        <v>224</v>
      </c>
      <c r="X39" s="163">
        <v>141.059</v>
      </c>
      <c r="Y39" s="162">
        <v>140.2139</v>
      </c>
      <c r="Z39" s="162">
        <v>138.1189</v>
      </c>
      <c r="AA39" s="162">
        <v>137.09289999999999</v>
      </c>
      <c r="AB39" s="162">
        <v>135.11580000000001</v>
      </c>
      <c r="AC39" s="161"/>
      <c r="AD39" s="162">
        <v>141.78059999999999</v>
      </c>
      <c r="AE39" s="162">
        <v>124.3202</v>
      </c>
      <c r="AF39" s="162">
        <v>141.73849999999999</v>
      </c>
    </row>
    <row r="40" spans="1:32" ht="18" customHeight="1" x14ac:dyDescent="0.3">
      <c r="A40" s="157" t="s">
        <v>48</v>
      </c>
      <c r="B40" s="157" t="s">
        <v>788</v>
      </c>
      <c r="C40" s="162">
        <v>495.92739999999998</v>
      </c>
      <c r="D40" s="162">
        <v>498.28629999999998</v>
      </c>
      <c r="E40" s="162">
        <v>503.50009999999997</v>
      </c>
      <c r="F40" s="162">
        <v>499.61520000000002</v>
      </c>
      <c r="G40" s="162">
        <v>502.78089999999997</v>
      </c>
      <c r="H40" s="162">
        <v>504.10579999999999</v>
      </c>
      <c r="I40" s="161"/>
      <c r="J40" s="162">
        <v>501.12150000000003</v>
      </c>
      <c r="K40" s="162">
        <v>500.99189999999999</v>
      </c>
      <c r="L40" s="162">
        <v>482.88299999999998</v>
      </c>
      <c r="M40" s="162">
        <v>508.28489999999999</v>
      </c>
      <c r="N40" s="162">
        <v>492.60669999999999</v>
      </c>
      <c r="O40" s="162">
        <v>223.98480000000001</v>
      </c>
      <c r="P40" s="162">
        <v>224.08789999999999</v>
      </c>
      <c r="Q40" s="162">
        <v>221.68279999999999</v>
      </c>
      <c r="R40" s="162">
        <v>220.0866</v>
      </c>
      <c r="S40" s="162">
        <v>218.5899</v>
      </c>
      <c r="T40" s="162">
        <v>221.35939999999999</v>
      </c>
      <c r="U40" s="162">
        <v>224.3</v>
      </c>
      <c r="V40" s="161"/>
      <c r="W40" s="162">
        <v>223.4</v>
      </c>
      <c r="X40" s="163">
        <v>140.64859999999999</v>
      </c>
      <c r="Y40" s="162">
        <v>139.7056</v>
      </c>
      <c r="Z40" s="162">
        <v>138.06700000000001</v>
      </c>
      <c r="AA40" s="162">
        <v>136.82509999999999</v>
      </c>
      <c r="AB40" s="162">
        <v>135.102</v>
      </c>
      <c r="AC40" s="161"/>
      <c r="AD40" s="162">
        <v>141.47319999999999</v>
      </c>
      <c r="AE40" s="162">
        <v>124.4618</v>
      </c>
      <c r="AF40" s="162">
        <v>141.73849999999999</v>
      </c>
    </row>
    <row r="41" spans="1:32" ht="18" customHeight="1" x14ac:dyDescent="0.3">
      <c r="A41" s="157" t="s">
        <v>48</v>
      </c>
      <c r="B41" s="157" t="s">
        <v>789</v>
      </c>
      <c r="C41" s="165">
        <v>500.91079999999999</v>
      </c>
      <c r="D41" s="165">
        <v>503.53809999999999</v>
      </c>
      <c r="E41" s="165">
        <v>506.96629999999999</v>
      </c>
      <c r="F41" s="165">
        <v>501.68979999999999</v>
      </c>
      <c r="G41" s="165">
        <v>504.77199999999999</v>
      </c>
      <c r="H41" s="165">
        <v>504.29039999999998</v>
      </c>
      <c r="I41" s="165">
        <v>511.70519999999999</v>
      </c>
      <c r="J41" s="165">
        <v>500.05450000000002</v>
      </c>
      <c r="K41" s="165">
        <v>500.51100000000002</v>
      </c>
      <c r="L41" s="165">
        <v>481.79520000000002</v>
      </c>
      <c r="M41" s="165">
        <v>507.16849999999999</v>
      </c>
      <c r="N41" s="165">
        <v>491.94569999999999</v>
      </c>
      <c r="O41" s="165">
        <v>225.67080000000001</v>
      </c>
      <c r="P41" s="165">
        <v>225.7764</v>
      </c>
      <c r="Q41" s="165">
        <v>223.71799999999999</v>
      </c>
      <c r="R41" s="165">
        <v>220.36019999999999</v>
      </c>
      <c r="S41" s="165">
        <v>218.1986</v>
      </c>
      <c r="T41" s="165">
        <v>221.40430000000001</v>
      </c>
      <c r="U41" s="165">
        <v>224.3</v>
      </c>
      <c r="V41" s="164"/>
      <c r="W41" s="165">
        <v>223.7</v>
      </c>
      <c r="X41" s="166">
        <v>140.23820000000001</v>
      </c>
      <c r="Y41" s="165">
        <v>140.09309999999999</v>
      </c>
      <c r="Z41" s="165">
        <v>137.8698</v>
      </c>
      <c r="AA41" s="165">
        <v>136.7047</v>
      </c>
      <c r="AB41" s="165">
        <v>134.5086</v>
      </c>
      <c r="AC41" s="164"/>
      <c r="AD41" s="165">
        <v>141.59030000000001</v>
      </c>
      <c r="AE41" s="165">
        <v>123.8514</v>
      </c>
      <c r="AF41" s="165">
        <v>141.73849999999999</v>
      </c>
    </row>
    <row r="42" spans="1:32" ht="18" customHeight="1" x14ac:dyDescent="0.3">
      <c r="A42" s="157" t="s">
        <v>48</v>
      </c>
      <c r="B42" s="157" t="s">
        <v>790</v>
      </c>
      <c r="C42" s="159">
        <v>502.06479999999999</v>
      </c>
      <c r="D42" s="159">
        <v>505.16609999999997</v>
      </c>
      <c r="E42" s="159">
        <v>506.86130000000003</v>
      </c>
      <c r="F42" s="159">
        <v>501.7568</v>
      </c>
      <c r="G42" s="159">
        <v>504.75810000000001</v>
      </c>
      <c r="H42" s="159">
        <v>504.1737</v>
      </c>
      <c r="I42" s="158"/>
      <c r="J42" s="159">
        <v>500.40719999999999</v>
      </c>
      <c r="K42" s="159">
        <v>499.89100000000002</v>
      </c>
      <c r="L42" s="159">
        <v>480.2251</v>
      </c>
      <c r="M42" s="159">
        <v>506.21249999999998</v>
      </c>
      <c r="N42" s="159">
        <v>490.79169999999999</v>
      </c>
      <c r="O42" s="159">
        <v>226.2311</v>
      </c>
      <c r="P42" s="159">
        <v>226.2439</v>
      </c>
      <c r="Q42" s="159">
        <v>224.39580000000001</v>
      </c>
      <c r="R42" s="159">
        <v>220.57210000000001</v>
      </c>
      <c r="S42" s="159">
        <v>218.6268</v>
      </c>
      <c r="T42" s="159">
        <v>220.95769999999999</v>
      </c>
      <c r="U42" s="159">
        <v>224.3</v>
      </c>
      <c r="V42" s="158"/>
      <c r="W42" s="159">
        <v>223.9</v>
      </c>
      <c r="X42" s="159">
        <v>140.23820000000001</v>
      </c>
      <c r="Y42" s="159">
        <v>140.3895</v>
      </c>
      <c r="Z42" s="159">
        <v>137.81790000000001</v>
      </c>
      <c r="AA42" s="159">
        <v>136.13560000000001</v>
      </c>
      <c r="AB42" s="159">
        <v>134.41200000000001</v>
      </c>
      <c r="AC42" s="158"/>
      <c r="AD42" s="159">
        <v>141.57570000000001</v>
      </c>
      <c r="AE42" s="159">
        <v>124.9306</v>
      </c>
      <c r="AF42" s="159">
        <v>140.9624</v>
      </c>
    </row>
    <row r="43" spans="1:32" ht="18" customHeight="1" x14ac:dyDescent="0.3">
      <c r="A43" s="157" t="s">
        <v>48</v>
      </c>
      <c r="B43" s="157" t="s">
        <v>791</v>
      </c>
      <c r="C43" s="162">
        <v>502.90410000000003</v>
      </c>
      <c r="D43" s="162">
        <v>504.64100000000002</v>
      </c>
      <c r="E43" s="162">
        <v>503.6576</v>
      </c>
      <c r="F43" s="162">
        <v>504.17509999999999</v>
      </c>
      <c r="G43" s="162">
        <v>506.78640000000001</v>
      </c>
      <c r="H43" s="162">
        <v>505.93450000000001</v>
      </c>
      <c r="I43" s="162">
        <v>506.47739999999999</v>
      </c>
      <c r="J43" s="162">
        <v>495.59449999999998</v>
      </c>
      <c r="K43" s="162">
        <v>496.13310000000001</v>
      </c>
      <c r="L43" s="162">
        <v>476.065</v>
      </c>
      <c r="M43" s="162">
        <v>503.66770000000002</v>
      </c>
      <c r="N43" s="162">
        <v>486.99</v>
      </c>
      <c r="O43" s="162">
        <v>227.864</v>
      </c>
      <c r="P43" s="162">
        <v>223.54390000000001</v>
      </c>
      <c r="Q43" s="162">
        <v>223.98779999999999</v>
      </c>
      <c r="R43" s="162">
        <v>220.5788</v>
      </c>
      <c r="S43" s="162">
        <v>218.61199999999999</v>
      </c>
      <c r="T43" s="162">
        <v>220.50110000000001</v>
      </c>
      <c r="U43" s="162">
        <v>223</v>
      </c>
      <c r="V43" s="161"/>
      <c r="W43" s="162">
        <v>222.7</v>
      </c>
      <c r="X43" s="162">
        <v>139.40710000000001</v>
      </c>
      <c r="Y43" s="162">
        <v>139.27629999999999</v>
      </c>
      <c r="Z43" s="162">
        <v>137.56890000000001</v>
      </c>
      <c r="AA43" s="162">
        <v>135.96289999999999</v>
      </c>
      <c r="AB43" s="162">
        <v>134.23259999999999</v>
      </c>
      <c r="AC43" s="161"/>
      <c r="AD43" s="162">
        <v>140.36070000000001</v>
      </c>
      <c r="AE43" s="162">
        <v>125.4482</v>
      </c>
      <c r="AF43" s="162">
        <v>140.5335</v>
      </c>
    </row>
    <row r="44" spans="1:32" ht="18" customHeight="1" x14ac:dyDescent="0.3">
      <c r="A44" s="157" t="s">
        <v>48</v>
      </c>
      <c r="B44" s="157" t="s">
        <v>792</v>
      </c>
      <c r="C44" s="162">
        <v>503.9008</v>
      </c>
      <c r="D44" s="162">
        <v>506.05889999999999</v>
      </c>
      <c r="E44" s="163">
        <v>503.6576</v>
      </c>
      <c r="F44" s="162">
        <v>505.73340000000002</v>
      </c>
      <c r="G44" s="162">
        <v>508.12880000000001</v>
      </c>
      <c r="H44" s="162">
        <v>506.36149999999998</v>
      </c>
      <c r="I44" s="161"/>
      <c r="J44" s="162">
        <v>495.70510000000002</v>
      </c>
      <c r="K44" s="162">
        <v>495.21199999999999</v>
      </c>
      <c r="L44" s="162">
        <v>476.24919999999997</v>
      </c>
      <c r="M44" s="162">
        <v>502.16739999999999</v>
      </c>
      <c r="N44" s="162">
        <v>486.45409999999998</v>
      </c>
      <c r="O44" s="162">
        <v>227.47800000000001</v>
      </c>
      <c r="P44" s="162">
        <v>223.53700000000001</v>
      </c>
      <c r="Q44" s="162">
        <v>223.48009999999999</v>
      </c>
      <c r="R44" s="162">
        <v>221.64279999999999</v>
      </c>
      <c r="S44" s="162">
        <v>219.6456</v>
      </c>
      <c r="T44" s="162">
        <v>220.5155</v>
      </c>
      <c r="U44" s="162">
        <v>223</v>
      </c>
      <c r="V44" s="161"/>
      <c r="W44" s="162">
        <v>222.5</v>
      </c>
      <c r="X44" s="162">
        <v>139.41970000000001</v>
      </c>
      <c r="Y44" s="162">
        <v>139.08959999999999</v>
      </c>
      <c r="Z44" s="162">
        <v>137.71940000000001</v>
      </c>
      <c r="AA44" s="162">
        <v>136.05869999999999</v>
      </c>
      <c r="AB44" s="162">
        <v>134.19120000000001</v>
      </c>
      <c r="AC44" s="161"/>
      <c r="AD44" s="162">
        <v>140.1705</v>
      </c>
      <c r="AE44" s="162">
        <v>126.05370000000001</v>
      </c>
      <c r="AF44" s="162">
        <v>140.554</v>
      </c>
    </row>
    <row r="45" spans="1:32" ht="18" customHeight="1" x14ac:dyDescent="0.3">
      <c r="A45" s="157" t="s">
        <v>48</v>
      </c>
      <c r="B45" s="157" t="s">
        <v>793</v>
      </c>
      <c r="C45" s="162">
        <v>507.5204</v>
      </c>
      <c r="D45" s="162">
        <v>509.05250000000001</v>
      </c>
      <c r="E45" s="163">
        <v>501.08415000000002</v>
      </c>
      <c r="F45" s="162">
        <v>507.5652</v>
      </c>
      <c r="G45" s="162">
        <v>510.09820000000002</v>
      </c>
      <c r="H45" s="162">
        <v>507.5566</v>
      </c>
      <c r="I45" s="161"/>
      <c r="J45" s="162">
        <v>496.82319999999999</v>
      </c>
      <c r="K45" s="162">
        <v>495.142</v>
      </c>
      <c r="L45" s="162">
        <v>476.62279999999998</v>
      </c>
      <c r="M45" s="162">
        <v>502.78339999999997</v>
      </c>
      <c r="N45" s="162">
        <v>486.43389999999999</v>
      </c>
      <c r="O45" s="162">
        <v>226.51949999999999</v>
      </c>
      <c r="P45" s="162">
        <v>225.06100000000001</v>
      </c>
      <c r="Q45" s="162">
        <v>225.9385</v>
      </c>
      <c r="R45" s="162">
        <v>222.7159</v>
      </c>
      <c r="S45" s="162">
        <v>220.13290000000001</v>
      </c>
      <c r="T45" s="162">
        <v>220.42230000000001</v>
      </c>
      <c r="U45" s="162">
        <v>222.4</v>
      </c>
      <c r="V45" s="161"/>
      <c r="W45" s="162">
        <v>222.5</v>
      </c>
      <c r="X45" s="162">
        <v>139.35550000000001</v>
      </c>
      <c r="Y45" s="162">
        <v>140.34450000000001</v>
      </c>
      <c r="Z45" s="162">
        <v>137.8698</v>
      </c>
      <c r="AA45" s="162">
        <v>136.6148</v>
      </c>
      <c r="AB45" s="162">
        <v>135.58500000000001</v>
      </c>
      <c r="AC45" s="161"/>
      <c r="AD45" s="162">
        <v>141.73670000000001</v>
      </c>
      <c r="AE45" s="162">
        <v>126.8984</v>
      </c>
      <c r="AF45" s="162">
        <v>140.16589999999999</v>
      </c>
    </row>
    <row r="46" spans="1:32" ht="18" customHeight="1" x14ac:dyDescent="0.3">
      <c r="A46" s="157" t="s">
        <v>48</v>
      </c>
      <c r="B46" s="157" t="s">
        <v>794</v>
      </c>
      <c r="C46" s="162">
        <v>499.96660000000003</v>
      </c>
      <c r="D46" s="162">
        <v>502.12009999999998</v>
      </c>
      <c r="E46" s="163">
        <v>498.51069999999999</v>
      </c>
      <c r="F46" s="162">
        <v>505.13600000000002</v>
      </c>
      <c r="G46" s="162">
        <v>508.30349999999999</v>
      </c>
      <c r="H46" s="162">
        <v>506.51479999999998</v>
      </c>
      <c r="I46" s="161"/>
      <c r="J46" s="162">
        <v>496.26929999999999</v>
      </c>
      <c r="K46" s="162">
        <v>495.92169999999999</v>
      </c>
      <c r="L46" s="162">
        <v>476.89940000000001</v>
      </c>
      <c r="M46" s="162">
        <v>502.11680000000001</v>
      </c>
      <c r="N46" s="162">
        <v>487.19819999999999</v>
      </c>
      <c r="O46" s="162">
        <v>223.261</v>
      </c>
      <c r="P46" s="162">
        <v>222.27340000000001</v>
      </c>
      <c r="Q46" s="162">
        <v>223.0146</v>
      </c>
      <c r="R46" s="162">
        <v>221.61080000000001</v>
      </c>
      <c r="S46" s="162">
        <v>219.7268</v>
      </c>
      <c r="T46" s="162">
        <v>220.31030000000001</v>
      </c>
      <c r="U46" s="162">
        <v>223</v>
      </c>
      <c r="V46" s="161"/>
      <c r="W46" s="162">
        <v>222.7</v>
      </c>
      <c r="X46" s="163">
        <v>139.76145</v>
      </c>
      <c r="Y46" s="162">
        <v>140.67949999999999</v>
      </c>
      <c r="Z46" s="162">
        <v>138.1189</v>
      </c>
      <c r="AA46" s="162">
        <v>136.8895</v>
      </c>
      <c r="AB46" s="162">
        <v>135.46080000000001</v>
      </c>
      <c r="AC46" s="161"/>
      <c r="AD46" s="162">
        <v>142.21969999999999</v>
      </c>
      <c r="AE46" s="162">
        <v>126.1953</v>
      </c>
      <c r="AF46" s="162">
        <v>140.554</v>
      </c>
    </row>
    <row r="47" spans="1:32" ht="18" customHeight="1" x14ac:dyDescent="0.3">
      <c r="A47" s="157" t="s">
        <v>48</v>
      </c>
      <c r="B47" s="157" t="s">
        <v>795</v>
      </c>
      <c r="C47" s="162">
        <v>497.81580000000002</v>
      </c>
      <c r="D47" s="162">
        <v>500.70209999999997</v>
      </c>
      <c r="E47" s="162">
        <v>498.51069999999999</v>
      </c>
      <c r="F47" s="162">
        <v>505.73759999999999</v>
      </c>
      <c r="G47" s="162">
        <v>508.8297</v>
      </c>
      <c r="H47" s="162">
        <v>507.5163</v>
      </c>
      <c r="I47" s="161"/>
      <c r="J47" s="162">
        <v>496.60590000000002</v>
      </c>
      <c r="K47" s="162">
        <v>495.59320000000002</v>
      </c>
      <c r="L47" s="162">
        <v>477.26650000000001</v>
      </c>
      <c r="M47" s="162">
        <v>502.83120000000002</v>
      </c>
      <c r="N47" s="162">
        <v>487.7955</v>
      </c>
      <c r="O47" s="162">
        <v>223.2619</v>
      </c>
      <c r="P47" s="162">
        <v>221.99430000000001</v>
      </c>
      <c r="Q47" s="162">
        <v>222.5085</v>
      </c>
      <c r="R47" s="162">
        <v>222.20310000000001</v>
      </c>
      <c r="S47" s="162">
        <v>220.4134</v>
      </c>
      <c r="T47" s="162">
        <v>220.59010000000001</v>
      </c>
      <c r="U47" s="162">
        <v>223.7</v>
      </c>
      <c r="V47" s="161"/>
      <c r="W47" s="162">
        <v>223.4</v>
      </c>
      <c r="X47" s="162">
        <v>140.16739999999999</v>
      </c>
      <c r="Y47" s="162">
        <v>141.30160000000001</v>
      </c>
      <c r="Z47" s="162">
        <v>138.2174</v>
      </c>
      <c r="AA47" s="162">
        <v>137.0668</v>
      </c>
      <c r="AB47" s="162">
        <v>135.792</v>
      </c>
      <c r="AC47" s="161"/>
      <c r="AD47" s="162">
        <v>142.4539</v>
      </c>
      <c r="AE47" s="162">
        <v>126.3857</v>
      </c>
      <c r="AF47" s="162">
        <v>140.94200000000001</v>
      </c>
    </row>
    <row r="48" spans="1:32" ht="18" customHeight="1" x14ac:dyDescent="0.3">
      <c r="A48" s="157" t="s">
        <v>48</v>
      </c>
      <c r="B48" s="157" t="s">
        <v>796</v>
      </c>
      <c r="C48" s="162">
        <v>498.9699</v>
      </c>
      <c r="D48" s="162">
        <v>501.43740000000003</v>
      </c>
      <c r="E48" s="162">
        <v>499.6662</v>
      </c>
      <c r="F48" s="162">
        <v>506.61090000000002</v>
      </c>
      <c r="G48" s="162">
        <v>509.67619999999999</v>
      </c>
      <c r="H48" s="162">
        <v>507.84699999999998</v>
      </c>
      <c r="I48" s="161"/>
      <c r="J48" s="162">
        <v>498.75400000000002</v>
      </c>
      <c r="K48" s="162">
        <v>496.64909999999998</v>
      </c>
      <c r="L48" s="162">
        <v>478.6139</v>
      </c>
      <c r="M48" s="162">
        <v>503.56760000000003</v>
      </c>
      <c r="N48" s="162">
        <v>488.09980000000002</v>
      </c>
      <c r="O48" s="162">
        <v>224.18219999999999</v>
      </c>
      <c r="P48" s="162">
        <v>222.6532</v>
      </c>
      <c r="Q48" s="162">
        <v>223.4271</v>
      </c>
      <c r="R48" s="162">
        <v>222.63499999999999</v>
      </c>
      <c r="S48" s="162">
        <v>220.59059999999999</v>
      </c>
      <c r="T48" s="162">
        <v>221.15790000000001</v>
      </c>
      <c r="U48" s="162">
        <v>223.7</v>
      </c>
      <c r="V48" s="161"/>
      <c r="W48" s="162">
        <v>223.5</v>
      </c>
      <c r="X48" s="162">
        <v>139.35839999999999</v>
      </c>
      <c r="Y48" s="162">
        <v>141.44450000000001</v>
      </c>
      <c r="Z48" s="162">
        <v>138.1189</v>
      </c>
      <c r="AA48" s="162">
        <v>136.68860000000001</v>
      </c>
      <c r="AB48" s="162">
        <v>136.1232</v>
      </c>
      <c r="AC48" s="161"/>
      <c r="AD48" s="162">
        <v>142.8784</v>
      </c>
      <c r="AE48" s="162">
        <v>126.10250000000001</v>
      </c>
      <c r="AF48" s="162">
        <v>140.1455</v>
      </c>
    </row>
    <row r="49" spans="1:32" ht="18" customHeight="1" x14ac:dyDescent="0.3">
      <c r="A49" s="157" t="s">
        <v>48</v>
      </c>
      <c r="B49" s="157" t="s">
        <v>797</v>
      </c>
      <c r="C49" s="165">
        <v>500.91079999999999</v>
      </c>
      <c r="D49" s="165">
        <v>502.43520000000001</v>
      </c>
      <c r="E49" s="166">
        <v>499.6662</v>
      </c>
      <c r="F49" s="165">
        <v>507.02289999999999</v>
      </c>
      <c r="G49" s="165">
        <v>509.90269999999998</v>
      </c>
      <c r="H49" s="166">
        <v>508.35635000000002</v>
      </c>
      <c r="I49" s="164"/>
      <c r="J49" s="165">
        <v>500.5018</v>
      </c>
      <c r="K49" s="165">
        <v>497.99810000000002</v>
      </c>
      <c r="L49" s="165">
        <v>478.76909999999998</v>
      </c>
      <c r="M49" s="165">
        <v>504.89940000000001</v>
      </c>
      <c r="N49" s="165">
        <v>489.08150000000001</v>
      </c>
      <c r="O49" s="165">
        <v>225.13900000000001</v>
      </c>
      <c r="P49" s="165">
        <v>223.01400000000001</v>
      </c>
      <c r="Q49" s="165">
        <v>223.8749</v>
      </c>
      <c r="R49" s="165">
        <v>222.76300000000001</v>
      </c>
      <c r="S49" s="165">
        <v>220.9007</v>
      </c>
      <c r="T49" s="165">
        <v>221.19569999999999</v>
      </c>
      <c r="U49" s="165">
        <v>224.3</v>
      </c>
      <c r="V49" s="164"/>
      <c r="W49" s="165">
        <v>224.2</v>
      </c>
      <c r="X49" s="166">
        <v>139.35839999999999</v>
      </c>
      <c r="Y49" s="165">
        <v>140.78110000000001</v>
      </c>
      <c r="Z49" s="165">
        <v>138.2174</v>
      </c>
      <c r="AA49" s="165">
        <v>136.68690000000001</v>
      </c>
      <c r="AB49" s="165">
        <v>136.53720000000001</v>
      </c>
      <c r="AC49" s="164"/>
      <c r="AD49" s="165">
        <v>141.42930000000001</v>
      </c>
      <c r="AE49" s="165">
        <v>126.05370000000001</v>
      </c>
      <c r="AF49" s="165">
        <v>140.554</v>
      </c>
    </row>
    <row r="50" spans="1:32" ht="18" customHeight="1" x14ac:dyDescent="0.3">
      <c r="A50" s="157" t="s">
        <v>48</v>
      </c>
      <c r="B50" s="157" t="s">
        <v>798</v>
      </c>
      <c r="C50" s="159">
        <v>503.53359999999998</v>
      </c>
      <c r="D50" s="159">
        <v>505.74380000000002</v>
      </c>
      <c r="E50" s="160">
        <v>502.16084999999998</v>
      </c>
      <c r="F50" s="159">
        <v>507.91539999999998</v>
      </c>
      <c r="G50" s="159">
        <v>511.11660000000001</v>
      </c>
      <c r="H50" s="159">
        <v>508.8657</v>
      </c>
      <c r="I50" s="158"/>
      <c r="J50" s="159">
        <v>500.5684</v>
      </c>
      <c r="K50" s="159">
        <v>496.99250000000001</v>
      </c>
      <c r="L50" s="159">
        <v>479.20510000000002</v>
      </c>
      <c r="M50" s="159">
        <v>503.76389999999998</v>
      </c>
      <c r="N50" s="159">
        <v>488.32029999999997</v>
      </c>
      <c r="O50" s="159">
        <v>225.8167</v>
      </c>
      <c r="P50" s="159">
        <v>223.2664</v>
      </c>
      <c r="Q50" s="159">
        <v>224.97640000000001</v>
      </c>
      <c r="R50" s="159">
        <v>223.1474</v>
      </c>
      <c r="S50" s="159">
        <v>221.292</v>
      </c>
      <c r="T50" s="159">
        <v>220.62139999999999</v>
      </c>
      <c r="U50" s="159">
        <v>223</v>
      </c>
      <c r="V50" s="158"/>
      <c r="W50" s="159">
        <v>223.5</v>
      </c>
      <c r="X50" s="160">
        <v>139.76025000000001</v>
      </c>
      <c r="Y50" s="159">
        <v>140.12270000000001</v>
      </c>
      <c r="Z50" s="159">
        <v>138.2174</v>
      </c>
      <c r="AA50" s="159">
        <v>136.07769999999999</v>
      </c>
      <c r="AB50" s="159">
        <v>136.1232</v>
      </c>
      <c r="AC50" s="158"/>
      <c r="AD50" s="159">
        <v>140.9316</v>
      </c>
      <c r="AE50" s="159">
        <v>125.7265</v>
      </c>
      <c r="AF50" s="159">
        <v>140.1455</v>
      </c>
    </row>
    <row r="51" spans="1:32" ht="18" customHeight="1" x14ac:dyDescent="0.3">
      <c r="A51" s="157" t="s">
        <v>48</v>
      </c>
      <c r="B51" s="157" t="s">
        <v>799</v>
      </c>
      <c r="C51" s="162">
        <v>503.74349999999998</v>
      </c>
      <c r="D51" s="162">
        <v>503.95819999999998</v>
      </c>
      <c r="E51" s="163">
        <v>504.65550000000002</v>
      </c>
      <c r="F51" s="162">
        <v>507.94889999999998</v>
      </c>
      <c r="G51" s="162">
        <v>511.286</v>
      </c>
      <c r="H51" s="163">
        <v>508.8657</v>
      </c>
      <c r="I51" s="162">
        <v>511.84399999999999</v>
      </c>
      <c r="J51" s="162">
        <v>499.19850000000002</v>
      </c>
      <c r="K51" s="162">
        <v>497.61169999999998</v>
      </c>
      <c r="L51" s="162">
        <v>479.74239999999998</v>
      </c>
      <c r="M51" s="162">
        <v>503.88139999999999</v>
      </c>
      <c r="N51" s="162">
        <v>488.37130000000002</v>
      </c>
      <c r="O51" s="162">
        <v>227.11320000000001</v>
      </c>
      <c r="P51" s="162">
        <v>223.27799999999999</v>
      </c>
      <c r="Q51" s="162">
        <v>225.38030000000001</v>
      </c>
      <c r="R51" s="162">
        <v>223.37350000000001</v>
      </c>
      <c r="S51" s="162">
        <v>221.28460000000001</v>
      </c>
      <c r="T51" s="162">
        <v>220.78880000000001</v>
      </c>
      <c r="U51" s="162">
        <v>223.7</v>
      </c>
      <c r="V51" s="161"/>
      <c r="W51" s="162">
        <v>223.7</v>
      </c>
      <c r="X51" s="163">
        <v>140.16210000000001</v>
      </c>
      <c r="Y51" s="162">
        <v>139.9453</v>
      </c>
      <c r="Z51" s="162">
        <v>138.26929999999999</v>
      </c>
      <c r="AA51" s="162">
        <v>136.7929</v>
      </c>
      <c r="AB51" s="162">
        <v>136.34399999999999</v>
      </c>
      <c r="AC51" s="161"/>
      <c r="AD51" s="162">
        <v>141.25360000000001</v>
      </c>
      <c r="AE51" s="162">
        <v>125.4482</v>
      </c>
      <c r="AF51" s="162">
        <v>140.554</v>
      </c>
    </row>
    <row r="52" spans="1:32" ht="18" customHeight="1" x14ac:dyDescent="0.3">
      <c r="A52" s="157" t="s">
        <v>48</v>
      </c>
      <c r="B52" s="157" t="s">
        <v>800</v>
      </c>
      <c r="C52" s="162">
        <v>507.73020000000002</v>
      </c>
      <c r="D52" s="162">
        <v>505.79640000000001</v>
      </c>
      <c r="E52" s="162">
        <v>504.65550000000002</v>
      </c>
      <c r="F52" s="162">
        <v>508.9162</v>
      </c>
      <c r="G52" s="162">
        <v>511.4076</v>
      </c>
      <c r="H52" s="163">
        <v>509.69490000000002</v>
      </c>
      <c r="I52" s="161"/>
      <c r="J52" s="162">
        <v>499.57029999999997</v>
      </c>
      <c r="K52" s="162">
        <v>497.05380000000002</v>
      </c>
      <c r="L52" s="162">
        <v>478.81659999999999</v>
      </c>
      <c r="M52" s="162">
        <v>503.67849999999999</v>
      </c>
      <c r="N52" s="162">
        <v>488.93939999999998</v>
      </c>
      <c r="O52" s="162">
        <v>229.35589999999999</v>
      </c>
      <c r="P52" s="162">
        <v>224.2576</v>
      </c>
      <c r="Q52" s="162">
        <v>226.50899999999999</v>
      </c>
      <c r="R52" s="162">
        <v>223.4845</v>
      </c>
      <c r="S52" s="162">
        <v>221.63159999999999</v>
      </c>
      <c r="T52" s="162">
        <v>220.79929999999999</v>
      </c>
      <c r="U52" s="162">
        <v>223.7</v>
      </c>
      <c r="V52" s="161"/>
      <c r="W52" s="162">
        <v>223.6</v>
      </c>
      <c r="X52" s="162">
        <v>140.16210000000001</v>
      </c>
      <c r="Y52" s="162">
        <v>139.6241</v>
      </c>
      <c r="Z52" s="162">
        <v>138.4665</v>
      </c>
      <c r="AA52" s="162">
        <v>136.35069999999999</v>
      </c>
      <c r="AB52" s="162">
        <v>136.10939999999999</v>
      </c>
      <c r="AC52" s="161"/>
      <c r="AD52" s="162">
        <v>140.99019999999999</v>
      </c>
      <c r="AE52" s="162">
        <v>125.541</v>
      </c>
      <c r="AF52" s="162">
        <v>140.90110000000001</v>
      </c>
    </row>
    <row r="53" spans="1:32" ht="18" customHeight="1" x14ac:dyDescent="0.3">
      <c r="A53" s="157" t="s">
        <v>48</v>
      </c>
      <c r="B53" s="157" t="s">
        <v>801</v>
      </c>
      <c r="C53" s="162">
        <v>507.78269999999998</v>
      </c>
      <c r="D53" s="162">
        <v>510.47039999999998</v>
      </c>
      <c r="E53" s="163">
        <v>507.33395000000002</v>
      </c>
      <c r="F53" s="162">
        <v>510.9923</v>
      </c>
      <c r="G53" s="162">
        <v>513.08619999999996</v>
      </c>
      <c r="H53" s="162">
        <v>510.52409999999998</v>
      </c>
      <c r="I53" s="161"/>
      <c r="J53" s="162">
        <v>500.12299999999999</v>
      </c>
      <c r="K53" s="162">
        <v>497.33800000000002</v>
      </c>
      <c r="L53" s="162">
        <v>479.69409999999999</v>
      </c>
      <c r="M53" s="162">
        <v>503.6429</v>
      </c>
      <c r="N53" s="162">
        <v>489.28320000000002</v>
      </c>
      <c r="O53" s="162">
        <v>224.9384</v>
      </c>
      <c r="P53" s="162">
        <v>223.23759999999999</v>
      </c>
      <c r="Q53" s="162">
        <v>224.6371</v>
      </c>
      <c r="R53" s="162">
        <v>222.2852</v>
      </c>
      <c r="S53" s="162">
        <v>221.3141</v>
      </c>
      <c r="T53" s="162">
        <v>221.01079999999999</v>
      </c>
      <c r="U53" s="162">
        <v>223.7</v>
      </c>
      <c r="V53" s="161"/>
      <c r="W53" s="162">
        <v>224</v>
      </c>
      <c r="X53" s="163">
        <v>140.59774999999999</v>
      </c>
      <c r="Y53" s="162">
        <v>139.2533</v>
      </c>
      <c r="Z53" s="162">
        <v>138.36789999999999</v>
      </c>
      <c r="AA53" s="162">
        <v>136.66829999999999</v>
      </c>
      <c r="AB53" s="162">
        <v>134.82599999999999</v>
      </c>
      <c r="AC53" s="161"/>
      <c r="AD53" s="162">
        <v>140.68279999999999</v>
      </c>
      <c r="AE53" s="162">
        <v>126.0097</v>
      </c>
      <c r="AF53" s="162">
        <v>140.94200000000001</v>
      </c>
    </row>
    <row r="54" spans="1:32" ht="18" customHeight="1" x14ac:dyDescent="0.3">
      <c r="A54" s="157" t="s">
        <v>48</v>
      </c>
      <c r="B54" s="157" t="s">
        <v>802</v>
      </c>
      <c r="C54" s="162">
        <v>513.60530000000006</v>
      </c>
      <c r="D54" s="162">
        <v>515.45950000000005</v>
      </c>
      <c r="E54" s="162">
        <v>510.01240000000001</v>
      </c>
      <c r="F54" s="162">
        <v>513.01049999999998</v>
      </c>
      <c r="G54" s="162">
        <v>514.76419999999996</v>
      </c>
      <c r="H54" s="162">
        <v>511.42989999999998</v>
      </c>
      <c r="I54" s="161"/>
      <c r="J54" s="162">
        <v>499.47989999999999</v>
      </c>
      <c r="K54" s="162">
        <v>496.99650000000003</v>
      </c>
      <c r="L54" s="162">
        <v>478.81630000000001</v>
      </c>
      <c r="M54" s="162">
        <v>504.30079999999998</v>
      </c>
      <c r="N54" s="162">
        <v>488.06229999999999</v>
      </c>
      <c r="O54" s="162">
        <v>227.40369999999999</v>
      </c>
      <c r="P54" s="162">
        <v>224.6746</v>
      </c>
      <c r="Q54" s="162">
        <v>226.93</v>
      </c>
      <c r="R54" s="162">
        <v>223.17259999999999</v>
      </c>
      <c r="S54" s="162">
        <v>221.73500000000001</v>
      </c>
      <c r="T54" s="162">
        <v>220.5992</v>
      </c>
      <c r="U54" s="162">
        <v>223.7</v>
      </c>
      <c r="V54" s="161"/>
      <c r="W54" s="162">
        <v>224.2</v>
      </c>
      <c r="X54" s="162">
        <v>141.0334</v>
      </c>
      <c r="Y54" s="162">
        <v>139.6318</v>
      </c>
      <c r="Z54" s="162">
        <v>138.71549999999999</v>
      </c>
      <c r="AA54" s="162">
        <v>137.1789</v>
      </c>
      <c r="AB54" s="162">
        <v>134.68799999999999</v>
      </c>
      <c r="AC54" s="161"/>
      <c r="AD54" s="162">
        <v>141.0341</v>
      </c>
      <c r="AE54" s="162">
        <v>125.9169</v>
      </c>
      <c r="AF54" s="162">
        <v>142.535</v>
      </c>
    </row>
    <row r="55" spans="1:32" ht="18" customHeight="1" x14ac:dyDescent="0.3">
      <c r="A55" s="157" t="s">
        <v>48</v>
      </c>
      <c r="B55" s="157" t="s">
        <v>803</v>
      </c>
      <c r="C55" s="162">
        <v>514.91679999999997</v>
      </c>
      <c r="D55" s="162">
        <v>518.24300000000005</v>
      </c>
      <c r="E55" s="162">
        <v>515.15920000000006</v>
      </c>
      <c r="F55" s="162">
        <v>515.62940000000003</v>
      </c>
      <c r="G55" s="162">
        <v>517.34109999999998</v>
      </c>
      <c r="H55" s="162">
        <v>513.61900000000003</v>
      </c>
      <c r="I55" s="161"/>
      <c r="J55" s="162">
        <v>500.49799999999999</v>
      </c>
      <c r="K55" s="162">
        <v>497.47329999999999</v>
      </c>
      <c r="L55" s="162">
        <v>479.8689</v>
      </c>
      <c r="M55" s="162">
        <v>504.62889999999999</v>
      </c>
      <c r="N55" s="162">
        <v>489.28120000000001</v>
      </c>
      <c r="O55" s="162">
        <v>226.82050000000001</v>
      </c>
      <c r="P55" s="162">
        <v>225.64959999999999</v>
      </c>
      <c r="Q55" s="162">
        <v>227.79040000000001</v>
      </c>
      <c r="R55" s="162">
        <v>224.46250000000001</v>
      </c>
      <c r="S55" s="162">
        <v>222.65039999999999</v>
      </c>
      <c r="T55" s="162">
        <v>220.79040000000001</v>
      </c>
      <c r="U55" s="162">
        <v>224.3</v>
      </c>
      <c r="V55" s="161"/>
      <c r="W55" s="162">
        <v>224.3</v>
      </c>
      <c r="X55" s="162">
        <v>141.85570000000001</v>
      </c>
      <c r="Y55" s="162">
        <v>139.35300000000001</v>
      </c>
      <c r="Z55" s="162">
        <v>138.96449999999999</v>
      </c>
      <c r="AA55" s="162">
        <v>136.976</v>
      </c>
      <c r="AB55" s="162">
        <v>135.11580000000001</v>
      </c>
      <c r="AC55" s="161"/>
      <c r="AD55" s="162">
        <v>140.96090000000001</v>
      </c>
      <c r="AE55" s="162">
        <v>126.62009999999999</v>
      </c>
      <c r="AF55" s="162">
        <v>142.535</v>
      </c>
    </row>
    <row r="56" spans="1:32" ht="18" customHeight="1" x14ac:dyDescent="0.3">
      <c r="A56" s="157" t="s">
        <v>48</v>
      </c>
      <c r="B56" s="157" t="s">
        <v>804</v>
      </c>
      <c r="C56" s="162">
        <v>514.23479999999995</v>
      </c>
      <c r="D56" s="162">
        <v>517.35019999999997</v>
      </c>
      <c r="E56" s="163">
        <v>515.15920000000006</v>
      </c>
      <c r="F56" s="162">
        <v>511.55770000000001</v>
      </c>
      <c r="G56" s="162">
        <v>512.71259999999995</v>
      </c>
      <c r="H56" s="162">
        <v>508.94650000000001</v>
      </c>
      <c r="I56" s="161"/>
      <c r="J56" s="162">
        <v>500.4282</v>
      </c>
      <c r="K56" s="162">
        <v>498.2423</v>
      </c>
      <c r="L56" s="162">
        <v>479.05009999999999</v>
      </c>
      <c r="M56" s="162">
        <v>504.17860000000002</v>
      </c>
      <c r="N56" s="162">
        <v>489.56659999999999</v>
      </c>
      <c r="O56" s="162">
        <v>227.49299999999999</v>
      </c>
      <c r="P56" s="162">
        <v>225.54130000000001</v>
      </c>
      <c r="Q56" s="162">
        <v>227.92570000000001</v>
      </c>
      <c r="R56" s="162">
        <v>222.06280000000001</v>
      </c>
      <c r="S56" s="162">
        <v>218.15430000000001</v>
      </c>
      <c r="T56" s="162">
        <v>221.12700000000001</v>
      </c>
      <c r="U56" s="162">
        <v>224.3</v>
      </c>
      <c r="V56" s="161"/>
      <c r="W56" s="162">
        <v>224.7</v>
      </c>
      <c r="X56" s="163">
        <v>141.85570000000001</v>
      </c>
      <c r="Y56" s="162">
        <v>140.21799999999999</v>
      </c>
      <c r="Z56" s="162">
        <v>138.96449999999999</v>
      </c>
      <c r="AA56" s="162">
        <v>136.87780000000001</v>
      </c>
      <c r="AB56" s="162">
        <v>135.22620000000001</v>
      </c>
      <c r="AC56" s="161"/>
      <c r="AD56" s="162">
        <v>141.42930000000001</v>
      </c>
      <c r="AE56" s="162">
        <v>126.3369</v>
      </c>
      <c r="AF56" s="162">
        <v>142.535</v>
      </c>
    </row>
    <row r="57" spans="1:32" ht="18" customHeight="1" x14ac:dyDescent="0.3">
      <c r="A57" s="157" t="s">
        <v>805</v>
      </c>
      <c r="B57" s="157" t="s">
        <v>49</v>
      </c>
      <c r="C57" s="165">
        <v>516.38559999999995</v>
      </c>
      <c r="D57" s="165">
        <v>519.13580000000002</v>
      </c>
      <c r="E57" s="166">
        <v>515.15920000000006</v>
      </c>
      <c r="F57" s="165">
        <v>512.59469999999999</v>
      </c>
      <c r="G57" s="165">
        <v>513.56089999999995</v>
      </c>
      <c r="H57" s="165">
        <v>509.16699999999997</v>
      </c>
      <c r="I57" s="164"/>
      <c r="J57" s="165">
        <v>499.80549999999999</v>
      </c>
      <c r="K57" s="165">
        <v>497.32130000000001</v>
      </c>
      <c r="L57" s="165">
        <v>480.24430000000001</v>
      </c>
      <c r="M57" s="165">
        <v>504.7056</v>
      </c>
      <c r="N57" s="165">
        <v>488.7903</v>
      </c>
      <c r="O57" s="165">
        <v>228.4539</v>
      </c>
      <c r="P57" s="165">
        <v>226.45490000000001</v>
      </c>
      <c r="Q57" s="165">
        <v>228.60810000000001</v>
      </c>
      <c r="R57" s="165">
        <v>222.73759999999999</v>
      </c>
      <c r="S57" s="165">
        <v>218.98859999999999</v>
      </c>
      <c r="T57" s="165">
        <v>220.83510000000001</v>
      </c>
      <c r="U57" s="165">
        <v>223.7</v>
      </c>
      <c r="V57" s="164"/>
      <c r="W57" s="165">
        <v>224.5</v>
      </c>
      <c r="X57" s="166">
        <v>141.85570000000001</v>
      </c>
      <c r="Y57" s="165">
        <v>139.4982</v>
      </c>
      <c r="Z57" s="165">
        <v>139.0164</v>
      </c>
      <c r="AA57" s="165">
        <v>137.44880000000001</v>
      </c>
      <c r="AB57" s="165">
        <v>135.48840000000001</v>
      </c>
      <c r="AC57" s="164"/>
      <c r="AD57" s="165">
        <v>141.078</v>
      </c>
      <c r="AE57" s="165">
        <v>126.7568</v>
      </c>
      <c r="AF57" s="165">
        <v>142.86170000000001</v>
      </c>
    </row>
    <row r="58" spans="1:32" x14ac:dyDescent="0.3">
      <c r="A58" s="228" t="s">
        <v>817</v>
      </c>
      <c r="B58" s="228"/>
      <c r="C58" s="167">
        <v>517.0675</v>
      </c>
      <c r="D58" s="167">
        <v>519.13580000000002</v>
      </c>
      <c r="E58" s="167">
        <v>515.15920000000006</v>
      </c>
      <c r="F58" s="167">
        <v>515.62940000000003</v>
      </c>
      <c r="G58" s="167">
        <v>517.34109999999998</v>
      </c>
      <c r="H58" s="167">
        <v>513.61900000000003</v>
      </c>
      <c r="I58" s="167">
        <v>518.22969999999998</v>
      </c>
      <c r="J58" s="167">
        <v>507.66149999999999</v>
      </c>
      <c r="K58" s="167">
        <v>504.3073</v>
      </c>
      <c r="L58" s="167">
        <v>486.07089999999999</v>
      </c>
      <c r="M58" s="167">
        <v>510.5369</v>
      </c>
      <c r="N58" s="167">
        <v>496.01740000000001</v>
      </c>
      <c r="O58" s="167">
        <v>229.35589999999999</v>
      </c>
      <c r="P58" s="167">
        <v>229.21960000000001</v>
      </c>
      <c r="Q58" s="167">
        <v>231.12260000000001</v>
      </c>
      <c r="R58" s="167">
        <v>224.4787</v>
      </c>
      <c r="S58" s="167">
        <v>222.65039999999999</v>
      </c>
      <c r="T58" s="167">
        <v>222.23509999999999</v>
      </c>
      <c r="U58" s="167">
        <v>226.2</v>
      </c>
      <c r="V58" s="167">
        <v>0</v>
      </c>
      <c r="W58" s="167">
        <v>225.6</v>
      </c>
      <c r="X58" s="167">
        <v>143.5042</v>
      </c>
      <c r="Y58" s="167">
        <v>141.60390000000001</v>
      </c>
      <c r="Z58" s="167">
        <v>139.7116</v>
      </c>
      <c r="AA58" s="167">
        <v>138.76599999999999</v>
      </c>
      <c r="AB58" s="167">
        <v>136.53720000000001</v>
      </c>
      <c r="AC58" s="167">
        <v>0</v>
      </c>
      <c r="AD58" s="167">
        <v>142.8784</v>
      </c>
      <c r="AE58" s="167">
        <v>127.9776</v>
      </c>
      <c r="AF58" s="167">
        <v>143.71950000000001</v>
      </c>
    </row>
    <row r="59" spans="1:32" x14ac:dyDescent="0.3">
      <c r="A59" s="228" t="s">
        <v>818</v>
      </c>
      <c r="B59" s="228"/>
      <c r="C59" s="167">
        <v>493.5668</v>
      </c>
      <c r="D59" s="167">
        <v>496.60579999999999</v>
      </c>
      <c r="E59" s="167">
        <v>498.51069999999999</v>
      </c>
      <c r="F59" s="167">
        <v>498.3621</v>
      </c>
      <c r="G59" s="167">
        <v>501.63389999999998</v>
      </c>
      <c r="H59" s="167">
        <v>502.20319999999998</v>
      </c>
      <c r="I59" s="167">
        <v>506.47739999999999</v>
      </c>
      <c r="J59" s="167">
        <v>495.59449999999998</v>
      </c>
      <c r="K59" s="167">
        <v>493.68060000000003</v>
      </c>
      <c r="L59" s="167">
        <v>476.065</v>
      </c>
      <c r="M59" s="167">
        <v>499.64069999999998</v>
      </c>
      <c r="N59" s="167">
        <v>485.44720000000001</v>
      </c>
      <c r="O59" s="167">
        <v>221.84110000000001</v>
      </c>
      <c r="P59" s="167">
        <v>221.99430000000001</v>
      </c>
      <c r="Q59" s="167">
        <v>220.70160000000001</v>
      </c>
      <c r="R59" s="167">
        <v>219.79769999999999</v>
      </c>
      <c r="S59" s="167">
        <v>216.59649999999999</v>
      </c>
      <c r="T59" s="167">
        <v>220.31030000000001</v>
      </c>
      <c r="U59" s="167">
        <v>222.4</v>
      </c>
      <c r="V59" s="167">
        <v>0</v>
      </c>
      <c r="W59" s="167">
        <v>222.5</v>
      </c>
      <c r="X59" s="167">
        <v>139.35550000000001</v>
      </c>
      <c r="Y59" s="167">
        <v>139.08959999999999</v>
      </c>
      <c r="Z59" s="167">
        <v>137.56890000000001</v>
      </c>
      <c r="AA59" s="167">
        <v>135.96289999999999</v>
      </c>
      <c r="AB59" s="167">
        <v>134.19120000000001</v>
      </c>
      <c r="AC59" s="167">
        <v>0</v>
      </c>
      <c r="AD59" s="167">
        <v>140.1705</v>
      </c>
      <c r="AE59" s="167">
        <v>123.8514</v>
      </c>
      <c r="AF59" s="167">
        <v>140.1455</v>
      </c>
    </row>
    <row r="60" spans="1:32" x14ac:dyDescent="0.3">
      <c r="A60" s="228" t="s">
        <v>819</v>
      </c>
      <c r="B60" s="228"/>
      <c r="C60" s="167">
        <v>505.14667083333336</v>
      </c>
      <c r="D60" s="167">
        <v>507.62242291666666</v>
      </c>
      <c r="E60" s="167">
        <v>506.43073229166663</v>
      </c>
      <c r="F60" s="167">
        <v>506.46778333333327</v>
      </c>
      <c r="G60" s="167">
        <v>508.96564583333327</v>
      </c>
      <c r="H60" s="167">
        <v>507.00380833333327</v>
      </c>
      <c r="I60" s="167">
        <v>513.56738214285713</v>
      </c>
      <c r="J60" s="167">
        <v>501.55312604166664</v>
      </c>
      <c r="K60" s="167">
        <v>498.15805625000002</v>
      </c>
      <c r="L60" s="167">
        <v>480.28241041666661</v>
      </c>
      <c r="M60" s="167">
        <v>504.59267083333333</v>
      </c>
      <c r="N60" s="167">
        <v>489.74995833333332</v>
      </c>
      <c r="O60" s="167">
        <v>225.54772812499999</v>
      </c>
      <c r="P60" s="167">
        <v>225.27201458333332</v>
      </c>
      <c r="Q60" s="167">
        <v>225.19816145833332</v>
      </c>
      <c r="R60" s="167">
        <v>222.25624583333331</v>
      </c>
      <c r="S60" s="167">
        <v>219.43060104166668</v>
      </c>
      <c r="T60" s="167">
        <v>221.26401874999999</v>
      </c>
      <c r="U60" s="167">
        <v>224.11458333333334</v>
      </c>
      <c r="V60" s="167">
        <v>0</v>
      </c>
      <c r="W60" s="167">
        <v>224.08333333333334</v>
      </c>
      <c r="X60" s="167">
        <v>141.44856979166667</v>
      </c>
      <c r="Y60" s="167">
        <v>140.1640625</v>
      </c>
      <c r="Z60" s="167">
        <v>138.70652291666664</v>
      </c>
      <c r="AA60" s="167">
        <v>137.38798958333334</v>
      </c>
      <c r="AB60" s="167">
        <v>135.42515</v>
      </c>
      <c r="AC60" s="167">
        <v>0</v>
      </c>
      <c r="AD60" s="167">
        <v>141.50918958333332</v>
      </c>
      <c r="AE60" s="167">
        <v>125.93581145833333</v>
      </c>
      <c r="AF60" s="167">
        <v>142.23415833333334</v>
      </c>
    </row>
    <row r="61" spans="1:32" x14ac:dyDescent="0.3">
      <c r="A61" s="228" t="s">
        <v>2269</v>
      </c>
      <c r="B61" s="228"/>
      <c r="C61" s="155" t="s">
        <v>147</v>
      </c>
      <c r="D61" s="155" t="s">
        <v>147</v>
      </c>
      <c r="E61" s="155" t="s">
        <v>147</v>
      </c>
      <c r="F61" s="155" t="s">
        <v>2270</v>
      </c>
      <c r="G61" s="155" t="s">
        <v>2270</v>
      </c>
      <c r="H61" s="155" t="s">
        <v>2270</v>
      </c>
      <c r="I61" s="155" t="s">
        <v>2271</v>
      </c>
      <c r="J61" s="155" t="s">
        <v>2271</v>
      </c>
      <c r="K61" s="155" t="s">
        <v>2271</v>
      </c>
      <c r="L61" s="155" t="s">
        <v>2271</v>
      </c>
      <c r="M61" s="155" t="s">
        <v>2271</v>
      </c>
      <c r="N61" s="155" t="s">
        <v>2271</v>
      </c>
      <c r="O61" s="155" t="s">
        <v>147</v>
      </c>
      <c r="P61" s="155" t="s">
        <v>147</v>
      </c>
      <c r="Q61" s="155" t="s">
        <v>147</v>
      </c>
      <c r="R61" s="155" t="s">
        <v>2270</v>
      </c>
      <c r="S61" s="155" t="s">
        <v>2270</v>
      </c>
      <c r="T61" s="155" t="s">
        <v>2271</v>
      </c>
      <c r="U61" s="155" t="s">
        <v>2271</v>
      </c>
      <c r="V61" s="155" t="s">
        <v>2271</v>
      </c>
      <c r="W61" s="155" t="s">
        <v>2271</v>
      </c>
      <c r="X61" s="155" t="s">
        <v>2271</v>
      </c>
      <c r="Y61" s="155" t="s">
        <v>2271</v>
      </c>
      <c r="Z61" s="155" t="s">
        <v>2271</v>
      </c>
      <c r="AA61" s="155" t="s">
        <v>2271</v>
      </c>
      <c r="AB61" s="155" t="s">
        <v>2271</v>
      </c>
      <c r="AC61" s="155" t="s">
        <v>2271</v>
      </c>
      <c r="AD61" s="155" t="s">
        <v>2271</v>
      </c>
      <c r="AE61" s="155" t="s">
        <v>2271</v>
      </c>
      <c r="AF61" s="155" t="s">
        <v>2271</v>
      </c>
    </row>
    <row r="62" spans="1:32" ht="27" customHeight="1" x14ac:dyDescent="0.3">
      <c r="A62" s="228" t="s">
        <v>3</v>
      </c>
      <c r="B62" s="228"/>
      <c r="C62" s="227" t="s">
        <v>477</v>
      </c>
      <c r="D62" s="227"/>
      <c r="E62" s="227"/>
      <c r="F62" s="227"/>
      <c r="G62" s="227"/>
      <c r="H62" s="227"/>
      <c r="I62" s="227" t="s">
        <v>150</v>
      </c>
      <c r="J62" s="227" t="s">
        <v>477</v>
      </c>
      <c r="K62" s="227" t="s">
        <v>150</v>
      </c>
      <c r="L62" s="227" t="s">
        <v>477</v>
      </c>
      <c r="M62" s="227" t="s">
        <v>332</v>
      </c>
      <c r="N62" s="227" t="s">
        <v>150</v>
      </c>
      <c r="O62" s="227" t="s">
        <v>31</v>
      </c>
      <c r="P62" s="227"/>
      <c r="Q62" s="227"/>
      <c r="R62" s="227"/>
      <c r="S62" s="227"/>
      <c r="T62" s="227" t="s">
        <v>477</v>
      </c>
      <c r="U62" s="227" t="s">
        <v>2282</v>
      </c>
      <c r="V62" s="227"/>
      <c r="W62" s="227"/>
      <c r="X62" s="227" t="s">
        <v>31</v>
      </c>
      <c r="Y62" s="227" t="s">
        <v>442</v>
      </c>
      <c r="Z62" s="227" t="s">
        <v>31</v>
      </c>
      <c r="AA62" s="227" t="s">
        <v>2283</v>
      </c>
      <c r="AB62" s="227" t="s">
        <v>548</v>
      </c>
      <c r="AC62" s="227" t="s">
        <v>31</v>
      </c>
      <c r="AD62" s="227" t="s">
        <v>67</v>
      </c>
      <c r="AE62" s="227" t="s">
        <v>31</v>
      </c>
      <c r="AF62" s="227"/>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3" t="s">
        <v>2643</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8"/>
      <c r="B65" s="1" t="s">
        <v>2286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69"/>
      <c r="B66" s="1" t="s">
        <v>2287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30" customHeight="1" x14ac:dyDescent="0.4">
      <c r="A5" s="1"/>
      <c r="B5" s="22" t="s">
        <v>2644</v>
      </c>
      <c r="C5" s="1"/>
      <c r="D5" s="1"/>
      <c r="E5" s="1"/>
      <c r="F5" s="1"/>
      <c r="G5" s="1"/>
    </row>
    <row r="6" spans="1:7" ht="34.950000000000003" customHeight="1" x14ac:dyDescent="0.3">
      <c r="A6" s="1"/>
      <c r="B6" s="3" t="s">
        <v>3</v>
      </c>
      <c r="C6" s="3" t="s">
        <v>4</v>
      </c>
      <c r="D6" s="3" t="s">
        <v>6</v>
      </c>
      <c r="E6" s="3" t="s">
        <v>7</v>
      </c>
      <c r="F6" s="3" t="s">
        <v>8</v>
      </c>
      <c r="G6" s="3" t="s">
        <v>2645</v>
      </c>
    </row>
    <row r="7" spans="1:7" x14ac:dyDescent="0.3">
      <c r="A7" s="1"/>
      <c r="B7" s="6" t="s">
        <v>550</v>
      </c>
      <c r="C7" s="6" t="s">
        <v>2646</v>
      </c>
      <c r="D7" s="85" t="s">
        <v>2647</v>
      </c>
      <c r="E7" s="85" t="s">
        <v>18</v>
      </c>
      <c r="F7" s="85" t="s">
        <v>2648</v>
      </c>
      <c r="G7" s="6" t="s">
        <v>2649</v>
      </c>
    </row>
    <row r="8" spans="1:7" x14ac:dyDescent="0.3">
      <c r="A8" s="1"/>
      <c r="B8" s="6" t="s">
        <v>550</v>
      </c>
      <c r="C8" s="6" t="s">
        <v>2646</v>
      </c>
      <c r="D8" s="85" t="s">
        <v>2650</v>
      </c>
      <c r="E8" s="85" t="s">
        <v>18</v>
      </c>
      <c r="F8" s="85" t="s">
        <v>2651</v>
      </c>
      <c r="G8" s="6" t="s">
        <v>2649</v>
      </c>
    </row>
    <row r="9" spans="1:7" x14ac:dyDescent="0.3">
      <c r="A9" s="1"/>
      <c r="B9" s="6" t="s">
        <v>31</v>
      </c>
      <c r="C9" s="6" t="s">
        <v>2652</v>
      </c>
      <c r="D9" s="85" t="s">
        <v>2653</v>
      </c>
      <c r="E9" s="85" t="s">
        <v>2654</v>
      </c>
      <c r="F9" s="85" t="s">
        <v>2655</v>
      </c>
      <c r="G9" s="6" t="s">
        <v>2656</v>
      </c>
    </row>
    <row r="10" spans="1:7" x14ac:dyDescent="0.3">
      <c r="A10" s="1"/>
      <c r="B10" s="6" t="s">
        <v>31</v>
      </c>
      <c r="C10" s="6" t="s">
        <v>2657</v>
      </c>
      <c r="D10" s="85" t="s">
        <v>2658</v>
      </c>
      <c r="E10" s="85" t="s">
        <v>2659</v>
      </c>
      <c r="F10" s="85" t="s">
        <v>2660</v>
      </c>
      <c r="G10" s="6" t="s">
        <v>2661</v>
      </c>
    </row>
    <row r="11" spans="1:7" x14ac:dyDescent="0.3">
      <c r="A11" s="1"/>
      <c r="B11" s="6" t="s">
        <v>31</v>
      </c>
      <c r="C11" s="6" t="s">
        <v>2662</v>
      </c>
      <c r="D11" s="85" t="s">
        <v>2663</v>
      </c>
      <c r="E11" s="85" t="s">
        <v>2664</v>
      </c>
      <c r="F11" s="85" t="s">
        <v>2660</v>
      </c>
      <c r="G11" s="6" t="s">
        <v>2665</v>
      </c>
    </row>
    <row r="12" spans="1:7" x14ac:dyDescent="0.3">
      <c r="A12" s="1"/>
      <c r="B12" s="6" t="s">
        <v>31</v>
      </c>
      <c r="C12" s="6" t="s">
        <v>2666</v>
      </c>
      <c r="D12" s="85" t="s">
        <v>2667</v>
      </c>
      <c r="E12" s="85" t="s">
        <v>2668</v>
      </c>
      <c r="F12" s="85" t="s">
        <v>2669</v>
      </c>
      <c r="G12" s="6" t="s">
        <v>2670</v>
      </c>
    </row>
  </sheetData>
  <mergeCells count="1">
    <mergeCell ref="B3:G3"/>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4">
      <c r="A5" s="1"/>
      <c r="B5" s="22" t="s">
        <v>2671</v>
      </c>
      <c r="C5" s="1"/>
      <c r="D5" s="1"/>
      <c r="E5" s="1"/>
      <c r="F5" s="1"/>
      <c r="G5" s="1"/>
      <c r="H5" s="1"/>
      <c r="I5" s="1"/>
    </row>
    <row r="6" spans="1:9" ht="34.950000000000003" customHeight="1" x14ac:dyDescent="0.3">
      <c r="A6" s="1"/>
      <c r="B6" s="3" t="s">
        <v>4</v>
      </c>
      <c r="C6" s="3" t="s">
        <v>2672</v>
      </c>
      <c r="D6" s="3" t="s">
        <v>2673</v>
      </c>
      <c r="E6" s="3" t="s">
        <v>7</v>
      </c>
      <c r="F6" s="3" t="s">
        <v>8</v>
      </c>
      <c r="G6" s="3" t="s">
        <v>2674</v>
      </c>
      <c r="H6" s="3" t="s">
        <v>2645</v>
      </c>
      <c r="I6" s="3" t="s">
        <v>2675</v>
      </c>
    </row>
  </sheetData>
  <mergeCells count="1">
    <mergeCell ref="B3:G3"/>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17.399999999999999" x14ac:dyDescent="0.3">
      <c r="A5" s="1"/>
      <c r="B5" s="2" t="s">
        <v>2676</v>
      </c>
      <c r="C5" s="1"/>
      <c r="D5" s="1"/>
      <c r="E5" s="1"/>
      <c r="F5" s="1"/>
      <c r="G5" s="1"/>
      <c r="H5" s="1"/>
      <c r="I5" s="1"/>
    </row>
    <row r="6" spans="1:9" ht="30" customHeight="1" x14ac:dyDescent="0.3">
      <c r="A6" s="1"/>
      <c r="B6" s="201" t="s">
        <v>2677</v>
      </c>
      <c r="C6" s="201"/>
      <c r="D6" s="201"/>
      <c r="E6" s="201"/>
      <c r="F6" s="201"/>
      <c r="G6" s="201"/>
      <c r="H6" s="201"/>
      <c r="I6" s="201"/>
    </row>
    <row r="7" spans="1:9" ht="19.95" customHeight="1" x14ac:dyDescent="0.3">
      <c r="A7" s="1"/>
      <c r="B7" s="201" t="s">
        <v>2678</v>
      </c>
      <c r="C7" s="201" t="s">
        <v>2679</v>
      </c>
      <c r="D7" s="201"/>
      <c r="E7" s="201" t="s">
        <v>2680</v>
      </c>
      <c r="F7" s="201"/>
      <c r="G7" s="201" t="s">
        <v>2681</v>
      </c>
      <c r="H7" s="201"/>
      <c r="I7" s="201"/>
    </row>
    <row r="8" spans="1:9" ht="19.95" customHeight="1" x14ac:dyDescent="0.3">
      <c r="A8" s="1"/>
      <c r="B8" s="201"/>
      <c r="C8" s="3" t="s">
        <v>2682</v>
      </c>
      <c r="D8" s="3" t="s">
        <v>2683</v>
      </c>
      <c r="E8" s="3" t="s">
        <v>2682</v>
      </c>
      <c r="F8" s="3" t="s">
        <v>2683</v>
      </c>
      <c r="G8" s="3" t="s">
        <v>2682</v>
      </c>
      <c r="H8" s="3" t="s">
        <v>2683</v>
      </c>
      <c r="I8" s="3" t="s">
        <v>2684</v>
      </c>
    </row>
    <row r="9" spans="1:9" ht="26.4" x14ac:dyDescent="0.3">
      <c r="A9" s="1"/>
      <c r="B9" s="85" t="s">
        <v>2685</v>
      </c>
      <c r="C9" s="85" t="s">
        <v>2686</v>
      </c>
      <c r="D9" s="85" t="s">
        <v>2686</v>
      </c>
      <c r="E9" s="85" t="s">
        <v>2686</v>
      </c>
      <c r="F9" s="85" t="s">
        <v>2686</v>
      </c>
      <c r="G9" s="85" t="s">
        <v>2686</v>
      </c>
      <c r="H9" s="85" t="s">
        <v>2686</v>
      </c>
      <c r="I9" s="85" t="s">
        <v>2687</v>
      </c>
    </row>
    <row r="10" spans="1:9" ht="26.4" x14ac:dyDescent="0.3">
      <c r="A10" s="1"/>
      <c r="B10" s="85" t="s">
        <v>2688</v>
      </c>
      <c r="C10" s="85" t="s">
        <v>2686</v>
      </c>
      <c r="D10" s="85" t="s">
        <v>2686</v>
      </c>
      <c r="E10" s="85" t="s">
        <v>2686</v>
      </c>
      <c r="F10" s="85" t="s">
        <v>2686</v>
      </c>
      <c r="G10" s="85" t="s">
        <v>2686</v>
      </c>
      <c r="H10" s="85" t="s">
        <v>2686</v>
      </c>
      <c r="I10" s="85" t="s">
        <v>2687</v>
      </c>
    </row>
    <row r="11" spans="1:9" ht="26.4" x14ac:dyDescent="0.3">
      <c r="A11" s="1"/>
      <c r="B11" s="85" t="s">
        <v>2689</v>
      </c>
      <c r="C11" s="85" t="s">
        <v>2690</v>
      </c>
      <c r="D11" s="85" t="s">
        <v>2691</v>
      </c>
      <c r="E11" s="85" t="s">
        <v>2692</v>
      </c>
      <c r="F11" s="85" t="s">
        <v>2693</v>
      </c>
      <c r="G11" s="85" t="s">
        <v>912</v>
      </c>
      <c r="H11" s="85" t="s">
        <v>912</v>
      </c>
      <c r="I11" s="85" t="s">
        <v>912</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1" t="s">
        <v>744</v>
      </c>
      <c r="C14" s="201"/>
      <c r="D14" s="201"/>
      <c r="E14" s="201"/>
      <c r="F14" s="201"/>
      <c r="G14" s="201"/>
      <c r="H14" s="201"/>
      <c r="I14" s="201"/>
    </row>
    <row r="15" spans="1:9" ht="19.95" customHeight="1" x14ac:dyDescent="0.3">
      <c r="A15" s="1"/>
      <c r="B15" s="201" t="s">
        <v>2678</v>
      </c>
      <c r="C15" s="201" t="s">
        <v>2679</v>
      </c>
      <c r="D15" s="201"/>
      <c r="E15" s="201" t="s">
        <v>2680</v>
      </c>
      <c r="F15" s="201"/>
      <c r="G15" s="201" t="s">
        <v>2681</v>
      </c>
      <c r="H15" s="201"/>
      <c r="I15" s="201"/>
    </row>
    <row r="16" spans="1:9" ht="19.95" customHeight="1" x14ac:dyDescent="0.3">
      <c r="A16" s="1"/>
      <c r="B16" s="201"/>
      <c r="C16" s="3" t="s">
        <v>2682</v>
      </c>
      <c r="D16" s="3" t="s">
        <v>2683</v>
      </c>
      <c r="E16" s="3" t="s">
        <v>2682</v>
      </c>
      <c r="F16" s="3" t="s">
        <v>2683</v>
      </c>
      <c r="G16" s="3" t="s">
        <v>2682</v>
      </c>
      <c r="H16" s="3" t="s">
        <v>2683</v>
      </c>
      <c r="I16" s="3" t="s">
        <v>2684</v>
      </c>
    </row>
    <row r="17" spans="1:9" ht="26.4" x14ac:dyDescent="0.3">
      <c r="A17" s="1"/>
      <c r="B17" s="85" t="s">
        <v>2685</v>
      </c>
      <c r="C17" s="85" t="s">
        <v>2686</v>
      </c>
      <c r="D17" s="85" t="s">
        <v>2686</v>
      </c>
      <c r="E17" s="85" t="s">
        <v>2686</v>
      </c>
      <c r="F17" s="85" t="s">
        <v>2686</v>
      </c>
      <c r="G17" s="85" t="s">
        <v>2686</v>
      </c>
      <c r="H17" s="85" t="s">
        <v>2686</v>
      </c>
      <c r="I17" s="85" t="s">
        <v>2687</v>
      </c>
    </row>
    <row r="18" spans="1:9" ht="26.4" x14ac:dyDescent="0.3">
      <c r="A18" s="1"/>
      <c r="B18" s="85" t="s">
        <v>2688</v>
      </c>
      <c r="C18" s="85" t="s">
        <v>2686</v>
      </c>
      <c r="D18" s="85" t="s">
        <v>2686</v>
      </c>
      <c r="E18" s="85" t="s">
        <v>2686</v>
      </c>
      <c r="F18" s="85" t="s">
        <v>2686</v>
      </c>
      <c r="G18" s="85" t="s">
        <v>2686</v>
      </c>
      <c r="H18" s="85" t="s">
        <v>2686</v>
      </c>
      <c r="I18" s="85" t="s">
        <v>2687</v>
      </c>
    </row>
    <row r="19" spans="1:9" x14ac:dyDescent="0.3">
      <c r="A19" s="1"/>
      <c r="B19" s="85" t="s">
        <v>2689</v>
      </c>
      <c r="C19" s="85" t="s">
        <v>2686</v>
      </c>
      <c r="D19" s="85" t="s">
        <v>2686</v>
      </c>
      <c r="E19" s="85" t="s">
        <v>2686</v>
      </c>
      <c r="F19" s="85" t="s">
        <v>2686</v>
      </c>
      <c r="G19" s="85" t="s">
        <v>912</v>
      </c>
      <c r="H19" s="85" t="s">
        <v>912</v>
      </c>
      <c r="I19" s="85" t="s">
        <v>912</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1" t="s">
        <v>2694</v>
      </c>
      <c r="C22" s="201"/>
      <c r="D22" s="201"/>
      <c r="E22" s="201"/>
      <c r="F22" s="201"/>
      <c r="G22" s="201"/>
      <c r="H22" s="201"/>
      <c r="I22" s="201"/>
    </row>
    <row r="23" spans="1:9" ht="19.95" customHeight="1" x14ac:dyDescent="0.3">
      <c r="A23" s="1"/>
      <c r="B23" s="201" t="s">
        <v>2678</v>
      </c>
      <c r="C23" s="201" t="s">
        <v>2679</v>
      </c>
      <c r="D23" s="201"/>
      <c r="E23" s="201" t="s">
        <v>2680</v>
      </c>
      <c r="F23" s="201"/>
      <c r="G23" s="201" t="s">
        <v>2681</v>
      </c>
      <c r="H23" s="201"/>
      <c r="I23" s="201"/>
    </row>
    <row r="24" spans="1:9" ht="19.95" customHeight="1" x14ac:dyDescent="0.3">
      <c r="A24" s="1"/>
      <c r="B24" s="201"/>
      <c r="C24" s="3" t="s">
        <v>2682</v>
      </c>
      <c r="D24" s="3" t="s">
        <v>2683</v>
      </c>
      <c r="E24" s="3" t="s">
        <v>2682</v>
      </c>
      <c r="F24" s="3" t="s">
        <v>2683</v>
      </c>
      <c r="G24" s="3" t="s">
        <v>2682</v>
      </c>
      <c r="H24" s="3" t="s">
        <v>2683</v>
      </c>
      <c r="I24" s="3" t="s">
        <v>2684</v>
      </c>
    </row>
    <row r="25" spans="1:9" ht="26.4" x14ac:dyDescent="0.3">
      <c r="A25" s="1"/>
      <c r="B25" s="85" t="s">
        <v>2685</v>
      </c>
      <c r="C25" s="85" t="s">
        <v>2686</v>
      </c>
      <c r="D25" s="85" t="s">
        <v>2686</v>
      </c>
      <c r="E25" s="85" t="s">
        <v>2686</v>
      </c>
      <c r="F25" s="85" t="s">
        <v>2686</v>
      </c>
      <c r="G25" s="85" t="s">
        <v>2686</v>
      </c>
      <c r="H25" s="85" t="s">
        <v>2686</v>
      </c>
      <c r="I25" s="85" t="s">
        <v>2687</v>
      </c>
    </row>
    <row r="26" spans="1:9" ht="26.4" x14ac:dyDescent="0.3">
      <c r="A26" s="1"/>
      <c r="B26" s="85" t="s">
        <v>2688</v>
      </c>
      <c r="C26" s="85" t="s">
        <v>2686</v>
      </c>
      <c r="D26" s="85" t="s">
        <v>2686</v>
      </c>
      <c r="E26" s="85" t="s">
        <v>2686</v>
      </c>
      <c r="F26" s="85" t="s">
        <v>2686</v>
      </c>
      <c r="G26" s="85" t="s">
        <v>2686</v>
      </c>
      <c r="H26" s="85" t="s">
        <v>2686</v>
      </c>
      <c r="I26" s="85" t="s">
        <v>2687</v>
      </c>
    </row>
    <row r="27" spans="1:9" ht="39.6" x14ac:dyDescent="0.3">
      <c r="A27" s="1"/>
      <c r="B27" s="85" t="s">
        <v>2689</v>
      </c>
      <c r="C27" s="85" t="s">
        <v>2695</v>
      </c>
      <c r="D27" s="85" t="s">
        <v>2696</v>
      </c>
      <c r="E27" s="85" t="s">
        <v>2692</v>
      </c>
      <c r="F27" s="85" t="s">
        <v>2693</v>
      </c>
      <c r="G27" s="85" t="s">
        <v>912</v>
      </c>
      <c r="H27" s="85" t="s">
        <v>912</v>
      </c>
      <c r="I27" s="85" t="s">
        <v>912</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1" t="s">
        <v>2629</v>
      </c>
      <c r="C30" s="201"/>
      <c r="D30" s="201"/>
      <c r="E30" s="201"/>
      <c r="F30" s="201"/>
      <c r="G30" s="201"/>
      <c r="H30" s="201"/>
      <c r="I30" s="201"/>
    </row>
    <row r="31" spans="1:9" ht="19.95" customHeight="1" x14ac:dyDescent="0.3">
      <c r="A31" s="1"/>
      <c r="B31" s="201" t="s">
        <v>2678</v>
      </c>
      <c r="C31" s="201" t="s">
        <v>2679</v>
      </c>
      <c r="D31" s="201"/>
      <c r="E31" s="201" t="s">
        <v>2680</v>
      </c>
      <c r="F31" s="201"/>
      <c r="G31" s="201" t="s">
        <v>2681</v>
      </c>
      <c r="H31" s="201"/>
      <c r="I31" s="201"/>
    </row>
    <row r="32" spans="1:9" ht="19.95" customHeight="1" x14ac:dyDescent="0.3">
      <c r="A32" s="1"/>
      <c r="B32" s="201"/>
      <c r="C32" s="3" t="s">
        <v>2682</v>
      </c>
      <c r="D32" s="3" t="s">
        <v>2683</v>
      </c>
      <c r="E32" s="3" t="s">
        <v>2682</v>
      </c>
      <c r="F32" s="3" t="s">
        <v>2683</v>
      </c>
      <c r="G32" s="3" t="s">
        <v>2682</v>
      </c>
      <c r="H32" s="3" t="s">
        <v>2683</v>
      </c>
      <c r="I32" s="3" t="s">
        <v>2684</v>
      </c>
    </row>
    <row r="33" spans="1:9" ht="26.4" x14ac:dyDescent="0.3">
      <c r="A33" s="1"/>
      <c r="B33" s="85" t="s">
        <v>2685</v>
      </c>
      <c r="C33" s="85" t="s">
        <v>2686</v>
      </c>
      <c r="D33" s="85" t="s">
        <v>2686</v>
      </c>
      <c r="E33" s="85" t="s">
        <v>2686</v>
      </c>
      <c r="F33" s="85" t="s">
        <v>2686</v>
      </c>
      <c r="G33" s="85" t="s">
        <v>2686</v>
      </c>
      <c r="H33" s="85" t="s">
        <v>2686</v>
      </c>
      <c r="I33" s="85" t="s">
        <v>2687</v>
      </c>
    </row>
    <row r="34" spans="1:9" ht="26.4" x14ac:dyDescent="0.3">
      <c r="A34" s="1"/>
      <c r="B34" s="85" t="s">
        <v>2688</v>
      </c>
      <c r="C34" s="85" t="s">
        <v>2686</v>
      </c>
      <c r="D34" s="85" t="s">
        <v>2686</v>
      </c>
      <c r="E34" s="85" t="s">
        <v>2686</v>
      </c>
      <c r="F34" s="85" t="s">
        <v>2686</v>
      </c>
      <c r="G34" s="85" t="s">
        <v>2686</v>
      </c>
      <c r="H34" s="85" t="s">
        <v>2686</v>
      </c>
      <c r="I34" s="85" t="s">
        <v>2687</v>
      </c>
    </row>
    <row r="35" spans="1:9" ht="26.4" x14ac:dyDescent="0.3">
      <c r="A35" s="1"/>
      <c r="B35" s="85" t="s">
        <v>2689</v>
      </c>
      <c r="C35" s="85" t="s">
        <v>2690</v>
      </c>
      <c r="D35" s="85" t="s">
        <v>2697</v>
      </c>
      <c r="E35" s="85" t="s">
        <v>2692</v>
      </c>
      <c r="F35" s="85" t="s">
        <v>2693</v>
      </c>
      <c r="G35" s="85" t="s">
        <v>912</v>
      </c>
      <c r="H35" s="85" t="s">
        <v>912</v>
      </c>
      <c r="I35" s="85" t="s">
        <v>912</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1" t="s">
        <v>549</v>
      </c>
      <c r="C38" s="201"/>
      <c r="D38" s="201"/>
      <c r="E38" s="201"/>
      <c r="F38" s="201"/>
      <c r="G38" s="201"/>
      <c r="H38" s="201"/>
      <c r="I38" s="201"/>
    </row>
    <row r="39" spans="1:9" ht="19.95" customHeight="1" x14ac:dyDescent="0.3">
      <c r="A39" s="1"/>
      <c r="B39" s="201" t="s">
        <v>2678</v>
      </c>
      <c r="C39" s="201" t="s">
        <v>2679</v>
      </c>
      <c r="D39" s="201"/>
      <c r="E39" s="201" t="s">
        <v>2680</v>
      </c>
      <c r="F39" s="201"/>
      <c r="G39" s="201" t="s">
        <v>2681</v>
      </c>
      <c r="H39" s="201"/>
      <c r="I39" s="201"/>
    </row>
    <row r="40" spans="1:9" ht="19.95" customHeight="1" x14ac:dyDescent="0.3">
      <c r="A40" s="1"/>
      <c r="B40" s="201"/>
      <c r="C40" s="3" t="s">
        <v>2682</v>
      </c>
      <c r="D40" s="3" t="s">
        <v>2683</v>
      </c>
      <c r="E40" s="3" t="s">
        <v>2682</v>
      </c>
      <c r="F40" s="3" t="s">
        <v>2683</v>
      </c>
      <c r="G40" s="3" t="s">
        <v>2682</v>
      </c>
      <c r="H40" s="3" t="s">
        <v>2683</v>
      </c>
      <c r="I40" s="3" t="s">
        <v>2684</v>
      </c>
    </row>
    <row r="41" spans="1:9" ht="26.4" x14ac:dyDescent="0.3">
      <c r="A41" s="1"/>
      <c r="B41" s="85" t="s">
        <v>2685</v>
      </c>
      <c r="C41" s="85" t="s">
        <v>2686</v>
      </c>
      <c r="D41" s="85" t="s">
        <v>2686</v>
      </c>
      <c r="E41" s="85" t="s">
        <v>2686</v>
      </c>
      <c r="F41" s="85" t="s">
        <v>2686</v>
      </c>
      <c r="G41" s="85" t="s">
        <v>2686</v>
      </c>
      <c r="H41" s="85" t="s">
        <v>2686</v>
      </c>
      <c r="I41" s="85" t="s">
        <v>2687</v>
      </c>
    </row>
    <row r="42" spans="1:9" ht="26.4" x14ac:dyDescent="0.3">
      <c r="A42" s="1"/>
      <c r="B42" s="85" t="s">
        <v>2688</v>
      </c>
      <c r="C42" s="85" t="s">
        <v>2686</v>
      </c>
      <c r="D42" s="85" t="s">
        <v>2686</v>
      </c>
      <c r="E42" s="85" t="s">
        <v>2686</v>
      </c>
      <c r="F42" s="85" t="s">
        <v>2686</v>
      </c>
      <c r="G42" s="85" t="s">
        <v>2686</v>
      </c>
      <c r="H42" s="85" t="s">
        <v>2686</v>
      </c>
      <c r="I42" s="85" t="s">
        <v>2687</v>
      </c>
    </row>
    <row r="43" spans="1:9" ht="26.4" x14ac:dyDescent="0.3">
      <c r="A43" s="1"/>
      <c r="B43" s="85" t="s">
        <v>2689</v>
      </c>
      <c r="C43" s="85" t="s">
        <v>2690</v>
      </c>
      <c r="D43" s="85" t="s">
        <v>2697</v>
      </c>
      <c r="E43" s="85" t="s">
        <v>2692</v>
      </c>
      <c r="F43" s="85" t="s">
        <v>2698</v>
      </c>
      <c r="G43" s="85" t="s">
        <v>912</v>
      </c>
      <c r="H43" s="85" t="s">
        <v>912</v>
      </c>
      <c r="I43" s="85" t="s">
        <v>912</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1" t="s">
        <v>2699</v>
      </c>
      <c r="C46" s="201"/>
      <c r="D46" s="201"/>
      <c r="E46" s="201"/>
      <c r="F46" s="201"/>
      <c r="G46" s="201"/>
      <c r="H46" s="201"/>
      <c r="I46" s="201"/>
    </row>
    <row r="47" spans="1:9" ht="19.95" customHeight="1" x14ac:dyDescent="0.3">
      <c r="A47" s="1"/>
      <c r="B47" s="201" t="s">
        <v>2678</v>
      </c>
      <c r="C47" s="201" t="s">
        <v>2679</v>
      </c>
      <c r="D47" s="201"/>
      <c r="E47" s="201" t="s">
        <v>2680</v>
      </c>
      <c r="F47" s="201"/>
      <c r="G47" s="201" t="s">
        <v>2681</v>
      </c>
      <c r="H47" s="201"/>
      <c r="I47" s="201"/>
    </row>
    <row r="48" spans="1:9" ht="19.95" customHeight="1" x14ac:dyDescent="0.3">
      <c r="A48" s="1"/>
      <c r="B48" s="201"/>
      <c r="C48" s="3" t="s">
        <v>2682</v>
      </c>
      <c r="D48" s="3" t="s">
        <v>2683</v>
      </c>
      <c r="E48" s="3" t="s">
        <v>2682</v>
      </c>
      <c r="F48" s="3" t="s">
        <v>2683</v>
      </c>
      <c r="G48" s="3" t="s">
        <v>2682</v>
      </c>
      <c r="H48" s="3" t="s">
        <v>2683</v>
      </c>
      <c r="I48" s="3" t="s">
        <v>2684</v>
      </c>
    </row>
    <row r="49" spans="1:9" ht="26.4" x14ac:dyDescent="0.3">
      <c r="A49" s="1"/>
      <c r="B49" s="85" t="s">
        <v>2685</v>
      </c>
      <c r="C49" s="85" t="s">
        <v>2686</v>
      </c>
      <c r="D49" s="85" t="s">
        <v>2686</v>
      </c>
      <c r="E49" s="85" t="s">
        <v>2686</v>
      </c>
      <c r="F49" s="85" t="s">
        <v>2686</v>
      </c>
      <c r="G49" s="85" t="s">
        <v>2686</v>
      </c>
      <c r="H49" s="85" t="s">
        <v>2686</v>
      </c>
      <c r="I49" s="85" t="s">
        <v>2687</v>
      </c>
    </row>
    <row r="50" spans="1:9" ht="26.4" x14ac:dyDescent="0.3">
      <c r="A50" s="1"/>
      <c r="B50" s="85" t="s">
        <v>2688</v>
      </c>
      <c r="C50" s="85" t="s">
        <v>2686</v>
      </c>
      <c r="D50" s="85" t="s">
        <v>2686</v>
      </c>
      <c r="E50" s="85" t="s">
        <v>2686</v>
      </c>
      <c r="F50" s="85" t="s">
        <v>2686</v>
      </c>
      <c r="G50" s="85" t="s">
        <v>2686</v>
      </c>
      <c r="H50" s="85" t="s">
        <v>2686</v>
      </c>
      <c r="I50" s="85" t="s">
        <v>2687</v>
      </c>
    </row>
    <row r="51" spans="1:9" ht="26.4" x14ac:dyDescent="0.3">
      <c r="A51" s="1"/>
      <c r="B51" s="85" t="s">
        <v>2689</v>
      </c>
      <c r="C51" s="85" t="s">
        <v>2690</v>
      </c>
      <c r="D51" s="85" t="s">
        <v>2691</v>
      </c>
      <c r="E51" s="85" t="s">
        <v>2692</v>
      </c>
      <c r="F51" s="85" t="s">
        <v>2693</v>
      </c>
      <c r="G51" s="85" t="s">
        <v>912</v>
      </c>
      <c r="H51" s="85" t="s">
        <v>912</v>
      </c>
      <c r="I51" s="85" t="s">
        <v>912</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1" t="s">
        <v>2700</v>
      </c>
      <c r="C54" s="201"/>
      <c r="D54" s="201"/>
      <c r="E54" s="201"/>
      <c r="F54" s="201"/>
      <c r="G54" s="201"/>
      <c r="H54" s="201"/>
      <c r="I54" s="201"/>
    </row>
    <row r="55" spans="1:9" ht="19.95" customHeight="1" x14ac:dyDescent="0.3">
      <c r="A55" s="1"/>
      <c r="B55" s="201" t="s">
        <v>2678</v>
      </c>
      <c r="C55" s="201" t="s">
        <v>2679</v>
      </c>
      <c r="D55" s="201"/>
      <c r="E55" s="201" t="s">
        <v>2680</v>
      </c>
      <c r="F55" s="201"/>
      <c r="G55" s="201" t="s">
        <v>2681</v>
      </c>
      <c r="H55" s="201"/>
      <c r="I55" s="201"/>
    </row>
    <row r="56" spans="1:9" ht="19.95" customHeight="1" x14ac:dyDescent="0.3">
      <c r="A56" s="1"/>
      <c r="B56" s="201"/>
      <c r="C56" s="3" t="s">
        <v>2682</v>
      </c>
      <c r="D56" s="3" t="s">
        <v>2683</v>
      </c>
      <c r="E56" s="3" t="s">
        <v>2682</v>
      </c>
      <c r="F56" s="3" t="s">
        <v>2683</v>
      </c>
      <c r="G56" s="3" t="s">
        <v>2682</v>
      </c>
      <c r="H56" s="3" t="s">
        <v>2683</v>
      </c>
      <c r="I56" s="3" t="s">
        <v>2684</v>
      </c>
    </row>
    <row r="57" spans="1:9" ht="26.4" x14ac:dyDescent="0.3">
      <c r="A57" s="1"/>
      <c r="B57" s="85" t="s">
        <v>2685</v>
      </c>
      <c r="C57" s="85" t="s">
        <v>2686</v>
      </c>
      <c r="D57" s="85" t="s">
        <v>2686</v>
      </c>
      <c r="E57" s="85" t="s">
        <v>2686</v>
      </c>
      <c r="F57" s="85" t="s">
        <v>2686</v>
      </c>
      <c r="G57" s="85" t="s">
        <v>2686</v>
      </c>
      <c r="H57" s="85" t="s">
        <v>2686</v>
      </c>
      <c r="I57" s="85" t="s">
        <v>2687</v>
      </c>
    </row>
    <row r="58" spans="1:9" ht="26.4" x14ac:dyDescent="0.3">
      <c r="A58" s="1"/>
      <c r="B58" s="85" t="s">
        <v>2688</v>
      </c>
      <c r="C58" s="85" t="s">
        <v>2686</v>
      </c>
      <c r="D58" s="85" t="s">
        <v>2686</v>
      </c>
      <c r="E58" s="85" t="s">
        <v>2686</v>
      </c>
      <c r="F58" s="85" t="s">
        <v>2686</v>
      </c>
      <c r="G58" s="85" t="s">
        <v>2686</v>
      </c>
      <c r="H58" s="85" t="s">
        <v>2686</v>
      </c>
      <c r="I58" s="85" t="s">
        <v>2687</v>
      </c>
    </row>
    <row r="59" spans="1:9" ht="26.4" x14ac:dyDescent="0.3">
      <c r="A59" s="1"/>
      <c r="B59" s="85" t="s">
        <v>2689</v>
      </c>
      <c r="C59" s="85" t="s">
        <v>2690</v>
      </c>
      <c r="D59" s="85" t="s">
        <v>2691</v>
      </c>
      <c r="E59" s="85" t="s">
        <v>2692</v>
      </c>
      <c r="F59" s="85" t="s">
        <v>2693</v>
      </c>
      <c r="G59" s="85" t="s">
        <v>912</v>
      </c>
      <c r="H59" s="85" t="s">
        <v>912</v>
      </c>
      <c r="I59" s="85" t="s">
        <v>912</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1" t="s">
        <v>473</v>
      </c>
      <c r="C62" s="201"/>
      <c r="D62" s="201"/>
      <c r="E62" s="201"/>
      <c r="F62" s="201"/>
      <c r="G62" s="201"/>
      <c r="H62" s="201"/>
      <c r="I62" s="201"/>
    </row>
    <row r="63" spans="1:9" ht="19.95" customHeight="1" x14ac:dyDescent="0.3">
      <c r="A63" s="1"/>
      <c r="B63" s="201" t="s">
        <v>2678</v>
      </c>
      <c r="C63" s="201" t="s">
        <v>2679</v>
      </c>
      <c r="D63" s="201"/>
      <c r="E63" s="201" t="s">
        <v>2680</v>
      </c>
      <c r="F63" s="201"/>
      <c r="G63" s="201" t="s">
        <v>2681</v>
      </c>
      <c r="H63" s="201"/>
      <c r="I63" s="201"/>
    </row>
    <row r="64" spans="1:9" ht="19.95" customHeight="1" x14ac:dyDescent="0.3">
      <c r="A64" s="1"/>
      <c r="B64" s="201"/>
      <c r="C64" s="3" t="s">
        <v>2682</v>
      </c>
      <c r="D64" s="3" t="s">
        <v>2683</v>
      </c>
      <c r="E64" s="3" t="s">
        <v>2682</v>
      </c>
      <c r="F64" s="3" t="s">
        <v>2683</v>
      </c>
      <c r="G64" s="3" t="s">
        <v>2682</v>
      </c>
      <c r="H64" s="3" t="s">
        <v>2683</v>
      </c>
      <c r="I64" s="3" t="s">
        <v>2684</v>
      </c>
    </row>
    <row r="65" spans="1:9" ht="26.4" x14ac:dyDescent="0.3">
      <c r="A65" s="1"/>
      <c r="B65" s="85" t="s">
        <v>2685</v>
      </c>
      <c r="C65" s="85" t="s">
        <v>2686</v>
      </c>
      <c r="D65" s="85" t="s">
        <v>2686</v>
      </c>
      <c r="E65" s="85" t="s">
        <v>2686</v>
      </c>
      <c r="F65" s="85" t="s">
        <v>2686</v>
      </c>
      <c r="G65" s="85" t="s">
        <v>2686</v>
      </c>
      <c r="H65" s="85" t="s">
        <v>2686</v>
      </c>
      <c r="I65" s="85" t="s">
        <v>2687</v>
      </c>
    </row>
    <row r="66" spans="1:9" ht="26.4" x14ac:dyDescent="0.3">
      <c r="A66" s="1"/>
      <c r="B66" s="85" t="s">
        <v>2688</v>
      </c>
      <c r="C66" s="85" t="s">
        <v>2686</v>
      </c>
      <c r="D66" s="85" t="s">
        <v>2686</v>
      </c>
      <c r="E66" s="85" t="s">
        <v>2686</v>
      </c>
      <c r="F66" s="85" t="s">
        <v>2686</v>
      </c>
      <c r="G66" s="85" t="s">
        <v>2686</v>
      </c>
      <c r="H66" s="85" t="s">
        <v>2686</v>
      </c>
      <c r="I66" s="85" t="s">
        <v>2687</v>
      </c>
    </row>
    <row r="67" spans="1:9" ht="26.4" x14ac:dyDescent="0.3">
      <c r="A67" s="1"/>
      <c r="B67" s="85" t="s">
        <v>2689</v>
      </c>
      <c r="C67" s="85" t="s">
        <v>2690</v>
      </c>
      <c r="D67" s="85" t="s">
        <v>2691</v>
      </c>
      <c r="E67" s="85" t="s">
        <v>2692</v>
      </c>
      <c r="F67" s="85" t="s">
        <v>2693</v>
      </c>
      <c r="G67" s="85" t="s">
        <v>912</v>
      </c>
      <c r="H67" s="85" t="s">
        <v>912</v>
      </c>
      <c r="I67" s="85" t="s">
        <v>912</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17.399999999999999" x14ac:dyDescent="0.3">
      <c r="A5" s="1"/>
      <c r="B5" s="2" t="s">
        <v>2701</v>
      </c>
      <c r="C5" s="1"/>
      <c r="D5" s="1"/>
      <c r="E5" s="1"/>
      <c r="F5" s="1"/>
      <c r="G5" s="1"/>
    </row>
    <row r="6" spans="1:7" ht="30" customHeight="1" x14ac:dyDescent="0.3">
      <c r="A6" s="1"/>
      <c r="B6" s="201" t="s">
        <v>2677</v>
      </c>
      <c r="C6" s="201"/>
      <c r="D6" s="201"/>
      <c r="E6" s="201"/>
      <c r="F6" s="201"/>
      <c r="G6" s="201"/>
    </row>
    <row r="7" spans="1:7" x14ac:dyDescent="0.3">
      <c r="A7" s="1"/>
      <c r="B7" s="201" t="s">
        <v>2702</v>
      </c>
      <c r="C7" s="201" t="s">
        <v>2703</v>
      </c>
      <c r="D7" s="201" t="s">
        <v>2704</v>
      </c>
      <c r="E7" s="201" t="s">
        <v>2705</v>
      </c>
      <c r="F7" s="201" t="s">
        <v>2706</v>
      </c>
      <c r="G7" s="201"/>
    </row>
    <row r="8" spans="1:7" x14ac:dyDescent="0.3">
      <c r="A8" s="1"/>
      <c r="B8" s="201"/>
      <c r="C8" s="201"/>
      <c r="D8" s="201"/>
      <c r="E8" s="201"/>
      <c r="F8" s="201" t="s">
        <v>2683</v>
      </c>
      <c r="G8" s="201"/>
    </row>
    <row r="9" spans="1:7" x14ac:dyDescent="0.3">
      <c r="A9" s="1"/>
      <c r="B9" s="201"/>
      <c r="C9" s="201"/>
      <c r="D9" s="201"/>
      <c r="E9" s="201"/>
      <c r="F9" s="3" t="s">
        <v>2707</v>
      </c>
      <c r="G9" s="3" t="s">
        <v>2708</v>
      </c>
    </row>
    <row r="10" spans="1:7" x14ac:dyDescent="0.3">
      <c r="A10" s="1"/>
      <c r="B10" s="85" t="s">
        <v>2685</v>
      </c>
      <c r="C10" s="85" t="s">
        <v>2686</v>
      </c>
      <c r="D10" s="85" t="s">
        <v>2686</v>
      </c>
      <c r="E10" s="85">
        <v>0</v>
      </c>
      <c r="F10" s="85">
        <v>60.36</v>
      </c>
      <c r="G10" s="85">
        <v>59.64</v>
      </c>
    </row>
    <row r="11" spans="1:7" x14ac:dyDescent="0.3">
      <c r="A11" s="1"/>
      <c r="B11" s="85" t="s">
        <v>2709</v>
      </c>
      <c r="C11" s="85" t="s">
        <v>2686</v>
      </c>
      <c r="D11" s="85" t="s">
        <v>2686</v>
      </c>
      <c r="E11" s="85">
        <v>0</v>
      </c>
      <c r="F11" s="85">
        <v>61</v>
      </c>
      <c r="G11" s="85">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1" t="s">
        <v>744</v>
      </c>
      <c r="C14" s="201"/>
      <c r="D14" s="201"/>
      <c r="E14" s="201"/>
      <c r="F14" s="201"/>
      <c r="G14" s="201"/>
    </row>
    <row r="15" spans="1:7" x14ac:dyDescent="0.3">
      <c r="A15" s="1"/>
      <c r="B15" s="201" t="s">
        <v>2702</v>
      </c>
      <c r="C15" s="201" t="s">
        <v>2703</v>
      </c>
      <c r="D15" s="201" t="s">
        <v>2704</v>
      </c>
      <c r="E15" s="201" t="s">
        <v>2705</v>
      </c>
      <c r="F15" s="201" t="s">
        <v>2706</v>
      </c>
      <c r="G15" s="201"/>
    </row>
    <row r="16" spans="1:7" x14ac:dyDescent="0.3">
      <c r="A16" s="1"/>
      <c r="B16" s="201"/>
      <c r="C16" s="201"/>
      <c r="D16" s="201"/>
      <c r="E16" s="201"/>
      <c r="F16" s="201" t="s">
        <v>2683</v>
      </c>
      <c r="G16" s="201"/>
    </row>
    <row r="17" spans="1:7" x14ac:dyDescent="0.3">
      <c r="A17" s="1"/>
      <c r="B17" s="201"/>
      <c r="C17" s="201"/>
      <c r="D17" s="201"/>
      <c r="E17" s="201"/>
      <c r="F17" s="3" t="s">
        <v>2707</v>
      </c>
      <c r="G17" s="3" t="s">
        <v>2708</v>
      </c>
    </row>
    <row r="18" spans="1:7" x14ac:dyDescent="0.3">
      <c r="A18" s="1"/>
      <c r="B18" s="85" t="s">
        <v>2685</v>
      </c>
      <c r="C18" s="85" t="s">
        <v>2686</v>
      </c>
      <c r="D18" s="85" t="s">
        <v>2686</v>
      </c>
      <c r="E18" s="85">
        <v>0</v>
      </c>
      <c r="F18" s="85">
        <v>60.36</v>
      </c>
      <c r="G18" s="85">
        <v>59.64</v>
      </c>
    </row>
    <row r="19" spans="1:7" x14ac:dyDescent="0.3">
      <c r="A19" s="1"/>
      <c r="B19" s="85" t="s">
        <v>2709</v>
      </c>
      <c r="C19" s="85" t="s">
        <v>2686</v>
      </c>
      <c r="D19" s="85" t="s">
        <v>2686</v>
      </c>
      <c r="E19" s="85">
        <v>0</v>
      </c>
      <c r="F19" s="85">
        <v>61</v>
      </c>
      <c r="G19" s="85">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1" t="s">
        <v>2694</v>
      </c>
      <c r="C22" s="201"/>
      <c r="D22" s="201"/>
      <c r="E22" s="201"/>
      <c r="F22" s="201"/>
      <c r="G22" s="201"/>
    </row>
    <row r="23" spans="1:7" x14ac:dyDescent="0.3">
      <c r="A23" s="1"/>
      <c r="B23" s="201" t="s">
        <v>2702</v>
      </c>
      <c r="C23" s="201" t="s">
        <v>2703</v>
      </c>
      <c r="D23" s="201" t="s">
        <v>2704</v>
      </c>
      <c r="E23" s="201" t="s">
        <v>2705</v>
      </c>
      <c r="F23" s="201" t="s">
        <v>2706</v>
      </c>
      <c r="G23" s="201"/>
    </row>
    <row r="24" spans="1:7" x14ac:dyDescent="0.3">
      <c r="A24" s="1"/>
      <c r="B24" s="201"/>
      <c r="C24" s="201"/>
      <c r="D24" s="201"/>
      <c r="E24" s="201"/>
      <c r="F24" s="201" t="s">
        <v>2683</v>
      </c>
      <c r="G24" s="201"/>
    </row>
    <row r="25" spans="1:7" x14ac:dyDescent="0.3">
      <c r="A25" s="1"/>
      <c r="B25" s="201"/>
      <c r="C25" s="201"/>
      <c r="D25" s="201"/>
      <c r="E25" s="201"/>
      <c r="F25" s="3" t="s">
        <v>2707</v>
      </c>
      <c r="G25" s="3" t="s">
        <v>2708</v>
      </c>
    </row>
    <row r="26" spans="1:7" x14ac:dyDescent="0.3">
      <c r="A26" s="1"/>
      <c r="B26" s="85" t="s">
        <v>2685</v>
      </c>
      <c r="C26" s="85" t="s">
        <v>2686</v>
      </c>
      <c r="D26" s="85" t="s">
        <v>2686</v>
      </c>
      <c r="E26" s="85">
        <v>0</v>
      </c>
      <c r="F26" s="85">
        <v>60.36</v>
      </c>
      <c r="G26" s="85">
        <v>59.64</v>
      </c>
    </row>
    <row r="27" spans="1:7" x14ac:dyDescent="0.3">
      <c r="A27" s="1"/>
      <c r="B27" s="85" t="s">
        <v>2709</v>
      </c>
      <c r="C27" s="85" t="s">
        <v>2686</v>
      </c>
      <c r="D27" s="85" t="s">
        <v>2686</v>
      </c>
      <c r="E27" s="85">
        <v>0</v>
      </c>
      <c r="F27" s="85">
        <v>61</v>
      </c>
      <c r="G27" s="85">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1" t="s">
        <v>2629</v>
      </c>
      <c r="C30" s="201"/>
      <c r="D30" s="201"/>
      <c r="E30" s="201"/>
      <c r="F30" s="201"/>
      <c r="G30" s="201"/>
    </row>
    <row r="31" spans="1:7" x14ac:dyDescent="0.3">
      <c r="A31" s="1"/>
      <c r="B31" s="201" t="s">
        <v>2702</v>
      </c>
      <c r="C31" s="201" t="s">
        <v>2703</v>
      </c>
      <c r="D31" s="201" t="s">
        <v>2704</v>
      </c>
      <c r="E31" s="201" t="s">
        <v>2705</v>
      </c>
      <c r="F31" s="201" t="s">
        <v>2706</v>
      </c>
      <c r="G31" s="201"/>
    </row>
    <row r="32" spans="1:7" x14ac:dyDescent="0.3">
      <c r="A32" s="1"/>
      <c r="B32" s="201"/>
      <c r="C32" s="201"/>
      <c r="D32" s="201"/>
      <c r="E32" s="201"/>
      <c r="F32" s="201" t="s">
        <v>2683</v>
      </c>
      <c r="G32" s="201"/>
    </row>
    <row r="33" spans="1:7" x14ac:dyDescent="0.3">
      <c r="A33" s="1"/>
      <c r="B33" s="201"/>
      <c r="C33" s="201"/>
      <c r="D33" s="201"/>
      <c r="E33" s="201"/>
      <c r="F33" s="3" t="s">
        <v>2707</v>
      </c>
      <c r="G33" s="3" t="s">
        <v>2708</v>
      </c>
    </row>
    <row r="34" spans="1:7" x14ac:dyDescent="0.3">
      <c r="A34" s="1"/>
      <c r="B34" s="85" t="s">
        <v>2685</v>
      </c>
      <c r="C34" s="85" t="s">
        <v>2686</v>
      </c>
      <c r="D34" s="85" t="s">
        <v>2686</v>
      </c>
      <c r="E34" s="85">
        <v>0</v>
      </c>
      <c r="F34" s="85">
        <v>60.36</v>
      </c>
      <c r="G34" s="85">
        <v>59.64</v>
      </c>
    </row>
    <row r="35" spans="1:7" x14ac:dyDescent="0.3">
      <c r="A35" s="1"/>
      <c r="B35" s="85" t="s">
        <v>2709</v>
      </c>
      <c r="C35" s="85" t="s">
        <v>2686</v>
      </c>
      <c r="D35" s="85" t="s">
        <v>2686</v>
      </c>
      <c r="E35" s="85">
        <v>0</v>
      </c>
      <c r="F35" s="85">
        <v>61</v>
      </c>
      <c r="G35" s="85">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1" t="s">
        <v>549</v>
      </c>
      <c r="C38" s="201"/>
      <c r="D38" s="201"/>
      <c r="E38" s="201"/>
      <c r="F38" s="201"/>
      <c r="G38" s="201"/>
    </row>
    <row r="39" spans="1:7" x14ac:dyDescent="0.3">
      <c r="A39" s="1"/>
      <c r="B39" s="201" t="s">
        <v>2702</v>
      </c>
      <c r="C39" s="201" t="s">
        <v>2703</v>
      </c>
      <c r="D39" s="201" t="s">
        <v>2704</v>
      </c>
      <c r="E39" s="201" t="s">
        <v>2705</v>
      </c>
      <c r="F39" s="201" t="s">
        <v>2706</v>
      </c>
      <c r="G39" s="201"/>
    </row>
    <row r="40" spans="1:7" x14ac:dyDescent="0.3">
      <c r="A40" s="1"/>
      <c r="B40" s="201"/>
      <c r="C40" s="201"/>
      <c r="D40" s="201"/>
      <c r="E40" s="201"/>
      <c r="F40" s="201" t="s">
        <v>2683</v>
      </c>
      <c r="G40" s="201"/>
    </row>
    <row r="41" spans="1:7" x14ac:dyDescent="0.3">
      <c r="A41" s="1"/>
      <c r="B41" s="201"/>
      <c r="C41" s="201"/>
      <c r="D41" s="201"/>
      <c r="E41" s="201"/>
      <c r="F41" s="3" t="s">
        <v>2707</v>
      </c>
      <c r="G41" s="3" t="s">
        <v>2708</v>
      </c>
    </row>
    <row r="42" spans="1:7" x14ac:dyDescent="0.3">
      <c r="A42" s="1"/>
      <c r="B42" s="85" t="s">
        <v>2685</v>
      </c>
      <c r="C42" s="85" t="s">
        <v>2686</v>
      </c>
      <c r="D42" s="85" t="s">
        <v>2686</v>
      </c>
      <c r="E42" s="85">
        <v>0</v>
      </c>
      <c r="F42" s="85">
        <v>60.36</v>
      </c>
      <c r="G42" s="85">
        <v>59.64</v>
      </c>
    </row>
    <row r="43" spans="1:7" x14ac:dyDescent="0.3">
      <c r="A43" s="1"/>
      <c r="B43" s="85" t="s">
        <v>2709</v>
      </c>
      <c r="C43" s="85" t="s">
        <v>2686</v>
      </c>
      <c r="D43" s="85" t="s">
        <v>2686</v>
      </c>
      <c r="E43" s="85">
        <v>0</v>
      </c>
      <c r="F43" s="85">
        <v>61</v>
      </c>
      <c r="G43" s="85">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1" t="s">
        <v>2699</v>
      </c>
      <c r="C46" s="201"/>
      <c r="D46" s="201"/>
      <c r="E46" s="201"/>
      <c r="F46" s="201"/>
      <c r="G46" s="201"/>
    </row>
    <row r="47" spans="1:7" x14ac:dyDescent="0.3">
      <c r="A47" s="1"/>
      <c r="B47" s="201" t="s">
        <v>2702</v>
      </c>
      <c r="C47" s="201" t="s">
        <v>2703</v>
      </c>
      <c r="D47" s="201" t="s">
        <v>2704</v>
      </c>
      <c r="E47" s="201" t="s">
        <v>2705</v>
      </c>
      <c r="F47" s="201" t="s">
        <v>2706</v>
      </c>
      <c r="G47" s="201"/>
    </row>
    <row r="48" spans="1:7" x14ac:dyDescent="0.3">
      <c r="A48" s="1"/>
      <c r="B48" s="201"/>
      <c r="C48" s="201"/>
      <c r="D48" s="201"/>
      <c r="E48" s="201"/>
      <c r="F48" s="201" t="s">
        <v>2683</v>
      </c>
      <c r="G48" s="201"/>
    </row>
    <row r="49" spans="1:7" x14ac:dyDescent="0.3">
      <c r="A49" s="1"/>
      <c r="B49" s="201"/>
      <c r="C49" s="201"/>
      <c r="D49" s="201"/>
      <c r="E49" s="201"/>
      <c r="F49" s="3" t="s">
        <v>2707</v>
      </c>
      <c r="G49" s="3" t="s">
        <v>2708</v>
      </c>
    </row>
    <row r="50" spans="1:7" x14ac:dyDescent="0.3">
      <c r="A50" s="1"/>
      <c r="B50" s="85" t="s">
        <v>2685</v>
      </c>
      <c r="C50" s="85" t="s">
        <v>2686</v>
      </c>
      <c r="D50" s="85" t="s">
        <v>2686</v>
      </c>
      <c r="E50" s="85">
        <v>0</v>
      </c>
      <c r="F50" s="85">
        <v>60.36</v>
      </c>
      <c r="G50" s="85">
        <v>59.64</v>
      </c>
    </row>
    <row r="51" spans="1:7" x14ac:dyDescent="0.3">
      <c r="A51" s="1"/>
      <c r="B51" s="85" t="s">
        <v>2709</v>
      </c>
      <c r="C51" s="85" t="s">
        <v>2686</v>
      </c>
      <c r="D51" s="85" t="s">
        <v>2686</v>
      </c>
      <c r="E51" s="85">
        <v>0</v>
      </c>
      <c r="F51" s="85">
        <v>61</v>
      </c>
      <c r="G51" s="85">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1" t="s">
        <v>2700</v>
      </c>
      <c r="C54" s="201"/>
      <c r="D54" s="201"/>
      <c r="E54" s="201"/>
      <c r="F54" s="201"/>
      <c r="G54" s="201"/>
    </row>
    <row r="55" spans="1:7" x14ac:dyDescent="0.3">
      <c r="A55" s="1"/>
      <c r="B55" s="201" t="s">
        <v>2702</v>
      </c>
      <c r="C55" s="201" t="s">
        <v>2703</v>
      </c>
      <c r="D55" s="201" t="s">
        <v>2704</v>
      </c>
      <c r="E55" s="201" t="s">
        <v>2705</v>
      </c>
      <c r="F55" s="201" t="s">
        <v>2706</v>
      </c>
      <c r="G55" s="201"/>
    </row>
    <row r="56" spans="1:7" x14ac:dyDescent="0.3">
      <c r="A56" s="1"/>
      <c r="B56" s="201"/>
      <c r="C56" s="201"/>
      <c r="D56" s="201"/>
      <c r="E56" s="201"/>
      <c r="F56" s="201" t="s">
        <v>2683</v>
      </c>
      <c r="G56" s="201"/>
    </row>
    <row r="57" spans="1:7" x14ac:dyDescent="0.3">
      <c r="A57" s="1"/>
      <c r="B57" s="201"/>
      <c r="C57" s="201"/>
      <c r="D57" s="201"/>
      <c r="E57" s="201"/>
      <c r="F57" s="3" t="s">
        <v>2707</v>
      </c>
      <c r="G57" s="3" t="s">
        <v>2708</v>
      </c>
    </row>
    <row r="58" spans="1:7" x14ac:dyDescent="0.3">
      <c r="A58" s="1"/>
      <c r="B58" s="85" t="s">
        <v>2685</v>
      </c>
      <c r="C58" s="85" t="s">
        <v>2686</v>
      </c>
      <c r="D58" s="85" t="s">
        <v>2686</v>
      </c>
      <c r="E58" s="85">
        <v>0</v>
      </c>
      <c r="F58" s="85">
        <v>60.36</v>
      </c>
      <c r="G58" s="85">
        <v>59.64</v>
      </c>
    </row>
    <row r="59" spans="1:7" x14ac:dyDescent="0.3">
      <c r="A59" s="1"/>
      <c r="B59" s="85" t="s">
        <v>2709</v>
      </c>
      <c r="C59" s="85" t="s">
        <v>2686</v>
      </c>
      <c r="D59" s="85" t="s">
        <v>2686</v>
      </c>
      <c r="E59" s="85">
        <v>0</v>
      </c>
      <c r="F59" s="85">
        <v>61</v>
      </c>
      <c r="G59" s="85">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1" t="s">
        <v>473</v>
      </c>
      <c r="C62" s="201"/>
      <c r="D62" s="201"/>
      <c r="E62" s="201"/>
      <c r="F62" s="201"/>
      <c r="G62" s="201"/>
    </row>
    <row r="63" spans="1:7" x14ac:dyDescent="0.3">
      <c r="A63" s="1"/>
      <c r="B63" s="201" t="s">
        <v>2702</v>
      </c>
      <c r="C63" s="201" t="s">
        <v>2703</v>
      </c>
      <c r="D63" s="201" t="s">
        <v>2704</v>
      </c>
      <c r="E63" s="201" t="s">
        <v>2705</v>
      </c>
      <c r="F63" s="201" t="s">
        <v>2706</v>
      </c>
      <c r="G63" s="201"/>
    </row>
    <row r="64" spans="1:7" x14ac:dyDescent="0.3">
      <c r="A64" s="1"/>
      <c r="B64" s="201"/>
      <c r="C64" s="201"/>
      <c r="D64" s="201"/>
      <c r="E64" s="201"/>
      <c r="F64" s="201" t="s">
        <v>2683</v>
      </c>
      <c r="G64" s="201"/>
    </row>
    <row r="65" spans="1:7" x14ac:dyDescent="0.3">
      <c r="A65" s="1"/>
      <c r="B65" s="201"/>
      <c r="C65" s="201"/>
      <c r="D65" s="201"/>
      <c r="E65" s="201"/>
      <c r="F65" s="3" t="s">
        <v>2707</v>
      </c>
      <c r="G65" s="3" t="s">
        <v>2708</v>
      </c>
    </row>
    <row r="66" spans="1:7" x14ac:dyDescent="0.3">
      <c r="A66" s="1"/>
      <c r="B66" s="85" t="s">
        <v>2685</v>
      </c>
      <c r="C66" s="85" t="s">
        <v>2686</v>
      </c>
      <c r="D66" s="85" t="s">
        <v>2686</v>
      </c>
      <c r="E66" s="85">
        <v>0</v>
      </c>
      <c r="F66" s="85">
        <v>60.36</v>
      </c>
      <c r="G66" s="85">
        <v>59.64</v>
      </c>
    </row>
    <row r="67" spans="1:7" x14ac:dyDescent="0.3">
      <c r="A67" s="1"/>
      <c r="B67" s="85" t="s">
        <v>2709</v>
      </c>
      <c r="C67" s="85" t="s">
        <v>2686</v>
      </c>
      <c r="D67" s="85" t="s">
        <v>2686</v>
      </c>
      <c r="E67" s="85">
        <v>0</v>
      </c>
      <c r="F67" s="85">
        <v>61</v>
      </c>
      <c r="G67" s="85">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3" t="s">
        <v>0</v>
      </c>
      <c r="C3" s="194"/>
      <c r="D3" s="194"/>
      <c r="E3" s="194"/>
      <c r="F3" s="194"/>
      <c r="G3" s="196"/>
    </row>
    <row r="4" spans="1:7" ht="0" hidden="1" customHeight="1" x14ac:dyDescent="0.3">
      <c r="A4" s="1"/>
      <c r="B4" s="1"/>
      <c r="C4" s="1"/>
      <c r="D4" s="1"/>
      <c r="E4" s="1"/>
      <c r="F4" s="1"/>
    </row>
    <row r="5" spans="1:7" ht="22.8" x14ac:dyDescent="0.4">
      <c r="A5" s="1"/>
      <c r="B5" s="22" t="s">
        <v>2710</v>
      </c>
      <c r="C5" s="1"/>
      <c r="D5" s="1"/>
      <c r="E5" s="1"/>
      <c r="F5" s="1"/>
    </row>
    <row r="6" spans="1:7" ht="27" customHeight="1" x14ac:dyDescent="0.3">
      <c r="A6" s="1"/>
      <c r="B6" s="7" t="s">
        <v>44</v>
      </c>
      <c r="C6" s="7" t="s">
        <v>536</v>
      </c>
      <c r="D6" s="7" t="s">
        <v>2711</v>
      </c>
      <c r="E6" s="7" t="s">
        <v>2712</v>
      </c>
      <c r="F6" s="7" t="s">
        <v>2713</v>
      </c>
    </row>
    <row r="7" spans="1:7" x14ac:dyDescent="0.3">
      <c r="A7" s="1"/>
      <c r="B7" s="145" t="s">
        <v>48</v>
      </c>
      <c r="C7" s="145" t="s">
        <v>758</v>
      </c>
      <c r="D7" s="53">
        <v>6447.9129999999996</v>
      </c>
      <c r="E7" s="53">
        <v>6348.9298799999997</v>
      </c>
      <c r="F7" s="173">
        <v>-1.5351187275634769E-2</v>
      </c>
    </row>
    <row r="8" spans="1:7" x14ac:dyDescent="0.3">
      <c r="A8" s="1"/>
      <c r="B8" s="145" t="s">
        <v>48</v>
      </c>
      <c r="C8" s="145" t="s">
        <v>759</v>
      </c>
      <c r="D8" s="53">
        <v>6255.5439999999999</v>
      </c>
      <c r="E8" s="53">
        <v>6223.0409399999999</v>
      </c>
      <c r="F8" s="173">
        <v>-5.1958806460317445E-3</v>
      </c>
    </row>
    <row r="9" spans="1:7" x14ac:dyDescent="0.3">
      <c r="A9" s="1"/>
      <c r="B9" s="145" t="s">
        <v>48</v>
      </c>
      <c r="C9" s="145" t="s">
        <v>760</v>
      </c>
      <c r="D9" s="53">
        <v>6203.0690000000004</v>
      </c>
      <c r="E9" s="53">
        <v>6146.4302900000002</v>
      </c>
      <c r="F9" s="173">
        <v>-9.130756082190928E-3</v>
      </c>
    </row>
    <row r="10" spans="1:7" x14ac:dyDescent="0.3">
      <c r="A10" s="1"/>
      <c r="B10" s="145" t="s">
        <v>48</v>
      </c>
      <c r="C10" s="145" t="s">
        <v>761</v>
      </c>
      <c r="D10" s="53">
        <v>6079.5420000000004</v>
      </c>
      <c r="E10" s="53">
        <v>6080.78262</v>
      </c>
      <c r="F10" s="173">
        <v>2.0406471408537027E-4</v>
      </c>
    </row>
    <row r="11" spans="1:7" x14ac:dyDescent="0.3">
      <c r="A11" s="1"/>
      <c r="B11" s="145" t="s">
        <v>48</v>
      </c>
      <c r="C11" s="145" t="s">
        <v>762</v>
      </c>
      <c r="D11" s="53">
        <v>6105.4470000000001</v>
      </c>
      <c r="E11" s="53">
        <v>6062.2165000000005</v>
      </c>
      <c r="F11" s="173">
        <v>-7.0806445457638079E-3</v>
      </c>
    </row>
    <row r="12" spans="1:7" x14ac:dyDescent="0.3">
      <c r="A12" s="1"/>
      <c r="B12" s="145" t="s">
        <v>48</v>
      </c>
      <c r="C12" s="145" t="s">
        <v>763</v>
      </c>
      <c r="D12" s="53">
        <v>6091.5259999999998</v>
      </c>
      <c r="E12" s="53">
        <v>6056.6502499999997</v>
      </c>
      <c r="F12" s="173">
        <v>-5.7252895251534673E-3</v>
      </c>
    </row>
    <row r="13" spans="1:7" x14ac:dyDescent="0.3">
      <c r="A13" s="1"/>
      <c r="B13" s="145" t="s">
        <v>48</v>
      </c>
      <c r="C13" s="145" t="s">
        <v>764</v>
      </c>
      <c r="D13" s="53">
        <v>6045.6469999999999</v>
      </c>
      <c r="E13" s="53">
        <v>6055.1970499999998</v>
      </c>
      <c r="F13" s="173">
        <v>1.5796572310622834E-3</v>
      </c>
    </row>
    <row r="14" spans="1:7" x14ac:dyDescent="0.3">
      <c r="A14" s="1"/>
      <c r="B14" s="145" t="s">
        <v>48</v>
      </c>
      <c r="C14" s="145" t="s">
        <v>765</v>
      </c>
      <c r="D14" s="53">
        <v>6034.7640000000001</v>
      </c>
      <c r="E14" s="53">
        <v>6070.2676199999996</v>
      </c>
      <c r="F14" s="173">
        <v>5.8831828386329606E-3</v>
      </c>
    </row>
    <row r="15" spans="1:7" x14ac:dyDescent="0.3">
      <c r="A15" s="1"/>
      <c r="B15" s="145" t="s">
        <v>48</v>
      </c>
      <c r="C15" s="145" t="s">
        <v>766</v>
      </c>
      <c r="D15" s="53">
        <v>6068.8980000000001</v>
      </c>
      <c r="E15" s="53">
        <v>6092.5747000000001</v>
      </c>
      <c r="F15" s="173">
        <v>3.9013178339790851E-3</v>
      </c>
    </row>
    <row r="16" spans="1:7" x14ac:dyDescent="0.3">
      <c r="A16" s="1"/>
      <c r="B16" s="145" t="s">
        <v>48</v>
      </c>
      <c r="C16" s="145" t="s">
        <v>767</v>
      </c>
      <c r="D16" s="53">
        <v>6068.4939999999997</v>
      </c>
      <c r="E16" s="53">
        <v>6113.9898300000004</v>
      </c>
      <c r="F16" s="173">
        <v>7.4970544586515208E-3</v>
      </c>
    </row>
    <row r="17" spans="1:6" x14ac:dyDescent="0.3">
      <c r="A17" s="1"/>
      <c r="B17" s="145" t="s">
        <v>48</v>
      </c>
      <c r="C17" s="145" t="s">
        <v>768</v>
      </c>
      <c r="D17" s="53">
        <v>6229.5929999999998</v>
      </c>
      <c r="E17" s="53">
        <v>6184.9724500000002</v>
      </c>
      <c r="F17" s="173">
        <v>-7.1626749933743671E-3</v>
      </c>
    </row>
    <row r="18" spans="1:6" x14ac:dyDescent="0.3">
      <c r="A18" s="1"/>
      <c r="B18" s="145" t="s">
        <v>48</v>
      </c>
      <c r="C18" s="145" t="s">
        <v>769</v>
      </c>
      <c r="D18" s="53">
        <v>6271.8689999999997</v>
      </c>
      <c r="E18" s="53">
        <v>6318.9245499999997</v>
      </c>
      <c r="F18" s="173">
        <v>7.5026359766123939E-3</v>
      </c>
    </row>
    <row r="19" spans="1:6" x14ac:dyDescent="0.3">
      <c r="A19" s="1"/>
      <c r="B19" s="145" t="s">
        <v>48</v>
      </c>
      <c r="C19" s="145" t="s">
        <v>770</v>
      </c>
      <c r="D19" s="53">
        <v>6482.9780000000001</v>
      </c>
      <c r="E19" s="53">
        <v>6485.2563600000003</v>
      </c>
      <c r="F19" s="173">
        <v>3.5143725614987433E-4</v>
      </c>
    </row>
    <row r="20" spans="1:6" x14ac:dyDescent="0.3">
      <c r="A20" s="1"/>
      <c r="B20" s="145" t="s">
        <v>48</v>
      </c>
      <c r="C20" s="145" t="s">
        <v>771</v>
      </c>
      <c r="D20" s="53">
        <v>6542.3689999999997</v>
      </c>
      <c r="E20" s="53">
        <v>6569.7039800000002</v>
      </c>
      <c r="F20" s="173">
        <v>4.1781470901442576E-3</v>
      </c>
    </row>
    <row r="21" spans="1:6" x14ac:dyDescent="0.3">
      <c r="A21" s="1"/>
      <c r="B21" s="145" t="s">
        <v>48</v>
      </c>
      <c r="C21" s="145" t="s">
        <v>772</v>
      </c>
      <c r="D21" s="53">
        <v>6724.7830000000004</v>
      </c>
      <c r="E21" s="53">
        <v>6711.7655999999997</v>
      </c>
      <c r="F21" s="173">
        <v>-1.9357353240989339E-3</v>
      </c>
    </row>
    <row r="22" spans="1:6" x14ac:dyDescent="0.3">
      <c r="A22" s="1"/>
      <c r="B22" s="145" t="s">
        <v>48</v>
      </c>
      <c r="C22" s="145" t="s">
        <v>773</v>
      </c>
      <c r="D22" s="53">
        <v>6801.9759999999997</v>
      </c>
      <c r="E22" s="53">
        <v>6836.2671799999998</v>
      </c>
      <c r="F22" s="173">
        <v>5.0413556295993986E-3</v>
      </c>
    </row>
    <row r="23" spans="1:6" x14ac:dyDescent="0.3">
      <c r="A23" s="1"/>
      <c r="B23" s="145" t="s">
        <v>48</v>
      </c>
      <c r="C23" s="145" t="s">
        <v>774</v>
      </c>
      <c r="D23" s="53">
        <v>6930.1170000000002</v>
      </c>
      <c r="E23" s="53">
        <v>7021.5694800000001</v>
      </c>
      <c r="F23" s="173">
        <v>1.3196383264524972E-2</v>
      </c>
    </row>
    <row r="24" spans="1:6" x14ac:dyDescent="0.3">
      <c r="A24" s="1"/>
      <c r="B24" s="145" t="s">
        <v>48</v>
      </c>
      <c r="C24" s="145" t="s">
        <v>775</v>
      </c>
      <c r="D24" s="53">
        <v>7132.7070000000003</v>
      </c>
      <c r="E24" s="53">
        <v>7113.5754100000004</v>
      </c>
      <c r="F24" s="173">
        <v>-2.6822341083125941E-3</v>
      </c>
    </row>
    <row r="25" spans="1:6" x14ac:dyDescent="0.3">
      <c r="A25" s="1"/>
      <c r="B25" s="145" t="s">
        <v>48</v>
      </c>
      <c r="C25" s="145" t="s">
        <v>776</v>
      </c>
      <c r="D25" s="53">
        <v>7230.9279999999999</v>
      </c>
      <c r="E25" s="53">
        <v>7240.3005899999998</v>
      </c>
      <c r="F25" s="173">
        <v>1.2961807944982997E-3</v>
      </c>
    </row>
    <row r="26" spans="1:6" x14ac:dyDescent="0.3">
      <c r="A26" s="1"/>
      <c r="B26" s="145" t="s">
        <v>48</v>
      </c>
      <c r="C26" s="145" t="s">
        <v>777</v>
      </c>
      <c r="D26" s="53">
        <v>7233.6419999999998</v>
      </c>
      <c r="E26" s="53">
        <v>7278.3028299999996</v>
      </c>
      <c r="F26" s="173">
        <v>6.1740448310823237E-3</v>
      </c>
    </row>
    <row r="27" spans="1:6" x14ac:dyDescent="0.3">
      <c r="A27" s="1"/>
      <c r="B27" s="145" t="s">
        <v>48</v>
      </c>
      <c r="C27" s="145" t="s">
        <v>778</v>
      </c>
      <c r="D27" s="53">
        <v>7362.8490000000002</v>
      </c>
      <c r="E27" s="53">
        <v>7345.7989200000002</v>
      </c>
      <c r="F27" s="173">
        <v>-2.3156905703213527E-3</v>
      </c>
    </row>
    <row r="28" spans="1:6" x14ac:dyDescent="0.3">
      <c r="A28" s="1"/>
      <c r="B28" s="145" t="s">
        <v>48</v>
      </c>
      <c r="C28" s="145" t="s">
        <v>779</v>
      </c>
      <c r="D28" s="53">
        <v>7325.0820000000003</v>
      </c>
      <c r="E28" s="53">
        <v>7370.1337899999999</v>
      </c>
      <c r="F28" s="173">
        <v>6.1503461667732871E-3</v>
      </c>
    </row>
    <row r="29" spans="1:6" x14ac:dyDescent="0.3">
      <c r="A29" s="1"/>
      <c r="B29" s="145" t="s">
        <v>48</v>
      </c>
      <c r="C29" s="145" t="s">
        <v>780</v>
      </c>
      <c r="D29" s="53">
        <v>7470.4709999999995</v>
      </c>
      <c r="E29" s="53">
        <v>7378.1857600000003</v>
      </c>
      <c r="F29" s="173">
        <v>-1.2353336222040084E-2</v>
      </c>
    </row>
    <row r="30" spans="1:6" x14ac:dyDescent="0.3">
      <c r="A30" s="1"/>
      <c r="B30" s="145" t="s">
        <v>48</v>
      </c>
      <c r="C30" s="145" t="s">
        <v>781</v>
      </c>
      <c r="D30" s="53">
        <v>7444.3289999999997</v>
      </c>
      <c r="E30" s="53">
        <v>7331.1285799999996</v>
      </c>
      <c r="F30" s="173">
        <v>-1.5206262377710606E-2</v>
      </c>
    </row>
    <row r="31" spans="1:6" x14ac:dyDescent="0.3">
      <c r="A31" s="1"/>
      <c r="B31" s="145" t="s">
        <v>48</v>
      </c>
      <c r="C31" s="145" t="s">
        <v>782</v>
      </c>
      <c r="D31" s="53">
        <v>7317.16</v>
      </c>
      <c r="E31" s="53">
        <v>7235.0300999999999</v>
      </c>
      <c r="F31" s="173">
        <v>-1.1224286471800536E-2</v>
      </c>
    </row>
    <row r="32" spans="1:6" x14ac:dyDescent="0.3">
      <c r="A32" s="1"/>
      <c r="B32" s="145" t="s">
        <v>48</v>
      </c>
      <c r="C32" s="145" t="s">
        <v>783</v>
      </c>
      <c r="D32" s="53">
        <v>7208.107</v>
      </c>
      <c r="E32" s="53">
        <v>7131.9908400000004</v>
      </c>
      <c r="F32" s="173">
        <v>-1.0559798848712984E-2</v>
      </c>
    </row>
    <row r="33" spans="1:6" x14ac:dyDescent="0.3">
      <c r="A33" s="1"/>
      <c r="B33" s="145" t="s">
        <v>48</v>
      </c>
      <c r="C33" s="145" t="s">
        <v>784</v>
      </c>
      <c r="D33" s="53">
        <v>7266.8167700000004</v>
      </c>
      <c r="E33" s="53">
        <v>7111.5967199999996</v>
      </c>
      <c r="F33" s="173">
        <v>-2.1360116115876692E-2</v>
      </c>
    </row>
    <row r="34" spans="1:6" x14ac:dyDescent="0.3">
      <c r="A34" s="1"/>
      <c r="B34" s="145" t="s">
        <v>48</v>
      </c>
      <c r="C34" s="145" t="s">
        <v>785</v>
      </c>
      <c r="D34" s="53">
        <v>7332.5170799999996</v>
      </c>
      <c r="E34" s="53">
        <v>7126.99629</v>
      </c>
      <c r="F34" s="173">
        <v>-2.8028682068886503E-2</v>
      </c>
    </row>
    <row r="35" spans="1:6" x14ac:dyDescent="0.3">
      <c r="A35" s="1"/>
      <c r="B35" s="145" t="s">
        <v>48</v>
      </c>
      <c r="C35" s="145" t="s">
        <v>786</v>
      </c>
      <c r="D35" s="53">
        <v>7434.4076400000004</v>
      </c>
      <c r="E35" s="53">
        <v>7212.7076999999999</v>
      </c>
      <c r="F35" s="173">
        <v>-2.9820794168881493E-2</v>
      </c>
    </row>
    <row r="36" spans="1:6" x14ac:dyDescent="0.3">
      <c r="A36" s="1"/>
      <c r="B36" s="145" t="s">
        <v>48</v>
      </c>
      <c r="C36" s="145" t="s">
        <v>787</v>
      </c>
      <c r="D36" s="53">
        <v>7430.24269</v>
      </c>
      <c r="E36" s="53">
        <v>7256.0197500000004</v>
      </c>
      <c r="F36" s="173">
        <v>-2.3447812846608379E-2</v>
      </c>
    </row>
    <row r="37" spans="1:6" x14ac:dyDescent="0.3">
      <c r="A37" s="1"/>
      <c r="B37" s="145" t="s">
        <v>48</v>
      </c>
      <c r="C37" s="145" t="s">
        <v>788</v>
      </c>
      <c r="D37" s="53">
        <v>7702.78881</v>
      </c>
      <c r="E37" s="53">
        <v>7265.1004199999998</v>
      </c>
      <c r="F37" s="173">
        <v>-5.6822068058230979E-2</v>
      </c>
    </row>
    <row r="38" spans="1:6" x14ac:dyDescent="0.3">
      <c r="A38" s="1"/>
      <c r="B38" s="145" t="s">
        <v>48</v>
      </c>
      <c r="C38" s="145" t="s">
        <v>789</v>
      </c>
      <c r="D38" s="53">
        <v>7514.2817400000004</v>
      </c>
      <c r="E38" s="53">
        <v>7235.9672399999999</v>
      </c>
      <c r="F38" s="173">
        <v>-3.7038070920135606E-2</v>
      </c>
    </row>
    <row r="39" spans="1:6" x14ac:dyDescent="0.3">
      <c r="A39" s="1"/>
      <c r="B39" s="145" t="s">
        <v>48</v>
      </c>
      <c r="C39" s="145" t="s">
        <v>790</v>
      </c>
      <c r="D39" s="53">
        <v>7457.3411400000005</v>
      </c>
      <c r="E39" s="53">
        <v>7233.0620099999996</v>
      </c>
      <c r="F39" s="173">
        <v>-3.0074945719862831E-2</v>
      </c>
    </row>
    <row r="40" spans="1:6" x14ac:dyDescent="0.3">
      <c r="A40" s="1"/>
      <c r="B40" s="145" t="s">
        <v>48</v>
      </c>
      <c r="C40" s="145" t="s">
        <v>791</v>
      </c>
      <c r="D40" s="53">
        <v>7385.1246300000003</v>
      </c>
      <c r="E40" s="53">
        <v>7239.6568600000001</v>
      </c>
      <c r="F40" s="173">
        <v>-1.9697402181823438E-2</v>
      </c>
    </row>
    <row r="41" spans="1:6" x14ac:dyDescent="0.3">
      <c r="A41" s="1"/>
      <c r="B41" s="145" t="s">
        <v>48</v>
      </c>
      <c r="C41" s="145" t="s">
        <v>792</v>
      </c>
      <c r="D41" s="53">
        <v>7208.2313599999998</v>
      </c>
      <c r="E41" s="53">
        <v>7301.2885500000002</v>
      </c>
      <c r="F41" s="173">
        <v>1.2909850607236891E-2</v>
      </c>
    </row>
    <row r="42" spans="1:6" x14ac:dyDescent="0.3">
      <c r="A42" s="1"/>
      <c r="B42" s="145" t="s">
        <v>48</v>
      </c>
      <c r="C42" s="145" t="s">
        <v>793</v>
      </c>
      <c r="D42" s="53">
        <v>7177.6545999999998</v>
      </c>
      <c r="E42" s="53">
        <v>7311.7694600000004</v>
      </c>
      <c r="F42" s="173">
        <v>1.868505347136654E-2</v>
      </c>
    </row>
    <row r="43" spans="1:6" x14ac:dyDescent="0.3">
      <c r="A43" s="1"/>
      <c r="B43" s="145" t="s">
        <v>48</v>
      </c>
      <c r="C43" s="145" t="s">
        <v>794</v>
      </c>
      <c r="D43" s="53">
        <v>7386.9856099999997</v>
      </c>
      <c r="E43" s="53">
        <v>7354.66219</v>
      </c>
      <c r="F43" s="173">
        <v>-4.3757253237697857E-3</v>
      </c>
    </row>
    <row r="44" spans="1:6" x14ac:dyDescent="0.3">
      <c r="A44" s="1"/>
      <c r="B44" s="145" t="s">
        <v>48</v>
      </c>
      <c r="C44" s="145" t="s">
        <v>795</v>
      </c>
      <c r="D44" s="53">
        <v>7371.60059</v>
      </c>
      <c r="E44" s="53">
        <v>7362.4544100000003</v>
      </c>
      <c r="F44" s="173">
        <v>-1.2407318991763225E-3</v>
      </c>
    </row>
    <row r="45" spans="1:6" x14ac:dyDescent="0.3">
      <c r="A45" s="1"/>
      <c r="B45" s="145" t="s">
        <v>48</v>
      </c>
      <c r="C45" s="145" t="s">
        <v>796</v>
      </c>
      <c r="D45" s="53">
        <v>7375.2524000000003</v>
      </c>
      <c r="E45" s="53">
        <v>7350.49964</v>
      </c>
      <c r="F45" s="173">
        <v>-3.3561915792875104E-3</v>
      </c>
    </row>
    <row r="46" spans="1:6" x14ac:dyDescent="0.3">
      <c r="A46" s="1"/>
      <c r="B46" s="145" t="s">
        <v>48</v>
      </c>
      <c r="C46" s="145" t="s">
        <v>797</v>
      </c>
      <c r="D46" s="53">
        <v>7335.9966700000004</v>
      </c>
      <c r="E46" s="53">
        <v>7335.3467099999998</v>
      </c>
      <c r="F46" s="173">
        <v>-8.8598731602205041E-5</v>
      </c>
    </row>
    <row r="47" spans="1:6" x14ac:dyDescent="0.3">
      <c r="A47" s="1"/>
      <c r="B47" s="145" t="s">
        <v>48</v>
      </c>
      <c r="C47" s="145" t="s">
        <v>798</v>
      </c>
      <c r="D47" s="53">
        <v>7184.1021300000002</v>
      </c>
      <c r="E47" s="53">
        <v>7281.3363600000002</v>
      </c>
      <c r="F47" s="173">
        <v>1.3534639157475341E-2</v>
      </c>
    </row>
    <row r="48" spans="1:6" x14ac:dyDescent="0.3">
      <c r="A48" s="1"/>
      <c r="B48" s="145" t="s">
        <v>48</v>
      </c>
      <c r="C48" s="145" t="s">
        <v>799</v>
      </c>
      <c r="D48" s="53">
        <v>7224.2969300000004</v>
      </c>
      <c r="E48" s="53">
        <v>7261.2693600000002</v>
      </c>
      <c r="F48" s="173">
        <v>5.1177893652829135E-3</v>
      </c>
    </row>
    <row r="49" spans="1:6" x14ac:dyDescent="0.3">
      <c r="A49" s="1"/>
      <c r="B49" s="145" t="s">
        <v>48</v>
      </c>
      <c r="C49" s="145" t="s">
        <v>800</v>
      </c>
      <c r="D49" s="53">
        <v>7219.2822200000001</v>
      </c>
      <c r="E49" s="53">
        <v>7194.4040800000002</v>
      </c>
      <c r="F49" s="173">
        <v>-3.4460683544242994E-3</v>
      </c>
    </row>
    <row r="50" spans="1:6" x14ac:dyDescent="0.3">
      <c r="A50" s="1"/>
      <c r="B50" s="145" t="s">
        <v>48</v>
      </c>
      <c r="C50" s="145" t="s">
        <v>801</v>
      </c>
      <c r="D50" s="53">
        <v>7183.3482599999998</v>
      </c>
      <c r="E50" s="53">
        <v>7094.2102199999999</v>
      </c>
      <c r="F50" s="173">
        <v>-1.2408982103284522E-2</v>
      </c>
    </row>
    <row r="51" spans="1:6" x14ac:dyDescent="0.3">
      <c r="A51" s="1"/>
      <c r="B51" s="145" t="s">
        <v>48</v>
      </c>
      <c r="C51" s="145" t="s">
        <v>802</v>
      </c>
      <c r="D51" s="53">
        <v>7102.55494</v>
      </c>
      <c r="E51" s="53">
        <v>6978.4467699999996</v>
      </c>
      <c r="F51" s="173">
        <v>-1.7473736007454242E-2</v>
      </c>
    </row>
    <row r="52" spans="1:6" x14ac:dyDescent="0.3">
      <c r="A52" s="1"/>
      <c r="B52" s="145" t="s">
        <v>48</v>
      </c>
      <c r="C52" s="145" t="s">
        <v>803</v>
      </c>
      <c r="D52" s="53">
        <v>6830.0854200000003</v>
      </c>
      <c r="E52" s="53">
        <v>6724.4826199999998</v>
      </c>
      <c r="F52" s="173">
        <v>-1.546141717214424E-2</v>
      </c>
    </row>
    <row r="53" spans="1:6" x14ac:dyDescent="0.3">
      <c r="A53" s="1"/>
      <c r="B53" s="145" t="s">
        <v>48</v>
      </c>
      <c r="C53" s="145" t="s">
        <v>804</v>
      </c>
      <c r="D53" s="53">
        <v>6723.0990599999996</v>
      </c>
      <c r="E53" s="53">
        <v>6574.7951199999998</v>
      </c>
      <c r="F53" s="173">
        <v>-2.2058865811208202E-2</v>
      </c>
    </row>
    <row r="54" spans="1:6" x14ac:dyDescent="0.3">
      <c r="A54" s="1"/>
      <c r="B54" s="145" t="s">
        <v>805</v>
      </c>
      <c r="C54" s="145" t="s">
        <v>49</v>
      </c>
      <c r="D54" s="53">
        <v>6518.6786199999997</v>
      </c>
      <c r="E54" s="53">
        <v>6475.8260399999999</v>
      </c>
      <c r="F54" s="173">
        <v>-6.5738138813169478E-3</v>
      </c>
    </row>
  </sheetData>
  <mergeCells count="1">
    <mergeCell ref="B3:G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202" t="s">
        <v>2714</v>
      </c>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203"/>
      <c r="FL5" s="203"/>
      <c r="FM5" s="203"/>
      <c r="FN5" s="203"/>
      <c r="FO5" s="203"/>
      <c r="FP5" s="203"/>
      <c r="FQ5" s="203"/>
      <c r="FR5" s="203"/>
      <c r="FS5" s="203"/>
      <c r="FT5" s="203"/>
      <c r="FU5" s="203"/>
      <c r="FV5" s="203"/>
      <c r="FW5" s="203"/>
      <c r="FX5" s="203"/>
      <c r="FY5" s="203"/>
      <c r="FZ5" s="203"/>
      <c r="GA5" s="203"/>
      <c r="GB5" s="203"/>
      <c r="GC5" s="203"/>
      <c r="GD5" s="203"/>
      <c r="GE5" s="203"/>
      <c r="GF5" s="203"/>
      <c r="GG5" s="203"/>
      <c r="GH5" s="203"/>
      <c r="GI5" s="203"/>
      <c r="GJ5" s="203"/>
      <c r="GK5" s="203"/>
      <c r="GL5" s="203"/>
      <c r="GM5" s="203"/>
      <c r="GN5" s="203"/>
      <c r="GO5" s="203"/>
      <c r="GP5" s="203"/>
      <c r="GQ5" s="203"/>
      <c r="GR5" s="203"/>
      <c r="GS5" s="203"/>
      <c r="GT5" s="203"/>
      <c r="GU5" s="203"/>
      <c r="GV5" s="203"/>
      <c r="GW5" s="203"/>
      <c r="GX5" s="203"/>
      <c r="GY5" s="203"/>
      <c r="GZ5" s="203"/>
      <c r="HA5" s="203"/>
      <c r="HB5" s="203"/>
      <c r="HC5" s="203"/>
      <c r="HD5" s="203"/>
      <c r="HE5" s="203"/>
      <c r="HF5" s="203"/>
      <c r="HG5" s="203"/>
      <c r="HH5" s="203"/>
      <c r="HI5" s="203"/>
      <c r="HJ5" s="203"/>
      <c r="HK5" s="203"/>
      <c r="HL5" s="203"/>
      <c r="HM5" s="203"/>
      <c r="HN5" s="203"/>
      <c r="HO5" s="203"/>
      <c r="HP5" s="203"/>
      <c r="HQ5" s="203"/>
      <c r="HR5" s="203"/>
      <c r="HS5" s="203"/>
      <c r="HT5" s="203"/>
      <c r="HU5" s="203"/>
      <c r="HV5" s="203"/>
      <c r="HW5" s="203"/>
      <c r="HX5" s="203"/>
      <c r="HY5" s="203"/>
      <c r="HZ5" s="203"/>
      <c r="IA5" s="203"/>
      <c r="IB5" s="203"/>
      <c r="IC5" s="203"/>
      <c r="ID5" s="203"/>
      <c r="IE5" s="203"/>
      <c r="IF5" s="203"/>
      <c r="IG5" s="203"/>
      <c r="IH5" s="203"/>
      <c r="II5" s="203"/>
      <c r="IJ5" s="203"/>
      <c r="IK5" s="203"/>
      <c r="IL5" s="203"/>
      <c r="IM5" s="203"/>
      <c r="IN5" s="203"/>
      <c r="IO5" s="203"/>
      <c r="IP5" s="203"/>
      <c r="IQ5" s="203"/>
      <c r="IR5" s="203"/>
      <c r="IS5" s="203"/>
      <c r="IT5" s="203"/>
      <c r="IU5" s="203"/>
      <c r="IV5" s="203"/>
      <c r="IW5" s="203"/>
      <c r="IX5" s="203"/>
      <c r="IY5" s="203"/>
      <c r="IZ5" s="203"/>
      <c r="JA5" s="203"/>
      <c r="JB5" s="203"/>
      <c r="JC5" s="203"/>
      <c r="JD5" s="203"/>
      <c r="JE5" s="203"/>
      <c r="JF5" s="203"/>
      <c r="JG5" s="203"/>
      <c r="JH5" s="203"/>
      <c r="JI5" s="203"/>
      <c r="JJ5" s="203"/>
      <c r="JK5" s="203"/>
      <c r="JL5" s="203"/>
      <c r="JM5" s="203"/>
      <c r="JN5" s="203"/>
      <c r="JO5" s="203"/>
      <c r="JP5" s="203"/>
      <c r="JQ5" s="203"/>
      <c r="JR5" s="203"/>
      <c r="JS5" s="203"/>
      <c r="JT5" s="203"/>
      <c r="JU5" s="203"/>
      <c r="JV5" s="203"/>
      <c r="JW5" s="203"/>
      <c r="JX5" s="203"/>
      <c r="JY5" s="203"/>
      <c r="JZ5" s="203"/>
      <c r="KA5" s="203"/>
      <c r="KB5" s="203"/>
      <c r="KC5" s="203"/>
      <c r="KD5" s="203"/>
      <c r="KE5" s="203"/>
      <c r="KF5" s="203"/>
      <c r="KG5" s="203"/>
      <c r="KH5" s="203"/>
      <c r="KI5" s="203"/>
      <c r="KJ5" s="203"/>
      <c r="KK5" s="203"/>
      <c r="KL5" s="203"/>
      <c r="KM5" s="203"/>
      <c r="KN5" s="203"/>
      <c r="KO5" s="203"/>
      <c r="KP5" s="203"/>
      <c r="KQ5" s="203"/>
      <c r="KR5" s="203"/>
      <c r="KS5" s="203"/>
      <c r="KT5" s="203"/>
      <c r="KU5" s="203"/>
      <c r="KV5" s="203"/>
      <c r="KW5" s="203"/>
      <c r="KX5" s="203"/>
      <c r="KY5" s="203"/>
      <c r="KZ5" s="203"/>
      <c r="LA5" s="203"/>
      <c r="LB5" s="203"/>
      <c r="LC5" s="203"/>
      <c r="LD5" s="203"/>
      <c r="LE5" s="203"/>
      <c r="LF5" s="203"/>
      <c r="LG5" s="203"/>
      <c r="LH5" s="203"/>
      <c r="LI5" s="203"/>
      <c r="LJ5" s="203"/>
      <c r="LK5" s="203"/>
      <c r="LL5" s="203"/>
      <c r="LM5" s="203"/>
      <c r="LN5" s="203"/>
      <c r="LO5" s="203"/>
      <c r="LP5" s="203"/>
      <c r="LQ5" s="203"/>
      <c r="LR5" s="203"/>
      <c r="LS5" s="203"/>
      <c r="LT5" s="203"/>
      <c r="LU5" s="203"/>
      <c r="LV5" s="203"/>
      <c r="LW5" s="203"/>
      <c r="LX5" s="203"/>
      <c r="LY5" s="203"/>
      <c r="LZ5" s="203"/>
      <c r="MA5" s="203"/>
      <c r="MB5" s="203"/>
      <c r="MC5" s="203"/>
      <c r="MD5" s="203"/>
      <c r="ME5" s="203"/>
      <c r="MF5" s="203"/>
      <c r="MG5" s="203"/>
      <c r="MH5" s="203"/>
      <c r="MI5" s="203"/>
      <c r="MJ5" s="203"/>
      <c r="MK5" s="203"/>
      <c r="ML5" s="203"/>
      <c r="MM5" s="203"/>
      <c r="MN5" s="203"/>
      <c r="MO5" s="203"/>
      <c r="MP5" s="203"/>
      <c r="MQ5" s="203"/>
      <c r="MR5" s="203"/>
      <c r="MS5" s="203"/>
      <c r="MT5" s="203"/>
      <c r="MU5" s="203"/>
      <c r="MV5" s="203"/>
      <c r="MW5" s="203"/>
      <c r="MX5" s="203"/>
      <c r="MY5" s="203"/>
      <c r="MZ5" s="203"/>
      <c r="NA5" s="203"/>
      <c r="NB5" s="203"/>
      <c r="NC5" s="203"/>
      <c r="ND5" s="203"/>
      <c r="NE5" s="203"/>
      <c r="NF5" s="203"/>
      <c r="NG5" s="203"/>
      <c r="NH5" s="203"/>
      <c r="NI5" s="203"/>
      <c r="NJ5" s="203"/>
      <c r="NK5" s="203"/>
      <c r="NL5" s="203"/>
      <c r="NM5" s="203"/>
      <c r="NN5" s="203"/>
      <c r="NO5" s="203"/>
      <c r="NP5" s="203"/>
      <c r="NQ5" s="203"/>
      <c r="NR5" s="203"/>
      <c r="NS5" s="203"/>
      <c r="NT5" s="203"/>
      <c r="NU5" s="203"/>
      <c r="NV5" s="203"/>
      <c r="NW5" s="203"/>
      <c r="NX5" s="203"/>
      <c r="NY5" s="203"/>
      <c r="NZ5" s="203"/>
      <c r="OA5" s="203"/>
      <c r="OB5" s="203"/>
      <c r="OC5" s="203"/>
      <c r="OD5" s="203"/>
      <c r="OE5" s="203"/>
      <c r="OF5" s="203"/>
      <c r="OG5" s="203"/>
      <c r="OH5" s="203"/>
      <c r="OI5" s="203"/>
      <c r="OJ5" s="203"/>
      <c r="OK5" s="203"/>
      <c r="OL5" s="203"/>
      <c r="OM5" s="203"/>
      <c r="ON5" s="203"/>
      <c r="OO5" s="203"/>
      <c r="OP5" s="203"/>
      <c r="OQ5" s="203"/>
      <c r="OR5" s="203"/>
      <c r="OS5" s="203"/>
      <c r="OT5" s="203"/>
      <c r="OU5" s="203"/>
      <c r="OV5" s="203"/>
      <c r="OW5" s="203"/>
      <c r="OX5" s="203"/>
      <c r="OY5" s="203"/>
      <c r="OZ5" s="203"/>
      <c r="PA5" s="203"/>
      <c r="PB5" s="203"/>
      <c r="PC5" s="203"/>
      <c r="PD5" s="203"/>
      <c r="PE5" s="203"/>
      <c r="PF5" s="203"/>
      <c r="PG5" s="203"/>
      <c r="PH5" s="203"/>
      <c r="PI5" s="203"/>
      <c r="PJ5" s="203"/>
      <c r="PK5" s="203"/>
      <c r="PL5" s="203"/>
      <c r="PM5" s="203"/>
      <c r="PN5" s="203"/>
      <c r="PO5" s="203"/>
      <c r="PP5" s="203"/>
      <c r="PQ5" s="203"/>
      <c r="PR5" s="203"/>
      <c r="PS5" s="203"/>
      <c r="PT5" s="203"/>
      <c r="PU5" s="203"/>
      <c r="PV5" s="203"/>
      <c r="PW5" s="203"/>
      <c r="PX5" s="203"/>
      <c r="PY5" s="203"/>
      <c r="PZ5" s="203"/>
      <c r="QA5" s="203"/>
      <c r="QB5" s="203"/>
      <c r="QC5" s="203"/>
      <c r="QD5" s="203"/>
      <c r="QE5" s="203"/>
      <c r="QF5" s="203"/>
      <c r="QG5" s="203"/>
      <c r="QH5" s="203"/>
      <c r="QI5" s="203"/>
      <c r="QJ5" s="203"/>
      <c r="QK5" s="203"/>
      <c r="QL5" s="203"/>
      <c r="QM5" s="203"/>
      <c r="QN5" s="203"/>
      <c r="QO5" s="203"/>
      <c r="QP5" s="203"/>
      <c r="QQ5" s="203"/>
      <c r="QR5" s="203"/>
      <c r="QS5" s="203"/>
      <c r="QT5" s="203"/>
      <c r="QU5" s="203"/>
      <c r="QV5" s="203"/>
      <c r="QW5" s="203"/>
      <c r="QX5" s="203"/>
      <c r="QY5" s="203"/>
      <c r="QZ5" s="203"/>
      <c r="RA5" s="203"/>
      <c r="RB5" s="203"/>
      <c r="RC5" s="203"/>
      <c r="RD5" s="203"/>
      <c r="RE5" s="203"/>
      <c r="RF5" s="203"/>
      <c r="RG5" s="203"/>
      <c r="RH5" s="203"/>
      <c r="RI5" s="203"/>
      <c r="RJ5" s="203"/>
      <c r="RK5" s="203"/>
      <c r="RL5" s="203"/>
      <c r="RM5" s="203"/>
      <c r="RN5" s="203"/>
      <c r="RO5" s="203"/>
      <c r="RP5" s="203"/>
      <c r="RQ5" s="203"/>
      <c r="RR5" s="203"/>
      <c r="RS5" s="203"/>
      <c r="RT5" s="203"/>
      <c r="RU5" s="203"/>
      <c r="RV5" s="203"/>
      <c r="RW5" s="203"/>
      <c r="RX5" s="203"/>
      <c r="RY5" s="203"/>
      <c r="RZ5" s="203"/>
      <c r="SA5" s="203"/>
      <c r="SB5" s="203"/>
      <c r="SC5" s="203"/>
      <c r="SD5" s="203"/>
      <c r="SE5" s="203"/>
      <c r="SF5" s="203"/>
      <c r="SG5" s="203"/>
      <c r="SH5" s="203"/>
      <c r="SI5" s="203"/>
      <c r="SJ5" s="203"/>
      <c r="SK5" s="203"/>
      <c r="SL5" s="203"/>
      <c r="SM5" s="203"/>
      <c r="SN5" s="203"/>
      <c r="SO5" s="203"/>
      <c r="SP5" s="203"/>
      <c r="SQ5" s="203"/>
      <c r="SR5" s="203"/>
      <c r="SS5" s="203"/>
      <c r="ST5" s="203"/>
      <c r="SU5" s="203"/>
      <c r="SV5" s="203"/>
      <c r="SW5" s="203"/>
      <c r="SX5" s="203"/>
      <c r="SY5" s="203"/>
      <c r="SZ5" s="203"/>
      <c r="TA5" s="203"/>
      <c r="TB5" s="203"/>
      <c r="TC5" s="203"/>
      <c r="TD5" s="203"/>
      <c r="TE5" s="203"/>
      <c r="TF5" s="203"/>
      <c r="TG5" s="203"/>
      <c r="TH5" s="203"/>
      <c r="TI5" s="203"/>
      <c r="TJ5" s="203"/>
      <c r="TK5" s="203"/>
      <c r="TL5" s="203"/>
      <c r="TM5" s="203"/>
      <c r="TN5" s="203"/>
      <c r="TO5" s="203"/>
      <c r="TP5" s="203"/>
      <c r="TQ5" s="203"/>
      <c r="TR5" s="203"/>
      <c r="TS5" s="203"/>
      <c r="TT5" s="203"/>
      <c r="TU5" s="203"/>
      <c r="TV5" s="203"/>
      <c r="TW5" s="203"/>
      <c r="TX5" s="203"/>
      <c r="TY5" s="203"/>
      <c r="TZ5" s="203"/>
      <c r="UA5" s="203"/>
      <c r="UB5" s="203"/>
      <c r="UC5" s="203"/>
      <c r="UD5" s="203"/>
      <c r="UE5" s="203"/>
      <c r="UF5" s="203"/>
      <c r="UG5" s="203"/>
      <c r="UH5" s="203"/>
      <c r="UI5" s="203"/>
      <c r="UJ5" s="203"/>
      <c r="UK5" s="203"/>
      <c r="UL5" s="203"/>
      <c r="UM5" s="203"/>
      <c r="UN5" s="203"/>
      <c r="UO5" s="203"/>
      <c r="UP5" s="203"/>
      <c r="UQ5" s="203"/>
      <c r="UR5" s="203"/>
      <c r="US5" s="203"/>
      <c r="UT5" s="203"/>
      <c r="UU5" s="203"/>
      <c r="UV5" s="203"/>
      <c r="UW5" s="203"/>
      <c r="UX5" s="203"/>
      <c r="UY5" s="203"/>
      <c r="UZ5" s="203"/>
      <c r="VA5" s="203"/>
      <c r="VB5" s="203"/>
      <c r="VC5" s="203"/>
      <c r="VD5" s="203"/>
      <c r="VE5" s="203"/>
      <c r="VF5" s="203"/>
      <c r="VG5" s="203"/>
      <c r="VH5" s="203"/>
      <c r="VI5" s="203"/>
      <c r="VJ5" s="203"/>
      <c r="VK5" s="203"/>
      <c r="VL5" s="203"/>
      <c r="VM5" s="203"/>
      <c r="VN5" s="203"/>
      <c r="VO5" s="203"/>
      <c r="VP5" s="203"/>
      <c r="VQ5" s="203"/>
      <c r="VR5" s="203"/>
      <c r="VS5" s="203"/>
      <c r="VT5" s="203"/>
      <c r="VU5" s="203"/>
      <c r="VV5" s="203"/>
      <c r="VW5" s="203"/>
      <c r="VX5" s="203"/>
      <c r="VY5" s="203"/>
      <c r="VZ5" s="203"/>
      <c r="WA5" s="203"/>
      <c r="WB5" s="203"/>
      <c r="WC5" s="203"/>
      <c r="WD5" s="203"/>
      <c r="WE5" s="203"/>
      <c r="WF5" s="203"/>
      <c r="WG5" s="203"/>
      <c r="WH5" s="203"/>
      <c r="WI5" s="203"/>
      <c r="WJ5" s="203"/>
      <c r="WK5" s="203"/>
      <c r="WL5" s="203"/>
      <c r="WM5" s="203"/>
      <c r="WN5" s="203"/>
      <c r="WO5" s="203"/>
      <c r="WP5" s="203"/>
      <c r="WQ5" s="203"/>
      <c r="WR5" s="203"/>
      <c r="WS5" s="203"/>
      <c r="WT5" s="203"/>
      <c r="WU5" s="203"/>
      <c r="WV5" s="203"/>
      <c r="WW5" s="203"/>
      <c r="WX5" s="203"/>
      <c r="WY5" s="203"/>
      <c r="WZ5" s="203"/>
      <c r="XA5" s="203"/>
      <c r="XB5" s="203"/>
      <c r="XC5" s="203"/>
      <c r="XD5" s="203"/>
      <c r="XE5" s="203"/>
      <c r="XF5" s="203"/>
      <c r="XG5" s="203"/>
      <c r="XH5" s="203"/>
      <c r="XI5" s="203"/>
      <c r="XJ5" s="203"/>
      <c r="XK5" s="203"/>
      <c r="XL5" s="203"/>
      <c r="XM5" s="203"/>
      <c r="XN5" s="203"/>
      <c r="XO5" s="203"/>
      <c r="XP5" s="203"/>
      <c r="XQ5" s="203"/>
      <c r="XR5" s="203"/>
      <c r="XS5" s="203"/>
      <c r="XT5" s="203"/>
      <c r="XU5" s="203"/>
      <c r="XV5" s="203"/>
      <c r="XW5" s="203"/>
      <c r="XX5" s="203"/>
      <c r="XY5" s="203"/>
      <c r="XZ5" s="203"/>
      <c r="YA5" s="203"/>
      <c r="YB5" s="203"/>
      <c r="YC5" s="203"/>
      <c r="YD5" s="203"/>
      <c r="YE5" s="203"/>
    </row>
    <row r="6" spans="1:655" ht="19.95" customHeight="1" x14ac:dyDescent="0.3">
      <c r="A6" s="1"/>
      <c r="B6" s="201" t="s">
        <v>44</v>
      </c>
      <c r="C6" s="201" t="s">
        <v>536</v>
      </c>
      <c r="D6" s="225" t="s">
        <v>546</v>
      </c>
      <c r="E6" s="225"/>
      <c r="F6" s="225"/>
      <c r="G6" s="225"/>
      <c r="H6" s="225" t="s">
        <v>241</v>
      </c>
      <c r="I6" s="225"/>
      <c r="J6" s="225"/>
      <c r="K6" s="225"/>
      <c r="L6" s="225" t="s">
        <v>241</v>
      </c>
      <c r="M6" s="225"/>
      <c r="N6" s="225"/>
      <c r="O6" s="225"/>
      <c r="P6" s="225" t="s">
        <v>241</v>
      </c>
      <c r="Q6" s="225"/>
      <c r="R6" s="225"/>
      <c r="S6" s="225"/>
      <c r="T6" s="225" t="s">
        <v>241</v>
      </c>
      <c r="U6" s="225"/>
      <c r="V6" s="225"/>
      <c r="W6" s="225"/>
      <c r="X6" s="225" t="s">
        <v>95</v>
      </c>
      <c r="Y6" s="225"/>
      <c r="Z6" s="225"/>
      <c r="AA6" s="225"/>
      <c r="AB6" s="225" t="s">
        <v>95</v>
      </c>
      <c r="AC6" s="225"/>
      <c r="AD6" s="225"/>
      <c r="AE6" s="225"/>
      <c r="AF6" s="225" t="s">
        <v>123</v>
      </c>
      <c r="AG6" s="225"/>
      <c r="AH6" s="225"/>
      <c r="AI6" s="225"/>
      <c r="AJ6" s="225" t="s">
        <v>123</v>
      </c>
      <c r="AK6" s="225"/>
      <c r="AL6" s="225"/>
      <c r="AM6" s="225"/>
      <c r="AN6" s="225" t="s">
        <v>83</v>
      </c>
      <c r="AO6" s="225"/>
      <c r="AP6" s="225"/>
      <c r="AQ6" s="225"/>
      <c r="AR6" s="225" t="s">
        <v>83</v>
      </c>
      <c r="AS6" s="225"/>
      <c r="AT6" s="225"/>
      <c r="AU6" s="225"/>
      <c r="AV6" s="225" t="s">
        <v>83</v>
      </c>
      <c r="AW6" s="225"/>
      <c r="AX6" s="225"/>
      <c r="AY6" s="225"/>
      <c r="AZ6" s="225" t="s">
        <v>83</v>
      </c>
      <c r="BA6" s="225"/>
      <c r="BB6" s="225"/>
      <c r="BC6" s="225"/>
      <c r="BD6" s="225" t="s">
        <v>83</v>
      </c>
      <c r="BE6" s="225"/>
      <c r="BF6" s="225"/>
      <c r="BG6" s="225"/>
      <c r="BH6" s="225" t="s">
        <v>83</v>
      </c>
      <c r="BI6" s="225"/>
      <c r="BJ6" s="225"/>
      <c r="BK6" s="225"/>
      <c r="BL6" s="225" t="s">
        <v>83</v>
      </c>
      <c r="BM6" s="225"/>
      <c r="BN6" s="225"/>
      <c r="BO6" s="225"/>
      <c r="BP6" s="225" t="s">
        <v>83</v>
      </c>
      <c r="BQ6" s="225"/>
      <c r="BR6" s="225"/>
      <c r="BS6" s="225"/>
      <c r="BT6" s="225" t="s">
        <v>547</v>
      </c>
      <c r="BU6" s="225"/>
      <c r="BV6" s="225"/>
      <c r="BW6" s="225"/>
      <c r="BX6" s="225" t="s">
        <v>547</v>
      </c>
      <c r="BY6" s="225"/>
      <c r="BZ6" s="225"/>
      <c r="CA6" s="225"/>
      <c r="CB6" s="225" t="s">
        <v>547</v>
      </c>
      <c r="CC6" s="225"/>
      <c r="CD6" s="225"/>
      <c r="CE6" s="225"/>
      <c r="CF6" s="225" t="s">
        <v>547</v>
      </c>
      <c r="CG6" s="225"/>
      <c r="CH6" s="225"/>
      <c r="CI6" s="225"/>
      <c r="CJ6" s="225" t="s">
        <v>548</v>
      </c>
      <c r="CK6" s="225"/>
      <c r="CL6" s="225"/>
      <c r="CM6" s="225"/>
      <c r="CN6" s="225" t="s">
        <v>233</v>
      </c>
      <c r="CO6" s="225"/>
      <c r="CP6" s="225"/>
      <c r="CQ6" s="225"/>
      <c r="CR6" s="225" t="s">
        <v>233</v>
      </c>
      <c r="CS6" s="225"/>
      <c r="CT6" s="225"/>
      <c r="CU6" s="225"/>
      <c r="CV6" s="225" t="s">
        <v>233</v>
      </c>
      <c r="CW6" s="225"/>
      <c r="CX6" s="225"/>
      <c r="CY6" s="225"/>
      <c r="CZ6" s="225" t="s">
        <v>51</v>
      </c>
      <c r="DA6" s="225"/>
      <c r="DB6" s="225"/>
      <c r="DC6" s="225"/>
      <c r="DD6" s="225" t="s">
        <v>51</v>
      </c>
      <c r="DE6" s="225"/>
      <c r="DF6" s="225"/>
      <c r="DG6" s="225"/>
      <c r="DH6" s="225" t="s">
        <v>51</v>
      </c>
      <c r="DI6" s="225"/>
      <c r="DJ6" s="225"/>
      <c r="DK6" s="225"/>
      <c r="DL6" s="225" t="s">
        <v>51</v>
      </c>
      <c r="DM6" s="225"/>
      <c r="DN6" s="225"/>
      <c r="DO6" s="225"/>
      <c r="DP6" s="225" t="s">
        <v>51</v>
      </c>
      <c r="DQ6" s="225"/>
      <c r="DR6" s="225"/>
      <c r="DS6" s="225"/>
      <c r="DT6" s="225" t="s">
        <v>51</v>
      </c>
      <c r="DU6" s="225"/>
      <c r="DV6" s="225"/>
      <c r="DW6" s="225"/>
      <c r="DX6" s="225" t="s">
        <v>51</v>
      </c>
      <c r="DY6" s="225"/>
      <c r="DZ6" s="225"/>
      <c r="EA6" s="225"/>
      <c r="EB6" s="225" t="s">
        <v>549</v>
      </c>
      <c r="EC6" s="225"/>
      <c r="ED6" s="225"/>
      <c r="EE6" s="225"/>
      <c r="EF6" s="225" t="s">
        <v>187</v>
      </c>
      <c r="EG6" s="225"/>
      <c r="EH6" s="225"/>
      <c r="EI6" s="225"/>
      <c r="EJ6" s="225" t="s">
        <v>332</v>
      </c>
      <c r="EK6" s="225"/>
      <c r="EL6" s="225"/>
      <c r="EM6" s="225"/>
      <c r="EN6" s="225" t="s">
        <v>374</v>
      </c>
      <c r="EO6" s="225"/>
      <c r="EP6" s="225"/>
      <c r="EQ6" s="225"/>
      <c r="ER6" s="225" t="s">
        <v>374</v>
      </c>
      <c r="ES6" s="225"/>
      <c r="ET6" s="225"/>
      <c r="EU6" s="225"/>
      <c r="EV6" s="225" t="s">
        <v>550</v>
      </c>
      <c r="EW6" s="225"/>
      <c r="EX6" s="225"/>
      <c r="EY6" s="225"/>
      <c r="EZ6" s="225" t="s">
        <v>550</v>
      </c>
      <c r="FA6" s="225"/>
      <c r="FB6" s="225"/>
      <c r="FC6" s="225"/>
      <c r="FD6" s="225" t="s">
        <v>551</v>
      </c>
      <c r="FE6" s="225"/>
      <c r="FF6" s="225"/>
      <c r="FG6" s="225"/>
      <c r="FH6" s="225" t="s">
        <v>552</v>
      </c>
      <c r="FI6" s="225"/>
      <c r="FJ6" s="225"/>
      <c r="FK6" s="225"/>
      <c r="FL6" s="225" t="s">
        <v>552</v>
      </c>
      <c r="FM6" s="225"/>
      <c r="FN6" s="225"/>
      <c r="FO6" s="225"/>
      <c r="FP6" s="225" t="s">
        <v>553</v>
      </c>
      <c r="FQ6" s="225"/>
      <c r="FR6" s="225"/>
      <c r="FS6" s="225"/>
      <c r="FT6" s="225" t="s">
        <v>554</v>
      </c>
      <c r="FU6" s="225"/>
      <c r="FV6" s="225"/>
      <c r="FW6" s="225"/>
      <c r="FX6" s="225" t="s">
        <v>555</v>
      </c>
      <c r="FY6" s="225"/>
      <c r="FZ6" s="225"/>
      <c r="GA6" s="225"/>
      <c r="GB6" s="225" t="s">
        <v>79</v>
      </c>
      <c r="GC6" s="225"/>
      <c r="GD6" s="225"/>
      <c r="GE6" s="225"/>
      <c r="GF6" s="225" t="s">
        <v>79</v>
      </c>
      <c r="GG6" s="225"/>
      <c r="GH6" s="225"/>
      <c r="GI6" s="225"/>
      <c r="GJ6" s="225" t="s">
        <v>79</v>
      </c>
      <c r="GK6" s="225"/>
      <c r="GL6" s="225"/>
      <c r="GM6" s="225"/>
      <c r="GN6" s="225" t="s">
        <v>116</v>
      </c>
      <c r="GO6" s="225"/>
      <c r="GP6" s="225"/>
      <c r="GQ6" s="225"/>
      <c r="GR6" s="225" t="s">
        <v>116</v>
      </c>
      <c r="GS6" s="225"/>
      <c r="GT6" s="225"/>
      <c r="GU6" s="225"/>
      <c r="GV6" s="225" t="s">
        <v>116</v>
      </c>
      <c r="GW6" s="225"/>
      <c r="GX6" s="225"/>
      <c r="GY6" s="225"/>
      <c r="GZ6" s="225" t="s">
        <v>116</v>
      </c>
      <c r="HA6" s="225"/>
      <c r="HB6" s="225"/>
      <c r="HC6" s="225"/>
      <c r="HD6" s="225" t="s">
        <v>116</v>
      </c>
      <c r="HE6" s="225"/>
      <c r="HF6" s="225"/>
      <c r="HG6" s="225"/>
      <c r="HH6" s="225" t="s">
        <v>116</v>
      </c>
      <c r="HI6" s="225"/>
      <c r="HJ6" s="225"/>
      <c r="HK6" s="225"/>
      <c r="HL6" s="225" t="s">
        <v>116</v>
      </c>
      <c r="HM6" s="225"/>
      <c r="HN6" s="225"/>
      <c r="HO6" s="225"/>
      <c r="HP6" s="225" t="s">
        <v>116</v>
      </c>
      <c r="HQ6" s="225"/>
      <c r="HR6" s="225"/>
      <c r="HS6" s="225"/>
      <c r="HT6" s="225" t="s">
        <v>556</v>
      </c>
      <c r="HU6" s="225"/>
      <c r="HV6" s="225"/>
      <c r="HW6" s="225"/>
      <c r="HX6" s="225" t="s">
        <v>556</v>
      </c>
      <c r="HY6" s="225"/>
      <c r="HZ6" s="225"/>
      <c r="IA6" s="225"/>
      <c r="IB6" s="225" t="s">
        <v>557</v>
      </c>
      <c r="IC6" s="225"/>
      <c r="ID6" s="225"/>
      <c r="IE6" s="225"/>
      <c r="IF6" s="225" t="s">
        <v>60</v>
      </c>
      <c r="IG6" s="225"/>
      <c r="IH6" s="225"/>
      <c r="II6" s="225"/>
      <c r="IJ6" s="225" t="s">
        <v>60</v>
      </c>
      <c r="IK6" s="225"/>
      <c r="IL6" s="225"/>
      <c r="IM6" s="225"/>
      <c r="IN6" s="225" t="s">
        <v>60</v>
      </c>
      <c r="IO6" s="225"/>
      <c r="IP6" s="225"/>
      <c r="IQ6" s="225"/>
      <c r="IR6" s="225" t="s">
        <v>67</v>
      </c>
      <c r="IS6" s="225"/>
      <c r="IT6" s="225"/>
      <c r="IU6" s="225"/>
      <c r="IV6" s="225" t="s">
        <v>67</v>
      </c>
      <c r="IW6" s="225"/>
      <c r="IX6" s="225"/>
      <c r="IY6" s="225"/>
      <c r="IZ6" s="225" t="s">
        <v>67</v>
      </c>
      <c r="JA6" s="225"/>
      <c r="JB6" s="225"/>
      <c r="JC6" s="225"/>
      <c r="JD6" s="225" t="s">
        <v>67</v>
      </c>
      <c r="JE6" s="225"/>
      <c r="JF6" s="225"/>
      <c r="JG6" s="225"/>
      <c r="JH6" s="225" t="s">
        <v>67</v>
      </c>
      <c r="JI6" s="225"/>
      <c r="JJ6" s="225"/>
      <c r="JK6" s="225"/>
      <c r="JL6" s="225" t="s">
        <v>67</v>
      </c>
      <c r="JM6" s="225"/>
      <c r="JN6" s="225"/>
      <c r="JO6" s="225"/>
      <c r="JP6" s="225" t="s">
        <v>67</v>
      </c>
      <c r="JQ6" s="225"/>
      <c r="JR6" s="225"/>
      <c r="JS6" s="225"/>
      <c r="JT6" s="225" t="s">
        <v>67</v>
      </c>
      <c r="JU6" s="225"/>
      <c r="JV6" s="225"/>
      <c r="JW6" s="225"/>
      <c r="JX6" s="225" t="s">
        <v>67</v>
      </c>
      <c r="JY6" s="225"/>
      <c r="JZ6" s="225"/>
      <c r="KA6" s="225"/>
      <c r="KB6" s="225" t="s">
        <v>67</v>
      </c>
      <c r="KC6" s="225"/>
      <c r="KD6" s="225"/>
      <c r="KE6" s="225"/>
      <c r="KF6" s="225" t="s">
        <v>67</v>
      </c>
      <c r="KG6" s="225"/>
      <c r="KH6" s="225"/>
      <c r="KI6" s="225"/>
      <c r="KJ6" s="225" t="s">
        <v>67</v>
      </c>
      <c r="KK6" s="225"/>
      <c r="KL6" s="225"/>
      <c r="KM6" s="225"/>
      <c r="KN6" s="225" t="s">
        <v>67</v>
      </c>
      <c r="KO6" s="225"/>
      <c r="KP6" s="225"/>
      <c r="KQ6" s="225"/>
      <c r="KR6" s="225" t="s">
        <v>67</v>
      </c>
      <c r="KS6" s="225"/>
      <c r="KT6" s="225"/>
      <c r="KU6" s="225"/>
      <c r="KV6" s="225" t="s">
        <v>558</v>
      </c>
      <c r="KW6" s="225"/>
      <c r="KX6" s="225"/>
      <c r="KY6" s="225"/>
      <c r="KZ6" s="225" t="s">
        <v>558</v>
      </c>
      <c r="LA6" s="225"/>
      <c r="LB6" s="225"/>
      <c r="LC6" s="225"/>
      <c r="LD6" s="225" t="s">
        <v>293</v>
      </c>
      <c r="LE6" s="225"/>
      <c r="LF6" s="225"/>
      <c r="LG6" s="225"/>
      <c r="LH6" s="225" t="s">
        <v>101</v>
      </c>
      <c r="LI6" s="225"/>
      <c r="LJ6" s="225"/>
      <c r="LK6" s="225"/>
      <c r="LL6" s="225" t="s">
        <v>101</v>
      </c>
      <c r="LM6" s="225"/>
      <c r="LN6" s="225"/>
      <c r="LO6" s="225"/>
      <c r="LP6" s="225" t="s">
        <v>101</v>
      </c>
      <c r="LQ6" s="225"/>
      <c r="LR6" s="225"/>
      <c r="LS6" s="225"/>
      <c r="LT6" s="225" t="s">
        <v>101</v>
      </c>
      <c r="LU6" s="225"/>
      <c r="LV6" s="225"/>
      <c r="LW6" s="225"/>
      <c r="LX6" s="225" t="s">
        <v>101</v>
      </c>
      <c r="LY6" s="225"/>
      <c r="LZ6" s="225"/>
      <c r="MA6" s="225"/>
      <c r="MB6" s="225" t="s">
        <v>101</v>
      </c>
      <c r="MC6" s="225"/>
      <c r="MD6" s="225"/>
      <c r="ME6" s="225"/>
      <c r="MF6" s="225" t="s">
        <v>101</v>
      </c>
      <c r="MG6" s="225"/>
      <c r="MH6" s="225"/>
      <c r="MI6" s="225"/>
      <c r="MJ6" s="225" t="s">
        <v>101</v>
      </c>
      <c r="MK6" s="225"/>
      <c r="ML6" s="225"/>
      <c r="MM6" s="225"/>
      <c r="MN6" s="225" t="s">
        <v>101</v>
      </c>
      <c r="MO6" s="225"/>
      <c r="MP6" s="225"/>
      <c r="MQ6" s="225"/>
      <c r="MR6" s="225" t="s">
        <v>101</v>
      </c>
      <c r="MS6" s="225"/>
      <c r="MT6" s="225"/>
      <c r="MU6" s="225"/>
      <c r="MV6" s="225" t="s">
        <v>101</v>
      </c>
      <c r="MW6" s="225"/>
      <c r="MX6" s="225"/>
      <c r="MY6" s="225"/>
      <c r="MZ6" s="225" t="s">
        <v>101</v>
      </c>
      <c r="NA6" s="225"/>
      <c r="NB6" s="225"/>
      <c r="NC6" s="225"/>
      <c r="ND6" s="225" t="s">
        <v>113</v>
      </c>
      <c r="NE6" s="225"/>
      <c r="NF6" s="225"/>
      <c r="NG6" s="225"/>
      <c r="NH6" s="225" t="s">
        <v>113</v>
      </c>
      <c r="NI6" s="225"/>
      <c r="NJ6" s="225"/>
      <c r="NK6" s="225"/>
      <c r="NL6" s="225" t="s">
        <v>113</v>
      </c>
      <c r="NM6" s="225"/>
      <c r="NN6" s="225"/>
      <c r="NO6" s="225"/>
      <c r="NP6" s="225" t="s">
        <v>113</v>
      </c>
      <c r="NQ6" s="225"/>
      <c r="NR6" s="225"/>
      <c r="NS6" s="225"/>
      <c r="NT6" s="225" t="s">
        <v>119</v>
      </c>
      <c r="NU6" s="225"/>
      <c r="NV6" s="225"/>
      <c r="NW6" s="225"/>
      <c r="NX6" s="225" t="s">
        <v>119</v>
      </c>
      <c r="NY6" s="225"/>
      <c r="NZ6" s="225"/>
      <c r="OA6" s="225"/>
      <c r="OB6" s="225" t="s">
        <v>559</v>
      </c>
      <c r="OC6" s="225"/>
      <c r="OD6" s="225"/>
      <c r="OE6" s="225"/>
      <c r="OF6" s="225" t="s">
        <v>560</v>
      </c>
      <c r="OG6" s="225"/>
      <c r="OH6" s="225"/>
      <c r="OI6" s="225"/>
      <c r="OJ6" s="225" t="s">
        <v>561</v>
      </c>
      <c r="OK6" s="225"/>
      <c r="OL6" s="225"/>
      <c r="OM6" s="225"/>
      <c r="ON6" s="225" t="s">
        <v>562</v>
      </c>
      <c r="OO6" s="225"/>
      <c r="OP6" s="225"/>
      <c r="OQ6" s="225"/>
      <c r="OR6" s="225" t="s">
        <v>563</v>
      </c>
      <c r="OS6" s="225"/>
      <c r="OT6" s="225"/>
      <c r="OU6" s="225"/>
      <c r="OV6" s="225" t="s">
        <v>564</v>
      </c>
      <c r="OW6" s="225"/>
      <c r="OX6" s="225"/>
      <c r="OY6" s="225"/>
      <c r="OZ6" s="225" t="s">
        <v>95</v>
      </c>
      <c r="PA6" s="225"/>
      <c r="PB6" s="225"/>
      <c r="PC6" s="225"/>
      <c r="PD6" s="225" t="s">
        <v>95</v>
      </c>
      <c r="PE6" s="225"/>
      <c r="PF6" s="225"/>
      <c r="PG6" s="225"/>
      <c r="PH6" s="225" t="s">
        <v>549</v>
      </c>
      <c r="PI6" s="225"/>
      <c r="PJ6" s="225"/>
      <c r="PK6" s="225"/>
      <c r="PL6" s="225" t="s">
        <v>565</v>
      </c>
      <c r="PM6" s="225"/>
      <c r="PN6" s="225"/>
      <c r="PO6" s="225"/>
      <c r="PP6" s="225" t="s">
        <v>566</v>
      </c>
      <c r="PQ6" s="225"/>
      <c r="PR6" s="225"/>
      <c r="PS6" s="225"/>
      <c r="PT6" s="225" t="s">
        <v>567</v>
      </c>
      <c r="PU6" s="225"/>
      <c r="PV6" s="225"/>
      <c r="PW6" s="225"/>
      <c r="PX6" s="225" t="s">
        <v>568</v>
      </c>
      <c r="PY6" s="225"/>
      <c r="PZ6" s="225"/>
      <c r="QA6" s="225"/>
      <c r="QB6" s="225" t="s">
        <v>569</v>
      </c>
      <c r="QC6" s="225"/>
      <c r="QD6" s="225"/>
      <c r="QE6" s="225"/>
      <c r="QF6" s="225" t="s">
        <v>570</v>
      </c>
      <c r="QG6" s="225"/>
      <c r="QH6" s="225"/>
      <c r="QI6" s="225"/>
      <c r="QJ6" s="225" t="s">
        <v>571</v>
      </c>
      <c r="QK6" s="225"/>
      <c r="QL6" s="225"/>
      <c r="QM6" s="225"/>
      <c r="QN6" s="225" t="s">
        <v>572</v>
      </c>
      <c r="QO6" s="225"/>
      <c r="QP6" s="225"/>
      <c r="QQ6" s="225"/>
      <c r="QR6" s="225" t="s">
        <v>573</v>
      </c>
      <c r="QS6" s="225"/>
      <c r="QT6" s="225"/>
      <c r="QU6" s="225"/>
      <c r="QV6" s="225" t="s">
        <v>574</v>
      </c>
      <c r="QW6" s="225"/>
      <c r="QX6" s="225"/>
      <c r="QY6" s="225"/>
      <c r="QZ6" s="225" t="s">
        <v>575</v>
      </c>
      <c r="RA6" s="225"/>
      <c r="RB6" s="225"/>
      <c r="RC6" s="225"/>
      <c r="RD6" s="225" t="s">
        <v>576</v>
      </c>
      <c r="RE6" s="225"/>
      <c r="RF6" s="225"/>
      <c r="RG6" s="225"/>
      <c r="RH6" s="225" t="s">
        <v>576</v>
      </c>
      <c r="RI6" s="225"/>
      <c r="RJ6" s="225"/>
      <c r="RK6" s="225"/>
      <c r="RL6" s="225" t="s">
        <v>576</v>
      </c>
      <c r="RM6" s="225"/>
      <c r="RN6" s="225"/>
      <c r="RO6" s="225"/>
      <c r="RP6" s="225" t="s">
        <v>576</v>
      </c>
      <c r="RQ6" s="225"/>
      <c r="RR6" s="225"/>
      <c r="RS6" s="225"/>
      <c r="RT6" s="225" t="s">
        <v>577</v>
      </c>
      <c r="RU6" s="225"/>
      <c r="RV6" s="225"/>
      <c r="RW6" s="225"/>
      <c r="RX6" s="225" t="s">
        <v>578</v>
      </c>
      <c r="RY6" s="225"/>
      <c r="RZ6" s="225"/>
      <c r="SA6" s="225"/>
      <c r="SB6" s="225" t="s">
        <v>579</v>
      </c>
      <c r="SC6" s="225"/>
      <c r="SD6" s="225"/>
      <c r="SE6" s="225"/>
      <c r="SF6" s="225" t="s">
        <v>580</v>
      </c>
      <c r="SG6" s="225"/>
      <c r="SH6" s="225"/>
      <c r="SI6" s="225"/>
      <c r="SJ6" s="225" t="s">
        <v>581</v>
      </c>
      <c r="SK6" s="225"/>
      <c r="SL6" s="225"/>
      <c r="SM6" s="225"/>
      <c r="SN6" s="225" t="s">
        <v>228</v>
      </c>
      <c r="SO6" s="225"/>
      <c r="SP6" s="225"/>
      <c r="SQ6" s="225"/>
      <c r="SR6" s="225" t="s">
        <v>228</v>
      </c>
      <c r="SS6" s="225"/>
      <c r="ST6" s="225"/>
      <c r="SU6" s="225"/>
      <c r="SV6" s="225" t="s">
        <v>228</v>
      </c>
      <c r="SW6" s="225"/>
      <c r="SX6" s="225"/>
      <c r="SY6" s="225"/>
      <c r="SZ6" s="225" t="s">
        <v>228</v>
      </c>
      <c r="TA6" s="225"/>
      <c r="TB6" s="225"/>
      <c r="TC6" s="225"/>
      <c r="TD6" s="225" t="s">
        <v>582</v>
      </c>
      <c r="TE6" s="225"/>
      <c r="TF6" s="225"/>
      <c r="TG6" s="225"/>
      <c r="TH6" s="225" t="s">
        <v>583</v>
      </c>
      <c r="TI6" s="225"/>
      <c r="TJ6" s="225"/>
      <c r="TK6" s="225"/>
      <c r="TL6" s="225" t="s">
        <v>583</v>
      </c>
      <c r="TM6" s="225"/>
      <c r="TN6" s="225"/>
      <c r="TO6" s="225"/>
      <c r="TP6" s="225" t="s">
        <v>67</v>
      </c>
      <c r="TQ6" s="225"/>
      <c r="TR6" s="225"/>
      <c r="TS6" s="225"/>
      <c r="TT6" s="225" t="s">
        <v>67</v>
      </c>
      <c r="TU6" s="225"/>
      <c r="TV6" s="225"/>
      <c r="TW6" s="225"/>
      <c r="TX6" s="225" t="s">
        <v>67</v>
      </c>
      <c r="TY6" s="225"/>
      <c r="TZ6" s="225"/>
      <c r="UA6" s="225"/>
      <c r="UB6" s="225" t="s">
        <v>67</v>
      </c>
      <c r="UC6" s="225"/>
      <c r="UD6" s="225"/>
      <c r="UE6" s="225"/>
      <c r="UF6" s="225" t="s">
        <v>67</v>
      </c>
      <c r="UG6" s="225"/>
      <c r="UH6" s="225"/>
      <c r="UI6" s="225"/>
      <c r="UJ6" s="225" t="s">
        <v>584</v>
      </c>
      <c r="UK6" s="225"/>
      <c r="UL6" s="225"/>
      <c r="UM6" s="225"/>
      <c r="UN6" s="225" t="s">
        <v>584</v>
      </c>
      <c r="UO6" s="225"/>
      <c r="UP6" s="225"/>
      <c r="UQ6" s="225"/>
      <c r="UR6" s="225" t="s">
        <v>585</v>
      </c>
      <c r="US6" s="225"/>
      <c r="UT6" s="225"/>
      <c r="UU6" s="225"/>
      <c r="UV6" s="225" t="s">
        <v>585</v>
      </c>
      <c r="UW6" s="225"/>
      <c r="UX6" s="225"/>
      <c r="UY6" s="225"/>
      <c r="UZ6" s="225" t="s">
        <v>585</v>
      </c>
      <c r="VA6" s="225"/>
      <c r="VB6" s="225"/>
      <c r="VC6" s="225"/>
      <c r="VD6" s="225" t="s">
        <v>585</v>
      </c>
      <c r="VE6" s="225"/>
      <c r="VF6" s="225"/>
      <c r="VG6" s="225"/>
      <c r="VH6" s="225" t="s">
        <v>586</v>
      </c>
      <c r="VI6" s="225"/>
      <c r="VJ6" s="225"/>
      <c r="VK6" s="225"/>
      <c r="VL6" s="225" t="s">
        <v>310</v>
      </c>
      <c r="VM6" s="225"/>
      <c r="VN6" s="225"/>
      <c r="VO6" s="225"/>
      <c r="VP6" s="225" t="s">
        <v>587</v>
      </c>
      <c r="VQ6" s="225"/>
      <c r="VR6" s="225"/>
      <c r="VS6" s="225"/>
      <c r="VT6" s="225" t="s">
        <v>101</v>
      </c>
      <c r="VU6" s="225"/>
      <c r="VV6" s="225"/>
      <c r="VW6" s="225"/>
      <c r="VX6" s="225" t="s">
        <v>101</v>
      </c>
      <c r="VY6" s="225"/>
      <c r="VZ6" s="225"/>
      <c r="WA6" s="225"/>
      <c r="WB6" s="225" t="s">
        <v>101</v>
      </c>
      <c r="WC6" s="225"/>
      <c r="WD6" s="225"/>
      <c r="WE6" s="225"/>
      <c r="WF6" s="225" t="s">
        <v>101</v>
      </c>
      <c r="WG6" s="225"/>
      <c r="WH6" s="225"/>
      <c r="WI6" s="225"/>
      <c r="WJ6" s="225" t="s">
        <v>101</v>
      </c>
      <c r="WK6" s="225"/>
      <c r="WL6" s="225"/>
      <c r="WM6" s="225"/>
      <c r="WN6" s="225" t="s">
        <v>588</v>
      </c>
      <c r="WO6" s="225"/>
      <c r="WP6" s="225"/>
      <c r="WQ6" s="225"/>
      <c r="WR6" s="225" t="s">
        <v>589</v>
      </c>
      <c r="WS6" s="225"/>
      <c r="WT6" s="225"/>
      <c r="WU6" s="225"/>
      <c r="WV6" s="225" t="s">
        <v>589</v>
      </c>
      <c r="WW6" s="225"/>
      <c r="WX6" s="225"/>
      <c r="WY6" s="225"/>
      <c r="WZ6" s="225" t="s">
        <v>590</v>
      </c>
      <c r="XA6" s="225"/>
      <c r="XB6" s="225"/>
      <c r="XC6" s="225"/>
      <c r="XD6" s="225" t="s">
        <v>23</v>
      </c>
      <c r="XE6" s="225"/>
      <c r="XF6" s="225"/>
      <c r="XG6" s="225"/>
      <c r="XH6" s="225" t="s">
        <v>23</v>
      </c>
      <c r="XI6" s="225"/>
      <c r="XJ6" s="225"/>
      <c r="XK6" s="225"/>
      <c r="XL6" s="225" t="s">
        <v>591</v>
      </c>
      <c r="XM6" s="225"/>
      <c r="XN6" s="225"/>
      <c r="XO6" s="225"/>
      <c r="XP6" s="225" t="s">
        <v>140</v>
      </c>
      <c r="XQ6" s="225"/>
      <c r="XR6" s="225"/>
      <c r="XS6" s="225"/>
      <c r="XT6" s="225" t="s">
        <v>592</v>
      </c>
      <c r="XU6" s="225"/>
      <c r="XV6" s="225"/>
      <c r="XW6" s="225"/>
      <c r="XX6" s="225" t="s">
        <v>593</v>
      </c>
      <c r="XY6" s="225"/>
      <c r="XZ6" s="225"/>
      <c r="YA6" s="225"/>
      <c r="YB6" s="225" t="s">
        <v>593</v>
      </c>
      <c r="YC6" s="225"/>
      <c r="YD6" s="225"/>
      <c r="YE6" s="225"/>
    </row>
    <row r="7" spans="1:655" ht="40.049999999999997" customHeight="1" x14ac:dyDescent="0.3">
      <c r="A7" s="1"/>
      <c r="B7" s="201"/>
      <c r="C7" s="201"/>
      <c r="D7" s="233" t="s">
        <v>600</v>
      </c>
      <c r="E7" s="201"/>
      <c r="F7" s="201"/>
      <c r="G7" s="201"/>
      <c r="H7" s="233" t="s">
        <v>247</v>
      </c>
      <c r="I7" s="201"/>
      <c r="J7" s="201"/>
      <c r="K7" s="201"/>
      <c r="L7" s="233" t="s">
        <v>601</v>
      </c>
      <c r="M7" s="201"/>
      <c r="N7" s="201"/>
      <c r="O7" s="201"/>
      <c r="P7" s="233" t="s">
        <v>602</v>
      </c>
      <c r="Q7" s="201"/>
      <c r="R7" s="201"/>
      <c r="S7" s="201"/>
      <c r="T7" s="233" t="s">
        <v>603</v>
      </c>
      <c r="U7" s="201"/>
      <c r="V7" s="201"/>
      <c r="W7" s="201"/>
      <c r="X7" s="233" t="s">
        <v>359</v>
      </c>
      <c r="Y7" s="201"/>
      <c r="Z7" s="201"/>
      <c r="AA7" s="201"/>
      <c r="AB7" s="233" t="s">
        <v>604</v>
      </c>
      <c r="AC7" s="201"/>
      <c r="AD7" s="201"/>
      <c r="AE7" s="201"/>
      <c r="AF7" s="233" t="s">
        <v>605</v>
      </c>
      <c r="AG7" s="201"/>
      <c r="AH7" s="201"/>
      <c r="AI7" s="201"/>
      <c r="AJ7" s="233" t="s">
        <v>606</v>
      </c>
      <c r="AK7" s="201"/>
      <c r="AL7" s="201"/>
      <c r="AM7" s="201"/>
      <c r="AN7" s="233" t="s">
        <v>607</v>
      </c>
      <c r="AO7" s="201"/>
      <c r="AP7" s="201"/>
      <c r="AQ7" s="201"/>
      <c r="AR7" s="233" t="s">
        <v>608</v>
      </c>
      <c r="AS7" s="201"/>
      <c r="AT7" s="201"/>
      <c r="AU7" s="201"/>
      <c r="AV7" s="233" t="s">
        <v>609</v>
      </c>
      <c r="AW7" s="201"/>
      <c r="AX7" s="201"/>
      <c r="AY7" s="201"/>
      <c r="AZ7" s="233" t="s">
        <v>610</v>
      </c>
      <c r="BA7" s="201"/>
      <c r="BB7" s="201"/>
      <c r="BC7" s="201"/>
      <c r="BD7" s="233" t="s">
        <v>611</v>
      </c>
      <c r="BE7" s="201"/>
      <c r="BF7" s="201"/>
      <c r="BG7" s="201"/>
      <c r="BH7" s="233" t="s">
        <v>612</v>
      </c>
      <c r="BI7" s="201"/>
      <c r="BJ7" s="201"/>
      <c r="BK7" s="201"/>
      <c r="BL7" s="233" t="s">
        <v>613</v>
      </c>
      <c r="BM7" s="201"/>
      <c r="BN7" s="201"/>
      <c r="BO7" s="201"/>
      <c r="BP7" s="233" t="s">
        <v>614</v>
      </c>
      <c r="BQ7" s="201"/>
      <c r="BR7" s="201"/>
      <c r="BS7" s="201"/>
      <c r="BT7" s="233" t="s">
        <v>615</v>
      </c>
      <c r="BU7" s="201"/>
      <c r="BV7" s="201"/>
      <c r="BW7" s="201"/>
      <c r="BX7" s="233" t="s">
        <v>616</v>
      </c>
      <c r="BY7" s="201"/>
      <c r="BZ7" s="201"/>
      <c r="CA7" s="201"/>
      <c r="CB7" s="233" t="s">
        <v>617</v>
      </c>
      <c r="CC7" s="201"/>
      <c r="CD7" s="201"/>
      <c r="CE7" s="201"/>
      <c r="CF7" s="233" t="s">
        <v>618</v>
      </c>
      <c r="CG7" s="201"/>
      <c r="CH7" s="201"/>
      <c r="CI7" s="201"/>
      <c r="CJ7" s="233" t="s">
        <v>619</v>
      </c>
      <c r="CK7" s="201"/>
      <c r="CL7" s="201"/>
      <c r="CM7" s="201"/>
      <c r="CN7" s="233" t="s">
        <v>620</v>
      </c>
      <c r="CO7" s="201"/>
      <c r="CP7" s="201"/>
      <c r="CQ7" s="201"/>
      <c r="CR7" s="233" t="s">
        <v>621</v>
      </c>
      <c r="CS7" s="201"/>
      <c r="CT7" s="201"/>
      <c r="CU7" s="201"/>
      <c r="CV7" s="233" t="s">
        <v>238</v>
      </c>
      <c r="CW7" s="201"/>
      <c r="CX7" s="201"/>
      <c r="CY7" s="201"/>
      <c r="CZ7" s="233" t="s">
        <v>622</v>
      </c>
      <c r="DA7" s="201"/>
      <c r="DB7" s="201"/>
      <c r="DC7" s="201"/>
      <c r="DD7" s="233" t="s">
        <v>211</v>
      </c>
      <c r="DE7" s="201"/>
      <c r="DF7" s="201"/>
      <c r="DG7" s="201"/>
      <c r="DH7" s="233" t="s">
        <v>623</v>
      </c>
      <c r="DI7" s="201"/>
      <c r="DJ7" s="201"/>
      <c r="DK7" s="201"/>
      <c r="DL7" s="233" t="s">
        <v>223</v>
      </c>
      <c r="DM7" s="201"/>
      <c r="DN7" s="201"/>
      <c r="DO7" s="201"/>
      <c r="DP7" s="233" t="s">
        <v>624</v>
      </c>
      <c r="DQ7" s="201"/>
      <c r="DR7" s="201"/>
      <c r="DS7" s="201"/>
      <c r="DT7" s="233" t="s">
        <v>625</v>
      </c>
      <c r="DU7" s="201"/>
      <c r="DV7" s="201"/>
      <c r="DW7" s="201"/>
      <c r="DX7" s="233" t="s">
        <v>626</v>
      </c>
      <c r="DY7" s="201"/>
      <c r="DZ7" s="201"/>
      <c r="EA7" s="201"/>
      <c r="EB7" s="233" t="s">
        <v>627</v>
      </c>
      <c r="EC7" s="201"/>
      <c r="ED7" s="201"/>
      <c r="EE7" s="201"/>
      <c r="EF7" s="233" t="s">
        <v>628</v>
      </c>
      <c r="EG7" s="201"/>
      <c r="EH7" s="201"/>
      <c r="EI7" s="201"/>
      <c r="EJ7" s="233" t="s">
        <v>333</v>
      </c>
      <c r="EK7" s="201"/>
      <c r="EL7" s="201"/>
      <c r="EM7" s="201"/>
      <c r="EN7" s="233" t="s">
        <v>629</v>
      </c>
      <c r="EO7" s="201"/>
      <c r="EP7" s="201"/>
      <c r="EQ7" s="201"/>
      <c r="ER7" s="233" t="s">
        <v>630</v>
      </c>
      <c r="ES7" s="201"/>
      <c r="ET7" s="201"/>
      <c r="EU7" s="201"/>
      <c r="EV7" s="233" t="s">
        <v>631</v>
      </c>
      <c r="EW7" s="201"/>
      <c r="EX7" s="201"/>
      <c r="EY7" s="201"/>
      <c r="EZ7" s="233" t="s">
        <v>632</v>
      </c>
      <c r="FA7" s="201"/>
      <c r="FB7" s="201"/>
      <c r="FC7" s="201"/>
      <c r="FD7" s="233" t="s">
        <v>551</v>
      </c>
      <c r="FE7" s="201"/>
      <c r="FF7" s="201"/>
      <c r="FG7" s="201"/>
      <c r="FH7" s="233" t="s">
        <v>633</v>
      </c>
      <c r="FI7" s="201"/>
      <c r="FJ7" s="201"/>
      <c r="FK7" s="201"/>
      <c r="FL7" s="233" t="s">
        <v>634</v>
      </c>
      <c r="FM7" s="201"/>
      <c r="FN7" s="201"/>
      <c r="FO7" s="201"/>
      <c r="FP7" s="233" t="s">
        <v>635</v>
      </c>
      <c r="FQ7" s="201"/>
      <c r="FR7" s="201"/>
      <c r="FS7" s="201"/>
      <c r="FT7" s="233" t="s">
        <v>636</v>
      </c>
      <c r="FU7" s="201"/>
      <c r="FV7" s="201"/>
      <c r="FW7" s="201"/>
      <c r="FX7" s="233" t="s">
        <v>637</v>
      </c>
      <c r="FY7" s="201"/>
      <c r="FZ7" s="201"/>
      <c r="GA7" s="201"/>
      <c r="GB7" s="233" t="s">
        <v>638</v>
      </c>
      <c r="GC7" s="201"/>
      <c r="GD7" s="201"/>
      <c r="GE7" s="201"/>
      <c r="GF7" s="233" t="s">
        <v>639</v>
      </c>
      <c r="GG7" s="201"/>
      <c r="GH7" s="201"/>
      <c r="GI7" s="201"/>
      <c r="GJ7" s="233" t="s">
        <v>640</v>
      </c>
      <c r="GK7" s="201"/>
      <c r="GL7" s="201"/>
      <c r="GM7" s="201"/>
      <c r="GN7" s="233" t="s">
        <v>473</v>
      </c>
      <c r="GO7" s="201"/>
      <c r="GP7" s="201"/>
      <c r="GQ7" s="201"/>
      <c r="GR7" s="233" t="s">
        <v>464</v>
      </c>
      <c r="GS7" s="201"/>
      <c r="GT7" s="201"/>
      <c r="GU7" s="201"/>
      <c r="GV7" s="233" t="s">
        <v>641</v>
      </c>
      <c r="GW7" s="201"/>
      <c r="GX7" s="201"/>
      <c r="GY7" s="201"/>
      <c r="GZ7" s="233" t="s">
        <v>462</v>
      </c>
      <c r="HA7" s="201"/>
      <c r="HB7" s="201"/>
      <c r="HC7" s="201"/>
      <c r="HD7" s="233" t="s">
        <v>642</v>
      </c>
      <c r="HE7" s="201"/>
      <c r="HF7" s="201"/>
      <c r="HG7" s="201"/>
      <c r="HH7" s="233" t="s">
        <v>643</v>
      </c>
      <c r="HI7" s="201"/>
      <c r="HJ7" s="201"/>
      <c r="HK7" s="201"/>
      <c r="HL7" s="233" t="s">
        <v>644</v>
      </c>
      <c r="HM7" s="201"/>
      <c r="HN7" s="201"/>
      <c r="HO7" s="201"/>
      <c r="HP7" s="233" t="s">
        <v>645</v>
      </c>
      <c r="HQ7" s="201"/>
      <c r="HR7" s="201"/>
      <c r="HS7" s="201"/>
      <c r="HT7" s="233" t="s">
        <v>646</v>
      </c>
      <c r="HU7" s="201"/>
      <c r="HV7" s="201"/>
      <c r="HW7" s="201"/>
      <c r="HX7" s="233" t="s">
        <v>647</v>
      </c>
      <c r="HY7" s="201"/>
      <c r="HZ7" s="201"/>
      <c r="IA7" s="201"/>
      <c r="IB7" s="233" t="s">
        <v>648</v>
      </c>
      <c r="IC7" s="201"/>
      <c r="ID7" s="201"/>
      <c r="IE7" s="201"/>
      <c r="IF7" s="233" t="s">
        <v>649</v>
      </c>
      <c r="IG7" s="201"/>
      <c r="IH7" s="201"/>
      <c r="II7" s="201"/>
      <c r="IJ7" s="233" t="s">
        <v>650</v>
      </c>
      <c r="IK7" s="201"/>
      <c r="IL7" s="201"/>
      <c r="IM7" s="201"/>
      <c r="IN7" s="233" t="s">
        <v>651</v>
      </c>
      <c r="IO7" s="201"/>
      <c r="IP7" s="201"/>
      <c r="IQ7" s="201"/>
      <c r="IR7" s="233" t="s">
        <v>652</v>
      </c>
      <c r="IS7" s="201"/>
      <c r="IT7" s="201"/>
      <c r="IU7" s="201"/>
      <c r="IV7" s="233" t="s">
        <v>653</v>
      </c>
      <c r="IW7" s="201"/>
      <c r="IX7" s="201"/>
      <c r="IY7" s="201"/>
      <c r="IZ7" s="233" t="s">
        <v>654</v>
      </c>
      <c r="JA7" s="201"/>
      <c r="JB7" s="201"/>
      <c r="JC7" s="201"/>
      <c r="JD7" s="233" t="s">
        <v>281</v>
      </c>
      <c r="JE7" s="201"/>
      <c r="JF7" s="201"/>
      <c r="JG7" s="201"/>
      <c r="JH7" s="233" t="s">
        <v>655</v>
      </c>
      <c r="JI7" s="201"/>
      <c r="JJ7" s="201"/>
      <c r="JK7" s="201"/>
      <c r="JL7" s="233" t="s">
        <v>656</v>
      </c>
      <c r="JM7" s="201"/>
      <c r="JN7" s="201"/>
      <c r="JO7" s="201"/>
      <c r="JP7" s="233" t="s">
        <v>657</v>
      </c>
      <c r="JQ7" s="201"/>
      <c r="JR7" s="201"/>
      <c r="JS7" s="201"/>
      <c r="JT7" s="233" t="s">
        <v>658</v>
      </c>
      <c r="JU7" s="201"/>
      <c r="JV7" s="201"/>
      <c r="JW7" s="201"/>
      <c r="JX7" s="233" t="s">
        <v>659</v>
      </c>
      <c r="JY7" s="201"/>
      <c r="JZ7" s="201"/>
      <c r="KA7" s="201"/>
      <c r="KB7" s="233" t="s">
        <v>660</v>
      </c>
      <c r="KC7" s="201"/>
      <c r="KD7" s="201"/>
      <c r="KE7" s="201"/>
      <c r="KF7" s="233" t="s">
        <v>661</v>
      </c>
      <c r="KG7" s="201"/>
      <c r="KH7" s="201"/>
      <c r="KI7" s="201"/>
      <c r="KJ7" s="233" t="s">
        <v>662</v>
      </c>
      <c r="KK7" s="201"/>
      <c r="KL7" s="201"/>
      <c r="KM7" s="201"/>
      <c r="KN7" s="233" t="s">
        <v>663</v>
      </c>
      <c r="KO7" s="201"/>
      <c r="KP7" s="201"/>
      <c r="KQ7" s="201"/>
      <c r="KR7" s="233" t="s">
        <v>271</v>
      </c>
      <c r="KS7" s="201"/>
      <c r="KT7" s="201"/>
      <c r="KU7" s="201"/>
      <c r="KV7" s="233" t="s">
        <v>664</v>
      </c>
      <c r="KW7" s="201"/>
      <c r="KX7" s="201"/>
      <c r="KY7" s="201"/>
      <c r="KZ7" s="233" t="s">
        <v>665</v>
      </c>
      <c r="LA7" s="201"/>
      <c r="LB7" s="201"/>
      <c r="LC7" s="201"/>
      <c r="LD7" s="233" t="s">
        <v>294</v>
      </c>
      <c r="LE7" s="201"/>
      <c r="LF7" s="201"/>
      <c r="LG7" s="201"/>
      <c r="LH7" s="233" t="s">
        <v>666</v>
      </c>
      <c r="LI7" s="201"/>
      <c r="LJ7" s="201"/>
      <c r="LK7" s="201"/>
      <c r="LL7" s="233" t="s">
        <v>667</v>
      </c>
      <c r="LM7" s="201"/>
      <c r="LN7" s="201"/>
      <c r="LO7" s="201"/>
      <c r="LP7" s="233" t="s">
        <v>668</v>
      </c>
      <c r="LQ7" s="201"/>
      <c r="LR7" s="201"/>
      <c r="LS7" s="201"/>
      <c r="LT7" s="233" t="s">
        <v>669</v>
      </c>
      <c r="LU7" s="201"/>
      <c r="LV7" s="201"/>
      <c r="LW7" s="201"/>
      <c r="LX7" s="233" t="s">
        <v>670</v>
      </c>
      <c r="LY7" s="201"/>
      <c r="LZ7" s="201"/>
      <c r="MA7" s="201"/>
      <c r="MB7" s="233" t="s">
        <v>671</v>
      </c>
      <c r="MC7" s="201"/>
      <c r="MD7" s="201"/>
      <c r="ME7" s="201"/>
      <c r="MF7" s="233" t="s">
        <v>672</v>
      </c>
      <c r="MG7" s="201"/>
      <c r="MH7" s="201"/>
      <c r="MI7" s="201"/>
      <c r="MJ7" s="233" t="s">
        <v>673</v>
      </c>
      <c r="MK7" s="201"/>
      <c r="ML7" s="201"/>
      <c r="MM7" s="201"/>
      <c r="MN7" s="233" t="s">
        <v>674</v>
      </c>
      <c r="MO7" s="201"/>
      <c r="MP7" s="201"/>
      <c r="MQ7" s="201"/>
      <c r="MR7" s="233" t="s">
        <v>675</v>
      </c>
      <c r="MS7" s="201"/>
      <c r="MT7" s="201"/>
      <c r="MU7" s="201"/>
      <c r="MV7" s="233" t="s">
        <v>676</v>
      </c>
      <c r="MW7" s="201"/>
      <c r="MX7" s="201"/>
      <c r="MY7" s="201"/>
      <c r="MZ7" s="233" t="s">
        <v>677</v>
      </c>
      <c r="NA7" s="201"/>
      <c r="NB7" s="201"/>
      <c r="NC7" s="201"/>
      <c r="ND7" s="233" t="s">
        <v>678</v>
      </c>
      <c r="NE7" s="201"/>
      <c r="NF7" s="201"/>
      <c r="NG7" s="201"/>
      <c r="NH7" s="233" t="s">
        <v>679</v>
      </c>
      <c r="NI7" s="201"/>
      <c r="NJ7" s="201"/>
      <c r="NK7" s="201"/>
      <c r="NL7" s="233" t="s">
        <v>680</v>
      </c>
      <c r="NM7" s="201"/>
      <c r="NN7" s="201"/>
      <c r="NO7" s="201"/>
      <c r="NP7" s="233" t="s">
        <v>681</v>
      </c>
      <c r="NQ7" s="201"/>
      <c r="NR7" s="201"/>
      <c r="NS7" s="201"/>
      <c r="NT7" s="233" t="s">
        <v>682</v>
      </c>
      <c r="NU7" s="201"/>
      <c r="NV7" s="201"/>
      <c r="NW7" s="201"/>
      <c r="NX7" s="233" t="s">
        <v>683</v>
      </c>
      <c r="NY7" s="201"/>
      <c r="NZ7" s="201"/>
      <c r="OA7" s="201"/>
      <c r="OB7" s="233" t="s">
        <v>684</v>
      </c>
      <c r="OC7" s="201"/>
      <c r="OD7" s="201"/>
      <c r="OE7" s="201"/>
      <c r="OF7" s="233" t="s">
        <v>685</v>
      </c>
      <c r="OG7" s="201"/>
      <c r="OH7" s="201"/>
      <c r="OI7" s="201"/>
      <c r="OJ7" s="233" t="s">
        <v>686</v>
      </c>
      <c r="OK7" s="201"/>
      <c r="OL7" s="201"/>
      <c r="OM7" s="201"/>
      <c r="ON7" s="233" t="s">
        <v>687</v>
      </c>
      <c r="OO7" s="201"/>
      <c r="OP7" s="201"/>
      <c r="OQ7" s="201"/>
      <c r="OR7" s="233" t="s">
        <v>688</v>
      </c>
      <c r="OS7" s="201"/>
      <c r="OT7" s="201"/>
      <c r="OU7" s="201"/>
      <c r="OV7" s="233" t="s">
        <v>689</v>
      </c>
      <c r="OW7" s="201"/>
      <c r="OX7" s="201"/>
      <c r="OY7" s="201"/>
      <c r="OZ7" s="233" t="s">
        <v>690</v>
      </c>
      <c r="PA7" s="201"/>
      <c r="PB7" s="201"/>
      <c r="PC7" s="201"/>
      <c r="PD7" s="233" t="s">
        <v>691</v>
      </c>
      <c r="PE7" s="201"/>
      <c r="PF7" s="201"/>
      <c r="PG7" s="201"/>
      <c r="PH7" s="233" t="s">
        <v>692</v>
      </c>
      <c r="PI7" s="201"/>
      <c r="PJ7" s="201"/>
      <c r="PK7" s="201"/>
      <c r="PL7" s="233" t="s">
        <v>693</v>
      </c>
      <c r="PM7" s="201"/>
      <c r="PN7" s="201"/>
      <c r="PO7" s="201"/>
      <c r="PP7" s="233" t="s">
        <v>694</v>
      </c>
      <c r="PQ7" s="201"/>
      <c r="PR7" s="201"/>
      <c r="PS7" s="201"/>
      <c r="PT7" s="233" t="s">
        <v>695</v>
      </c>
      <c r="PU7" s="201"/>
      <c r="PV7" s="201"/>
      <c r="PW7" s="201"/>
      <c r="PX7" s="233" t="s">
        <v>696</v>
      </c>
      <c r="PY7" s="201"/>
      <c r="PZ7" s="201"/>
      <c r="QA7" s="201"/>
      <c r="QB7" s="233" t="s">
        <v>697</v>
      </c>
      <c r="QC7" s="201"/>
      <c r="QD7" s="201"/>
      <c r="QE7" s="201"/>
      <c r="QF7" s="233" t="s">
        <v>698</v>
      </c>
      <c r="QG7" s="201"/>
      <c r="QH7" s="201"/>
      <c r="QI7" s="201"/>
      <c r="QJ7" s="233" t="s">
        <v>699</v>
      </c>
      <c r="QK7" s="201"/>
      <c r="QL7" s="201"/>
      <c r="QM7" s="201"/>
      <c r="QN7" s="233" t="s">
        <v>700</v>
      </c>
      <c r="QO7" s="201"/>
      <c r="QP7" s="201"/>
      <c r="QQ7" s="201"/>
      <c r="QR7" s="233" t="s">
        <v>701</v>
      </c>
      <c r="QS7" s="201"/>
      <c r="QT7" s="201"/>
      <c r="QU7" s="201"/>
      <c r="QV7" s="233" t="s">
        <v>702</v>
      </c>
      <c r="QW7" s="201"/>
      <c r="QX7" s="201"/>
      <c r="QY7" s="201"/>
      <c r="QZ7" s="233" t="s">
        <v>703</v>
      </c>
      <c r="RA7" s="201"/>
      <c r="RB7" s="201"/>
      <c r="RC7" s="201"/>
      <c r="RD7" s="233" t="s">
        <v>704</v>
      </c>
      <c r="RE7" s="201"/>
      <c r="RF7" s="201"/>
      <c r="RG7" s="201"/>
      <c r="RH7" s="233" t="s">
        <v>705</v>
      </c>
      <c r="RI7" s="201"/>
      <c r="RJ7" s="201"/>
      <c r="RK7" s="201"/>
      <c r="RL7" s="233" t="s">
        <v>706</v>
      </c>
      <c r="RM7" s="201"/>
      <c r="RN7" s="201"/>
      <c r="RO7" s="201"/>
      <c r="RP7" s="233" t="s">
        <v>707</v>
      </c>
      <c r="RQ7" s="201"/>
      <c r="RR7" s="201"/>
      <c r="RS7" s="201"/>
      <c r="RT7" s="233" t="s">
        <v>708</v>
      </c>
      <c r="RU7" s="201"/>
      <c r="RV7" s="201"/>
      <c r="RW7" s="201"/>
      <c r="RX7" s="233" t="s">
        <v>709</v>
      </c>
      <c r="RY7" s="201"/>
      <c r="RZ7" s="201"/>
      <c r="SA7" s="201"/>
      <c r="SB7" s="233" t="s">
        <v>710</v>
      </c>
      <c r="SC7" s="201"/>
      <c r="SD7" s="201"/>
      <c r="SE7" s="201"/>
      <c r="SF7" s="233" t="s">
        <v>711</v>
      </c>
      <c r="SG7" s="201"/>
      <c r="SH7" s="201"/>
      <c r="SI7" s="201"/>
      <c r="SJ7" s="233" t="s">
        <v>712</v>
      </c>
      <c r="SK7" s="201"/>
      <c r="SL7" s="201"/>
      <c r="SM7" s="201"/>
      <c r="SN7" s="233" t="s">
        <v>713</v>
      </c>
      <c r="SO7" s="201"/>
      <c r="SP7" s="201"/>
      <c r="SQ7" s="201"/>
      <c r="SR7" s="233" t="s">
        <v>714</v>
      </c>
      <c r="SS7" s="201"/>
      <c r="ST7" s="201"/>
      <c r="SU7" s="201"/>
      <c r="SV7" s="233" t="s">
        <v>715</v>
      </c>
      <c r="SW7" s="201"/>
      <c r="SX7" s="201"/>
      <c r="SY7" s="201"/>
      <c r="SZ7" s="233" t="s">
        <v>716</v>
      </c>
      <c r="TA7" s="201"/>
      <c r="TB7" s="201"/>
      <c r="TC7" s="201"/>
      <c r="TD7" s="233" t="s">
        <v>717</v>
      </c>
      <c r="TE7" s="201"/>
      <c r="TF7" s="201"/>
      <c r="TG7" s="201"/>
      <c r="TH7" s="233" t="s">
        <v>718</v>
      </c>
      <c r="TI7" s="201"/>
      <c r="TJ7" s="201"/>
      <c r="TK7" s="201"/>
      <c r="TL7" s="233" t="s">
        <v>719</v>
      </c>
      <c r="TM7" s="201"/>
      <c r="TN7" s="201"/>
      <c r="TO7" s="201"/>
      <c r="TP7" s="233" t="s">
        <v>720</v>
      </c>
      <c r="TQ7" s="201"/>
      <c r="TR7" s="201"/>
      <c r="TS7" s="201"/>
      <c r="TT7" s="233" t="s">
        <v>721</v>
      </c>
      <c r="TU7" s="201"/>
      <c r="TV7" s="201"/>
      <c r="TW7" s="201"/>
      <c r="TX7" s="233" t="s">
        <v>722</v>
      </c>
      <c r="TY7" s="201"/>
      <c r="TZ7" s="201"/>
      <c r="UA7" s="201"/>
      <c r="UB7" s="233" t="s">
        <v>723</v>
      </c>
      <c r="UC7" s="201"/>
      <c r="UD7" s="201"/>
      <c r="UE7" s="201"/>
      <c r="UF7" s="233" t="s">
        <v>724</v>
      </c>
      <c r="UG7" s="201"/>
      <c r="UH7" s="201"/>
      <c r="UI7" s="201"/>
      <c r="UJ7" s="233" t="s">
        <v>725</v>
      </c>
      <c r="UK7" s="201"/>
      <c r="UL7" s="201"/>
      <c r="UM7" s="201"/>
      <c r="UN7" s="233" t="s">
        <v>726</v>
      </c>
      <c r="UO7" s="201"/>
      <c r="UP7" s="201"/>
      <c r="UQ7" s="201"/>
      <c r="UR7" s="233" t="s">
        <v>727</v>
      </c>
      <c r="US7" s="201"/>
      <c r="UT7" s="201"/>
      <c r="UU7" s="201"/>
      <c r="UV7" s="233" t="s">
        <v>728</v>
      </c>
      <c r="UW7" s="201"/>
      <c r="UX7" s="201"/>
      <c r="UY7" s="201"/>
      <c r="UZ7" s="233" t="s">
        <v>729</v>
      </c>
      <c r="VA7" s="201"/>
      <c r="VB7" s="201"/>
      <c r="VC7" s="201"/>
      <c r="VD7" s="233" t="s">
        <v>730</v>
      </c>
      <c r="VE7" s="201"/>
      <c r="VF7" s="201"/>
      <c r="VG7" s="201"/>
      <c r="VH7" s="233" t="s">
        <v>731</v>
      </c>
      <c r="VI7" s="201"/>
      <c r="VJ7" s="201"/>
      <c r="VK7" s="201"/>
      <c r="VL7" s="233" t="s">
        <v>311</v>
      </c>
      <c r="VM7" s="201"/>
      <c r="VN7" s="201"/>
      <c r="VO7" s="201"/>
      <c r="VP7" s="233" t="s">
        <v>732</v>
      </c>
      <c r="VQ7" s="201"/>
      <c r="VR7" s="201"/>
      <c r="VS7" s="201"/>
      <c r="VT7" s="233" t="s">
        <v>733</v>
      </c>
      <c r="VU7" s="201"/>
      <c r="VV7" s="201"/>
      <c r="VW7" s="201"/>
      <c r="VX7" s="233" t="s">
        <v>734</v>
      </c>
      <c r="VY7" s="201"/>
      <c r="VZ7" s="201"/>
      <c r="WA7" s="201"/>
      <c r="WB7" s="233" t="s">
        <v>735</v>
      </c>
      <c r="WC7" s="201"/>
      <c r="WD7" s="201"/>
      <c r="WE7" s="201"/>
      <c r="WF7" s="233" t="s">
        <v>736</v>
      </c>
      <c r="WG7" s="201"/>
      <c r="WH7" s="201"/>
      <c r="WI7" s="201"/>
      <c r="WJ7" s="233" t="s">
        <v>737</v>
      </c>
      <c r="WK7" s="201"/>
      <c r="WL7" s="201"/>
      <c r="WM7" s="201"/>
      <c r="WN7" s="233" t="s">
        <v>738</v>
      </c>
      <c r="WO7" s="201"/>
      <c r="WP7" s="201"/>
      <c r="WQ7" s="201"/>
      <c r="WR7" s="233" t="s">
        <v>739</v>
      </c>
      <c r="WS7" s="201"/>
      <c r="WT7" s="201"/>
      <c r="WU7" s="201"/>
      <c r="WV7" s="233" t="s">
        <v>740</v>
      </c>
      <c r="WW7" s="201"/>
      <c r="WX7" s="201"/>
      <c r="WY7" s="201"/>
      <c r="WZ7" s="233" t="s">
        <v>741</v>
      </c>
      <c r="XA7" s="201"/>
      <c r="XB7" s="201"/>
      <c r="XC7" s="201"/>
      <c r="XD7" s="233" t="s">
        <v>742</v>
      </c>
      <c r="XE7" s="201"/>
      <c r="XF7" s="201"/>
      <c r="XG7" s="201"/>
      <c r="XH7" s="233" t="s">
        <v>743</v>
      </c>
      <c r="XI7" s="201"/>
      <c r="XJ7" s="201"/>
      <c r="XK7" s="201"/>
      <c r="XL7" s="233" t="s">
        <v>744</v>
      </c>
      <c r="XM7" s="201"/>
      <c r="XN7" s="201"/>
      <c r="XO7" s="201"/>
      <c r="XP7" s="233" t="s">
        <v>745</v>
      </c>
      <c r="XQ7" s="201"/>
      <c r="XR7" s="201"/>
      <c r="XS7" s="201"/>
      <c r="XT7" s="233" t="s">
        <v>746</v>
      </c>
      <c r="XU7" s="201"/>
      <c r="XV7" s="201"/>
      <c r="XW7" s="201"/>
      <c r="XX7" s="233" t="s">
        <v>747</v>
      </c>
      <c r="XY7" s="201"/>
      <c r="XZ7" s="201"/>
      <c r="YA7" s="201"/>
      <c r="YB7" s="233" t="s">
        <v>748</v>
      </c>
      <c r="YC7" s="201"/>
      <c r="YD7" s="201"/>
      <c r="YE7" s="201"/>
    </row>
    <row r="8" spans="1:655" ht="19.95" customHeight="1" x14ac:dyDescent="0.3">
      <c r="A8" s="1"/>
      <c r="B8" s="201"/>
      <c r="C8" s="201"/>
      <c r="D8" s="9" t="s">
        <v>2715</v>
      </c>
      <c r="E8" s="9" t="s">
        <v>2716</v>
      </c>
      <c r="F8" s="9" t="s">
        <v>2717</v>
      </c>
      <c r="G8" s="9" t="s">
        <v>2718</v>
      </c>
      <c r="H8" s="9" t="s">
        <v>2715</v>
      </c>
      <c r="I8" s="9" t="s">
        <v>2716</v>
      </c>
      <c r="J8" s="9" t="s">
        <v>2717</v>
      </c>
      <c r="K8" s="9" t="s">
        <v>2718</v>
      </c>
      <c r="L8" s="9" t="s">
        <v>2715</v>
      </c>
      <c r="M8" s="9" t="s">
        <v>2716</v>
      </c>
      <c r="N8" s="9" t="s">
        <v>2717</v>
      </c>
      <c r="O8" s="9" t="s">
        <v>2718</v>
      </c>
      <c r="P8" s="9" t="s">
        <v>2715</v>
      </c>
      <c r="Q8" s="9" t="s">
        <v>2716</v>
      </c>
      <c r="R8" s="9" t="s">
        <v>2717</v>
      </c>
      <c r="S8" s="9" t="s">
        <v>2718</v>
      </c>
      <c r="T8" s="9" t="s">
        <v>2715</v>
      </c>
      <c r="U8" s="9" t="s">
        <v>2716</v>
      </c>
      <c r="V8" s="9" t="s">
        <v>2717</v>
      </c>
      <c r="W8" s="9" t="s">
        <v>2718</v>
      </c>
      <c r="X8" s="9" t="s">
        <v>2715</v>
      </c>
      <c r="Y8" s="9" t="s">
        <v>2716</v>
      </c>
      <c r="Z8" s="9" t="s">
        <v>2717</v>
      </c>
      <c r="AA8" s="9" t="s">
        <v>2718</v>
      </c>
      <c r="AB8" s="9" t="s">
        <v>2715</v>
      </c>
      <c r="AC8" s="9" t="s">
        <v>2716</v>
      </c>
      <c r="AD8" s="9" t="s">
        <v>2717</v>
      </c>
      <c r="AE8" s="9" t="s">
        <v>2718</v>
      </c>
      <c r="AF8" s="9" t="s">
        <v>2715</v>
      </c>
      <c r="AG8" s="9" t="s">
        <v>2716</v>
      </c>
      <c r="AH8" s="9" t="s">
        <v>2717</v>
      </c>
      <c r="AI8" s="9" t="s">
        <v>2718</v>
      </c>
      <c r="AJ8" s="9" t="s">
        <v>2715</v>
      </c>
      <c r="AK8" s="9" t="s">
        <v>2716</v>
      </c>
      <c r="AL8" s="9" t="s">
        <v>2717</v>
      </c>
      <c r="AM8" s="9" t="s">
        <v>2718</v>
      </c>
      <c r="AN8" s="9" t="s">
        <v>2715</v>
      </c>
      <c r="AO8" s="9" t="s">
        <v>2716</v>
      </c>
      <c r="AP8" s="9" t="s">
        <v>2717</v>
      </c>
      <c r="AQ8" s="9" t="s">
        <v>2718</v>
      </c>
      <c r="AR8" s="9" t="s">
        <v>2715</v>
      </c>
      <c r="AS8" s="9" t="s">
        <v>2716</v>
      </c>
      <c r="AT8" s="9" t="s">
        <v>2717</v>
      </c>
      <c r="AU8" s="9" t="s">
        <v>2718</v>
      </c>
      <c r="AV8" s="9" t="s">
        <v>2715</v>
      </c>
      <c r="AW8" s="9" t="s">
        <v>2716</v>
      </c>
      <c r="AX8" s="9" t="s">
        <v>2717</v>
      </c>
      <c r="AY8" s="9" t="s">
        <v>2718</v>
      </c>
      <c r="AZ8" s="9" t="s">
        <v>2715</v>
      </c>
      <c r="BA8" s="9" t="s">
        <v>2716</v>
      </c>
      <c r="BB8" s="9" t="s">
        <v>2717</v>
      </c>
      <c r="BC8" s="9" t="s">
        <v>2718</v>
      </c>
      <c r="BD8" s="9" t="s">
        <v>2715</v>
      </c>
      <c r="BE8" s="9" t="s">
        <v>2716</v>
      </c>
      <c r="BF8" s="9" t="s">
        <v>2717</v>
      </c>
      <c r="BG8" s="9" t="s">
        <v>2718</v>
      </c>
      <c r="BH8" s="9" t="s">
        <v>2715</v>
      </c>
      <c r="BI8" s="9" t="s">
        <v>2716</v>
      </c>
      <c r="BJ8" s="9" t="s">
        <v>2717</v>
      </c>
      <c r="BK8" s="9" t="s">
        <v>2718</v>
      </c>
      <c r="BL8" s="9" t="s">
        <v>2715</v>
      </c>
      <c r="BM8" s="9" t="s">
        <v>2716</v>
      </c>
      <c r="BN8" s="9" t="s">
        <v>2717</v>
      </c>
      <c r="BO8" s="9" t="s">
        <v>2718</v>
      </c>
      <c r="BP8" s="9" t="s">
        <v>2715</v>
      </c>
      <c r="BQ8" s="9" t="s">
        <v>2716</v>
      </c>
      <c r="BR8" s="9" t="s">
        <v>2717</v>
      </c>
      <c r="BS8" s="9" t="s">
        <v>2718</v>
      </c>
      <c r="BT8" s="9" t="s">
        <v>2715</v>
      </c>
      <c r="BU8" s="9" t="s">
        <v>2716</v>
      </c>
      <c r="BV8" s="9" t="s">
        <v>2717</v>
      </c>
      <c r="BW8" s="9" t="s">
        <v>2718</v>
      </c>
      <c r="BX8" s="9" t="s">
        <v>2715</v>
      </c>
      <c r="BY8" s="9" t="s">
        <v>2716</v>
      </c>
      <c r="BZ8" s="9" t="s">
        <v>2717</v>
      </c>
      <c r="CA8" s="9" t="s">
        <v>2718</v>
      </c>
      <c r="CB8" s="9" t="s">
        <v>2715</v>
      </c>
      <c r="CC8" s="9" t="s">
        <v>2716</v>
      </c>
      <c r="CD8" s="9" t="s">
        <v>2717</v>
      </c>
      <c r="CE8" s="9" t="s">
        <v>2718</v>
      </c>
      <c r="CF8" s="9" t="s">
        <v>2715</v>
      </c>
      <c r="CG8" s="9" t="s">
        <v>2716</v>
      </c>
      <c r="CH8" s="9" t="s">
        <v>2717</v>
      </c>
      <c r="CI8" s="9" t="s">
        <v>2718</v>
      </c>
      <c r="CJ8" s="9" t="s">
        <v>2715</v>
      </c>
      <c r="CK8" s="9" t="s">
        <v>2716</v>
      </c>
      <c r="CL8" s="9" t="s">
        <v>2717</v>
      </c>
      <c r="CM8" s="9" t="s">
        <v>2718</v>
      </c>
      <c r="CN8" s="9" t="s">
        <v>2715</v>
      </c>
      <c r="CO8" s="9" t="s">
        <v>2716</v>
      </c>
      <c r="CP8" s="9" t="s">
        <v>2717</v>
      </c>
      <c r="CQ8" s="9" t="s">
        <v>2718</v>
      </c>
      <c r="CR8" s="9" t="s">
        <v>2715</v>
      </c>
      <c r="CS8" s="9" t="s">
        <v>2716</v>
      </c>
      <c r="CT8" s="9" t="s">
        <v>2717</v>
      </c>
      <c r="CU8" s="9" t="s">
        <v>2718</v>
      </c>
      <c r="CV8" s="9" t="s">
        <v>2715</v>
      </c>
      <c r="CW8" s="9" t="s">
        <v>2716</v>
      </c>
      <c r="CX8" s="9" t="s">
        <v>2717</v>
      </c>
      <c r="CY8" s="9" t="s">
        <v>2718</v>
      </c>
      <c r="CZ8" s="9" t="s">
        <v>2715</v>
      </c>
      <c r="DA8" s="9" t="s">
        <v>2716</v>
      </c>
      <c r="DB8" s="9" t="s">
        <v>2717</v>
      </c>
      <c r="DC8" s="9" t="s">
        <v>2718</v>
      </c>
      <c r="DD8" s="9" t="s">
        <v>2715</v>
      </c>
      <c r="DE8" s="9" t="s">
        <v>2716</v>
      </c>
      <c r="DF8" s="9" t="s">
        <v>2717</v>
      </c>
      <c r="DG8" s="9" t="s">
        <v>2718</v>
      </c>
      <c r="DH8" s="9" t="s">
        <v>2715</v>
      </c>
      <c r="DI8" s="9" t="s">
        <v>2716</v>
      </c>
      <c r="DJ8" s="9" t="s">
        <v>2717</v>
      </c>
      <c r="DK8" s="9" t="s">
        <v>2718</v>
      </c>
      <c r="DL8" s="9" t="s">
        <v>2715</v>
      </c>
      <c r="DM8" s="9" t="s">
        <v>2716</v>
      </c>
      <c r="DN8" s="9" t="s">
        <v>2717</v>
      </c>
      <c r="DO8" s="9" t="s">
        <v>2718</v>
      </c>
      <c r="DP8" s="9" t="s">
        <v>2715</v>
      </c>
      <c r="DQ8" s="9" t="s">
        <v>2716</v>
      </c>
      <c r="DR8" s="9" t="s">
        <v>2717</v>
      </c>
      <c r="DS8" s="9" t="s">
        <v>2718</v>
      </c>
      <c r="DT8" s="9" t="s">
        <v>2715</v>
      </c>
      <c r="DU8" s="9" t="s">
        <v>2716</v>
      </c>
      <c r="DV8" s="9" t="s">
        <v>2717</v>
      </c>
      <c r="DW8" s="9" t="s">
        <v>2718</v>
      </c>
      <c r="DX8" s="9" t="s">
        <v>2715</v>
      </c>
      <c r="DY8" s="9" t="s">
        <v>2716</v>
      </c>
      <c r="DZ8" s="9" t="s">
        <v>2717</v>
      </c>
      <c r="EA8" s="9" t="s">
        <v>2718</v>
      </c>
      <c r="EB8" s="9" t="s">
        <v>2715</v>
      </c>
      <c r="EC8" s="9" t="s">
        <v>2716</v>
      </c>
      <c r="ED8" s="9" t="s">
        <v>2717</v>
      </c>
      <c r="EE8" s="9" t="s">
        <v>2718</v>
      </c>
      <c r="EF8" s="9" t="s">
        <v>2715</v>
      </c>
      <c r="EG8" s="9" t="s">
        <v>2716</v>
      </c>
      <c r="EH8" s="9" t="s">
        <v>2717</v>
      </c>
      <c r="EI8" s="9" t="s">
        <v>2718</v>
      </c>
      <c r="EJ8" s="9" t="s">
        <v>2715</v>
      </c>
      <c r="EK8" s="9" t="s">
        <v>2716</v>
      </c>
      <c r="EL8" s="9" t="s">
        <v>2717</v>
      </c>
      <c r="EM8" s="9" t="s">
        <v>2718</v>
      </c>
      <c r="EN8" s="9" t="s">
        <v>2715</v>
      </c>
      <c r="EO8" s="9" t="s">
        <v>2716</v>
      </c>
      <c r="EP8" s="9" t="s">
        <v>2717</v>
      </c>
      <c r="EQ8" s="9" t="s">
        <v>2718</v>
      </c>
      <c r="ER8" s="9" t="s">
        <v>2715</v>
      </c>
      <c r="ES8" s="9" t="s">
        <v>2716</v>
      </c>
      <c r="ET8" s="9" t="s">
        <v>2717</v>
      </c>
      <c r="EU8" s="9" t="s">
        <v>2718</v>
      </c>
      <c r="EV8" s="9" t="s">
        <v>2715</v>
      </c>
      <c r="EW8" s="9" t="s">
        <v>2716</v>
      </c>
      <c r="EX8" s="9" t="s">
        <v>2717</v>
      </c>
      <c r="EY8" s="9" t="s">
        <v>2718</v>
      </c>
      <c r="EZ8" s="9" t="s">
        <v>2715</v>
      </c>
      <c r="FA8" s="9" t="s">
        <v>2716</v>
      </c>
      <c r="FB8" s="9" t="s">
        <v>2717</v>
      </c>
      <c r="FC8" s="9" t="s">
        <v>2718</v>
      </c>
      <c r="FD8" s="9" t="s">
        <v>2715</v>
      </c>
      <c r="FE8" s="9" t="s">
        <v>2716</v>
      </c>
      <c r="FF8" s="9" t="s">
        <v>2717</v>
      </c>
      <c r="FG8" s="9" t="s">
        <v>2718</v>
      </c>
      <c r="FH8" s="9" t="s">
        <v>2715</v>
      </c>
      <c r="FI8" s="9" t="s">
        <v>2716</v>
      </c>
      <c r="FJ8" s="9" t="s">
        <v>2717</v>
      </c>
      <c r="FK8" s="9" t="s">
        <v>2718</v>
      </c>
      <c r="FL8" s="9" t="s">
        <v>2715</v>
      </c>
      <c r="FM8" s="9" t="s">
        <v>2716</v>
      </c>
      <c r="FN8" s="9" t="s">
        <v>2717</v>
      </c>
      <c r="FO8" s="9" t="s">
        <v>2718</v>
      </c>
      <c r="FP8" s="9" t="s">
        <v>2715</v>
      </c>
      <c r="FQ8" s="9" t="s">
        <v>2716</v>
      </c>
      <c r="FR8" s="9" t="s">
        <v>2717</v>
      </c>
      <c r="FS8" s="9" t="s">
        <v>2718</v>
      </c>
      <c r="FT8" s="9" t="s">
        <v>2715</v>
      </c>
      <c r="FU8" s="9" t="s">
        <v>2716</v>
      </c>
      <c r="FV8" s="9" t="s">
        <v>2717</v>
      </c>
      <c r="FW8" s="9" t="s">
        <v>2718</v>
      </c>
      <c r="FX8" s="9" t="s">
        <v>2715</v>
      </c>
      <c r="FY8" s="9" t="s">
        <v>2716</v>
      </c>
      <c r="FZ8" s="9" t="s">
        <v>2717</v>
      </c>
      <c r="GA8" s="9" t="s">
        <v>2718</v>
      </c>
      <c r="GB8" s="9" t="s">
        <v>2715</v>
      </c>
      <c r="GC8" s="9" t="s">
        <v>2716</v>
      </c>
      <c r="GD8" s="9" t="s">
        <v>2717</v>
      </c>
      <c r="GE8" s="9" t="s">
        <v>2718</v>
      </c>
      <c r="GF8" s="9" t="s">
        <v>2715</v>
      </c>
      <c r="GG8" s="9" t="s">
        <v>2716</v>
      </c>
      <c r="GH8" s="9" t="s">
        <v>2717</v>
      </c>
      <c r="GI8" s="9" t="s">
        <v>2718</v>
      </c>
      <c r="GJ8" s="9" t="s">
        <v>2715</v>
      </c>
      <c r="GK8" s="9" t="s">
        <v>2716</v>
      </c>
      <c r="GL8" s="9" t="s">
        <v>2717</v>
      </c>
      <c r="GM8" s="9" t="s">
        <v>2718</v>
      </c>
      <c r="GN8" s="9" t="s">
        <v>2715</v>
      </c>
      <c r="GO8" s="9" t="s">
        <v>2716</v>
      </c>
      <c r="GP8" s="9" t="s">
        <v>2717</v>
      </c>
      <c r="GQ8" s="9" t="s">
        <v>2718</v>
      </c>
      <c r="GR8" s="9" t="s">
        <v>2715</v>
      </c>
      <c r="GS8" s="9" t="s">
        <v>2716</v>
      </c>
      <c r="GT8" s="9" t="s">
        <v>2717</v>
      </c>
      <c r="GU8" s="9" t="s">
        <v>2718</v>
      </c>
      <c r="GV8" s="9" t="s">
        <v>2715</v>
      </c>
      <c r="GW8" s="9" t="s">
        <v>2716</v>
      </c>
      <c r="GX8" s="9" t="s">
        <v>2717</v>
      </c>
      <c r="GY8" s="9" t="s">
        <v>2718</v>
      </c>
      <c r="GZ8" s="9" t="s">
        <v>2715</v>
      </c>
      <c r="HA8" s="9" t="s">
        <v>2716</v>
      </c>
      <c r="HB8" s="9" t="s">
        <v>2717</v>
      </c>
      <c r="HC8" s="9" t="s">
        <v>2718</v>
      </c>
      <c r="HD8" s="9" t="s">
        <v>2715</v>
      </c>
      <c r="HE8" s="9" t="s">
        <v>2716</v>
      </c>
      <c r="HF8" s="9" t="s">
        <v>2717</v>
      </c>
      <c r="HG8" s="9" t="s">
        <v>2718</v>
      </c>
      <c r="HH8" s="9" t="s">
        <v>2715</v>
      </c>
      <c r="HI8" s="9" t="s">
        <v>2716</v>
      </c>
      <c r="HJ8" s="9" t="s">
        <v>2717</v>
      </c>
      <c r="HK8" s="9" t="s">
        <v>2718</v>
      </c>
      <c r="HL8" s="9" t="s">
        <v>2715</v>
      </c>
      <c r="HM8" s="9" t="s">
        <v>2716</v>
      </c>
      <c r="HN8" s="9" t="s">
        <v>2717</v>
      </c>
      <c r="HO8" s="9" t="s">
        <v>2718</v>
      </c>
      <c r="HP8" s="9" t="s">
        <v>2715</v>
      </c>
      <c r="HQ8" s="9" t="s">
        <v>2716</v>
      </c>
      <c r="HR8" s="9" t="s">
        <v>2717</v>
      </c>
      <c r="HS8" s="9" t="s">
        <v>2718</v>
      </c>
      <c r="HT8" s="9" t="s">
        <v>2715</v>
      </c>
      <c r="HU8" s="9" t="s">
        <v>2716</v>
      </c>
      <c r="HV8" s="9" t="s">
        <v>2717</v>
      </c>
      <c r="HW8" s="9" t="s">
        <v>2718</v>
      </c>
      <c r="HX8" s="9" t="s">
        <v>2715</v>
      </c>
      <c r="HY8" s="9" t="s">
        <v>2716</v>
      </c>
      <c r="HZ8" s="9" t="s">
        <v>2717</v>
      </c>
      <c r="IA8" s="9" t="s">
        <v>2718</v>
      </c>
      <c r="IB8" s="9" t="s">
        <v>2715</v>
      </c>
      <c r="IC8" s="9" t="s">
        <v>2716</v>
      </c>
      <c r="ID8" s="9" t="s">
        <v>2717</v>
      </c>
      <c r="IE8" s="9" t="s">
        <v>2718</v>
      </c>
      <c r="IF8" s="9" t="s">
        <v>2715</v>
      </c>
      <c r="IG8" s="9" t="s">
        <v>2716</v>
      </c>
      <c r="IH8" s="9" t="s">
        <v>2717</v>
      </c>
      <c r="II8" s="9" t="s">
        <v>2718</v>
      </c>
      <c r="IJ8" s="9" t="s">
        <v>2715</v>
      </c>
      <c r="IK8" s="9" t="s">
        <v>2716</v>
      </c>
      <c r="IL8" s="9" t="s">
        <v>2717</v>
      </c>
      <c r="IM8" s="9" t="s">
        <v>2718</v>
      </c>
      <c r="IN8" s="9" t="s">
        <v>2715</v>
      </c>
      <c r="IO8" s="9" t="s">
        <v>2716</v>
      </c>
      <c r="IP8" s="9" t="s">
        <v>2717</v>
      </c>
      <c r="IQ8" s="9" t="s">
        <v>2718</v>
      </c>
      <c r="IR8" s="9" t="s">
        <v>2715</v>
      </c>
      <c r="IS8" s="9" t="s">
        <v>2716</v>
      </c>
      <c r="IT8" s="9" t="s">
        <v>2717</v>
      </c>
      <c r="IU8" s="9" t="s">
        <v>2718</v>
      </c>
      <c r="IV8" s="9" t="s">
        <v>2715</v>
      </c>
      <c r="IW8" s="9" t="s">
        <v>2716</v>
      </c>
      <c r="IX8" s="9" t="s">
        <v>2717</v>
      </c>
      <c r="IY8" s="9" t="s">
        <v>2718</v>
      </c>
      <c r="IZ8" s="9" t="s">
        <v>2715</v>
      </c>
      <c r="JA8" s="9" t="s">
        <v>2716</v>
      </c>
      <c r="JB8" s="9" t="s">
        <v>2717</v>
      </c>
      <c r="JC8" s="9" t="s">
        <v>2718</v>
      </c>
      <c r="JD8" s="9" t="s">
        <v>2715</v>
      </c>
      <c r="JE8" s="9" t="s">
        <v>2716</v>
      </c>
      <c r="JF8" s="9" t="s">
        <v>2717</v>
      </c>
      <c r="JG8" s="9" t="s">
        <v>2718</v>
      </c>
      <c r="JH8" s="9" t="s">
        <v>2715</v>
      </c>
      <c r="JI8" s="9" t="s">
        <v>2716</v>
      </c>
      <c r="JJ8" s="9" t="s">
        <v>2717</v>
      </c>
      <c r="JK8" s="9" t="s">
        <v>2718</v>
      </c>
      <c r="JL8" s="9" t="s">
        <v>2715</v>
      </c>
      <c r="JM8" s="9" t="s">
        <v>2716</v>
      </c>
      <c r="JN8" s="9" t="s">
        <v>2717</v>
      </c>
      <c r="JO8" s="9" t="s">
        <v>2718</v>
      </c>
      <c r="JP8" s="9" t="s">
        <v>2715</v>
      </c>
      <c r="JQ8" s="9" t="s">
        <v>2716</v>
      </c>
      <c r="JR8" s="9" t="s">
        <v>2717</v>
      </c>
      <c r="JS8" s="9" t="s">
        <v>2718</v>
      </c>
      <c r="JT8" s="9" t="s">
        <v>2715</v>
      </c>
      <c r="JU8" s="9" t="s">
        <v>2716</v>
      </c>
      <c r="JV8" s="9" t="s">
        <v>2717</v>
      </c>
      <c r="JW8" s="9" t="s">
        <v>2718</v>
      </c>
      <c r="JX8" s="9" t="s">
        <v>2715</v>
      </c>
      <c r="JY8" s="9" t="s">
        <v>2716</v>
      </c>
      <c r="JZ8" s="9" t="s">
        <v>2717</v>
      </c>
      <c r="KA8" s="9" t="s">
        <v>2718</v>
      </c>
      <c r="KB8" s="9" t="s">
        <v>2715</v>
      </c>
      <c r="KC8" s="9" t="s">
        <v>2716</v>
      </c>
      <c r="KD8" s="9" t="s">
        <v>2717</v>
      </c>
      <c r="KE8" s="9" t="s">
        <v>2718</v>
      </c>
      <c r="KF8" s="9" t="s">
        <v>2715</v>
      </c>
      <c r="KG8" s="9" t="s">
        <v>2716</v>
      </c>
      <c r="KH8" s="9" t="s">
        <v>2717</v>
      </c>
      <c r="KI8" s="9" t="s">
        <v>2718</v>
      </c>
      <c r="KJ8" s="9" t="s">
        <v>2715</v>
      </c>
      <c r="KK8" s="9" t="s">
        <v>2716</v>
      </c>
      <c r="KL8" s="9" t="s">
        <v>2717</v>
      </c>
      <c r="KM8" s="9" t="s">
        <v>2718</v>
      </c>
      <c r="KN8" s="9" t="s">
        <v>2715</v>
      </c>
      <c r="KO8" s="9" t="s">
        <v>2716</v>
      </c>
      <c r="KP8" s="9" t="s">
        <v>2717</v>
      </c>
      <c r="KQ8" s="9" t="s">
        <v>2718</v>
      </c>
      <c r="KR8" s="9" t="s">
        <v>2715</v>
      </c>
      <c r="KS8" s="9" t="s">
        <v>2716</v>
      </c>
      <c r="KT8" s="9" t="s">
        <v>2717</v>
      </c>
      <c r="KU8" s="9" t="s">
        <v>2718</v>
      </c>
      <c r="KV8" s="9" t="s">
        <v>2715</v>
      </c>
      <c r="KW8" s="9" t="s">
        <v>2716</v>
      </c>
      <c r="KX8" s="9" t="s">
        <v>2717</v>
      </c>
      <c r="KY8" s="9" t="s">
        <v>2718</v>
      </c>
      <c r="KZ8" s="9" t="s">
        <v>2715</v>
      </c>
      <c r="LA8" s="9" t="s">
        <v>2716</v>
      </c>
      <c r="LB8" s="9" t="s">
        <v>2717</v>
      </c>
      <c r="LC8" s="9" t="s">
        <v>2718</v>
      </c>
      <c r="LD8" s="9" t="s">
        <v>2715</v>
      </c>
      <c r="LE8" s="9" t="s">
        <v>2716</v>
      </c>
      <c r="LF8" s="9" t="s">
        <v>2717</v>
      </c>
      <c r="LG8" s="9" t="s">
        <v>2718</v>
      </c>
      <c r="LH8" s="9" t="s">
        <v>2715</v>
      </c>
      <c r="LI8" s="9" t="s">
        <v>2716</v>
      </c>
      <c r="LJ8" s="9" t="s">
        <v>2717</v>
      </c>
      <c r="LK8" s="9" t="s">
        <v>2718</v>
      </c>
      <c r="LL8" s="9" t="s">
        <v>2715</v>
      </c>
      <c r="LM8" s="9" t="s">
        <v>2716</v>
      </c>
      <c r="LN8" s="9" t="s">
        <v>2717</v>
      </c>
      <c r="LO8" s="9" t="s">
        <v>2718</v>
      </c>
      <c r="LP8" s="9" t="s">
        <v>2715</v>
      </c>
      <c r="LQ8" s="9" t="s">
        <v>2716</v>
      </c>
      <c r="LR8" s="9" t="s">
        <v>2717</v>
      </c>
      <c r="LS8" s="9" t="s">
        <v>2718</v>
      </c>
      <c r="LT8" s="9" t="s">
        <v>2715</v>
      </c>
      <c r="LU8" s="9" t="s">
        <v>2716</v>
      </c>
      <c r="LV8" s="9" t="s">
        <v>2717</v>
      </c>
      <c r="LW8" s="9" t="s">
        <v>2718</v>
      </c>
      <c r="LX8" s="9" t="s">
        <v>2715</v>
      </c>
      <c r="LY8" s="9" t="s">
        <v>2716</v>
      </c>
      <c r="LZ8" s="9" t="s">
        <v>2717</v>
      </c>
      <c r="MA8" s="9" t="s">
        <v>2718</v>
      </c>
      <c r="MB8" s="9" t="s">
        <v>2715</v>
      </c>
      <c r="MC8" s="9" t="s">
        <v>2716</v>
      </c>
      <c r="MD8" s="9" t="s">
        <v>2717</v>
      </c>
      <c r="ME8" s="9" t="s">
        <v>2718</v>
      </c>
      <c r="MF8" s="9" t="s">
        <v>2715</v>
      </c>
      <c r="MG8" s="9" t="s">
        <v>2716</v>
      </c>
      <c r="MH8" s="9" t="s">
        <v>2717</v>
      </c>
      <c r="MI8" s="9" t="s">
        <v>2718</v>
      </c>
      <c r="MJ8" s="9" t="s">
        <v>2715</v>
      </c>
      <c r="MK8" s="9" t="s">
        <v>2716</v>
      </c>
      <c r="ML8" s="9" t="s">
        <v>2717</v>
      </c>
      <c r="MM8" s="9" t="s">
        <v>2718</v>
      </c>
      <c r="MN8" s="9" t="s">
        <v>2715</v>
      </c>
      <c r="MO8" s="9" t="s">
        <v>2716</v>
      </c>
      <c r="MP8" s="9" t="s">
        <v>2717</v>
      </c>
      <c r="MQ8" s="9" t="s">
        <v>2718</v>
      </c>
      <c r="MR8" s="9" t="s">
        <v>2715</v>
      </c>
      <c r="MS8" s="9" t="s">
        <v>2716</v>
      </c>
      <c r="MT8" s="9" t="s">
        <v>2717</v>
      </c>
      <c r="MU8" s="9" t="s">
        <v>2718</v>
      </c>
      <c r="MV8" s="9" t="s">
        <v>2715</v>
      </c>
      <c r="MW8" s="9" t="s">
        <v>2716</v>
      </c>
      <c r="MX8" s="9" t="s">
        <v>2717</v>
      </c>
      <c r="MY8" s="9" t="s">
        <v>2718</v>
      </c>
      <c r="MZ8" s="9" t="s">
        <v>2715</v>
      </c>
      <c r="NA8" s="9" t="s">
        <v>2716</v>
      </c>
      <c r="NB8" s="9" t="s">
        <v>2717</v>
      </c>
      <c r="NC8" s="9" t="s">
        <v>2718</v>
      </c>
      <c r="ND8" s="9" t="s">
        <v>2715</v>
      </c>
      <c r="NE8" s="9" t="s">
        <v>2716</v>
      </c>
      <c r="NF8" s="9" t="s">
        <v>2717</v>
      </c>
      <c r="NG8" s="9" t="s">
        <v>2718</v>
      </c>
      <c r="NH8" s="9" t="s">
        <v>2715</v>
      </c>
      <c r="NI8" s="9" t="s">
        <v>2716</v>
      </c>
      <c r="NJ8" s="9" t="s">
        <v>2717</v>
      </c>
      <c r="NK8" s="9" t="s">
        <v>2718</v>
      </c>
      <c r="NL8" s="9" t="s">
        <v>2715</v>
      </c>
      <c r="NM8" s="9" t="s">
        <v>2716</v>
      </c>
      <c r="NN8" s="9" t="s">
        <v>2717</v>
      </c>
      <c r="NO8" s="9" t="s">
        <v>2718</v>
      </c>
      <c r="NP8" s="9" t="s">
        <v>2715</v>
      </c>
      <c r="NQ8" s="9" t="s">
        <v>2716</v>
      </c>
      <c r="NR8" s="9" t="s">
        <v>2717</v>
      </c>
      <c r="NS8" s="9" t="s">
        <v>2718</v>
      </c>
      <c r="NT8" s="9" t="s">
        <v>2715</v>
      </c>
      <c r="NU8" s="9" t="s">
        <v>2716</v>
      </c>
      <c r="NV8" s="9" t="s">
        <v>2717</v>
      </c>
      <c r="NW8" s="9" t="s">
        <v>2718</v>
      </c>
      <c r="NX8" s="9" t="s">
        <v>2715</v>
      </c>
      <c r="NY8" s="9" t="s">
        <v>2716</v>
      </c>
      <c r="NZ8" s="9" t="s">
        <v>2717</v>
      </c>
      <c r="OA8" s="9" t="s">
        <v>2718</v>
      </c>
      <c r="OB8" s="9" t="s">
        <v>2715</v>
      </c>
      <c r="OC8" s="9" t="s">
        <v>2716</v>
      </c>
      <c r="OD8" s="9" t="s">
        <v>2717</v>
      </c>
      <c r="OE8" s="9" t="s">
        <v>2718</v>
      </c>
      <c r="OF8" s="9" t="s">
        <v>2715</v>
      </c>
      <c r="OG8" s="9" t="s">
        <v>2716</v>
      </c>
      <c r="OH8" s="9" t="s">
        <v>2717</v>
      </c>
      <c r="OI8" s="9" t="s">
        <v>2718</v>
      </c>
      <c r="OJ8" s="9" t="s">
        <v>2715</v>
      </c>
      <c r="OK8" s="9" t="s">
        <v>2716</v>
      </c>
      <c r="OL8" s="9" t="s">
        <v>2717</v>
      </c>
      <c r="OM8" s="9" t="s">
        <v>2718</v>
      </c>
      <c r="ON8" s="9" t="s">
        <v>2715</v>
      </c>
      <c r="OO8" s="9" t="s">
        <v>2716</v>
      </c>
      <c r="OP8" s="9" t="s">
        <v>2717</v>
      </c>
      <c r="OQ8" s="9" t="s">
        <v>2718</v>
      </c>
      <c r="OR8" s="9" t="s">
        <v>2715</v>
      </c>
      <c r="OS8" s="9" t="s">
        <v>2716</v>
      </c>
      <c r="OT8" s="9" t="s">
        <v>2717</v>
      </c>
      <c r="OU8" s="9" t="s">
        <v>2718</v>
      </c>
      <c r="OV8" s="9" t="s">
        <v>2715</v>
      </c>
      <c r="OW8" s="9" t="s">
        <v>2716</v>
      </c>
      <c r="OX8" s="9" t="s">
        <v>2717</v>
      </c>
      <c r="OY8" s="9" t="s">
        <v>2718</v>
      </c>
      <c r="OZ8" s="9" t="s">
        <v>2715</v>
      </c>
      <c r="PA8" s="9" t="s">
        <v>2716</v>
      </c>
      <c r="PB8" s="9" t="s">
        <v>2717</v>
      </c>
      <c r="PC8" s="9" t="s">
        <v>2718</v>
      </c>
      <c r="PD8" s="9" t="s">
        <v>2715</v>
      </c>
      <c r="PE8" s="9" t="s">
        <v>2716</v>
      </c>
      <c r="PF8" s="9" t="s">
        <v>2717</v>
      </c>
      <c r="PG8" s="9" t="s">
        <v>2718</v>
      </c>
      <c r="PH8" s="9" t="s">
        <v>2715</v>
      </c>
      <c r="PI8" s="9" t="s">
        <v>2716</v>
      </c>
      <c r="PJ8" s="9" t="s">
        <v>2717</v>
      </c>
      <c r="PK8" s="9" t="s">
        <v>2718</v>
      </c>
      <c r="PL8" s="9" t="s">
        <v>2715</v>
      </c>
      <c r="PM8" s="9" t="s">
        <v>2716</v>
      </c>
      <c r="PN8" s="9" t="s">
        <v>2717</v>
      </c>
      <c r="PO8" s="9" t="s">
        <v>2718</v>
      </c>
      <c r="PP8" s="9" t="s">
        <v>2715</v>
      </c>
      <c r="PQ8" s="9" t="s">
        <v>2716</v>
      </c>
      <c r="PR8" s="9" t="s">
        <v>2717</v>
      </c>
      <c r="PS8" s="9" t="s">
        <v>2718</v>
      </c>
      <c r="PT8" s="9" t="s">
        <v>2715</v>
      </c>
      <c r="PU8" s="9" t="s">
        <v>2716</v>
      </c>
      <c r="PV8" s="9" t="s">
        <v>2717</v>
      </c>
      <c r="PW8" s="9" t="s">
        <v>2718</v>
      </c>
      <c r="PX8" s="9" t="s">
        <v>2715</v>
      </c>
      <c r="PY8" s="9" t="s">
        <v>2716</v>
      </c>
      <c r="PZ8" s="9" t="s">
        <v>2717</v>
      </c>
      <c r="QA8" s="9" t="s">
        <v>2718</v>
      </c>
      <c r="QB8" s="9" t="s">
        <v>2715</v>
      </c>
      <c r="QC8" s="9" t="s">
        <v>2716</v>
      </c>
      <c r="QD8" s="9" t="s">
        <v>2717</v>
      </c>
      <c r="QE8" s="9" t="s">
        <v>2718</v>
      </c>
      <c r="QF8" s="9" t="s">
        <v>2715</v>
      </c>
      <c r="QG8" s="9" t="s">
        <v>2716</v>
      </c>
      <c r="QH8" s="9" t="s">
        <v>2717</v>
      </c>
      <c r="QI8" s="9" t="s">
        <v>2718</v>
      </c>
      <c r="QJ8" s="9" t="s">
        <v>2715</v>
      </c>
      <c r="QK8" s="9" t="s">
        <v>2716</v>
      </c>
      <c r="QL8" s="9" t="s">
        <v>2717</v>
      </c>
      <c r="QM8" s="9" t="s">
        <v>2718</v>
      </c>
      <c r="QN8" s="9" t="s">
        <v>2715</v>
      </c>
      <c r="QO8" s="9" t="s">
        <v>2716</v>
      </c>
      <c r="QP8" s="9" t="s">
        <v>2717</v>
      </c>
      <c r="QQ8" s="9" t="s">
        <v>2718</v>
      </c>
      <c r="QR8" s="9" t="s">
        <v>2715</v>
      </c>
      <c r="QS8" s="9" t="s">
        <v>2716</v>
      </c>
      <c r="QT8" s="9" t="s">
        <v>2717</v>
      </c>
      <c r="QU8" s="9" t="s">
        <v>2718</v>
      </c>
      <c r="QV8" s="9" t="s">
        <v>2715</v>
      </c>
      <c r="QW8" s="9" t="s">
        <v>2716</v>
      </c>
      <c r="QX8" s="9" t="s">
        <v>2717</v>
      </c>
      <c r="QY8" s="9" t="s">
        <v>2718</v>
      </c>
      <c r="QZ8" s="9" t="s">
        <v>2715</v>
      </c>
      <c r="RA8" s="9" t="s">
        <v>2716</v>
      </c>
      <c r="RB8" s="9" t="s">
        <v>2717</v>
      </c>
      <c r="RC8" s="9" t="s">
        <v>2718</v>
      </c>
      <c r="RD8" s="9" t="s">
        <v>2715</v>
      </c>
      <c r="RE8" s="9" t="s">
        <v>2716</v>
      </c>
      <c r="RF8" s="9" t="s">
        <v>2717</v>
      </c>
      <c r="RG8" s="9" t="s">
        <v>2718</v>
      </c>
      <c r="RH8" s="9" t="s">
        <v>2715</v>
      </c>
      <c r="RI8" s="9" t="s">
        <v>2716</v>
      </c>
      <c r="RJ8" s="9" t="s">
        <v>2717</v>
      </c>
      <c r="RK8" s="9" t="s">
        <v>2718</v>
      </c>
      <c r="RL8" s="9" t="s">
        <v>2715</v>
      </c>
      <c r="RM8" s="9" t="s">
        <v>2716</v>
      </c>
      <c r="RN8" s="9" t="s">
        <v>2717</v>
      </c>
      <c r="RO8" s="9" t="s">
        <v>2718</v>
      </c>
      <c r="RP8" s="9" t="s">
        <v>2715</v>
      </c>
      <c r="RQ8" s="9" t="s">
        <v>2716</v>
      </c>
      <c r="RR8" s="9" t="s">
        <v>2717</v>
      </c>
      <c r="RS8" s="9" t="s">
        <v>2718</v>
      </c>
      <c r="RT8" s="9" t="s">
        <v>2715</v>
      </c>
      <c r="RU8" s="9" t="s">
        <v>2716</v>
      </c>
      <c r="RV8" s="9" t="s">
        <v>2717</v>
      </c>
      <c r="RW8" s="9" t="s">
        <v>2718</v>
      </c>
      <c r="RX8" s="9" t="s">
        <v>2715</v>
      </c>
      <c r="RY8" s="9" t="s">
        <v>2716</v>
      </c>
      <c r="RZ8" s="9" t="s">
        <v>2717</v>
      </c>
      <c r="SA8" s="9" t="s">
        <v>2718</v>
      </c>
      <c r="SB8" s="9" t="s">
        <v>2715</v>
      </c>
      <c r="SC8" s="9" t="s">
        <v>2716</v>
      </c>
      <c r="SD8" s="9" t="s">
        <v>2717</v>
      </c>
      <c r="SE8" s="9" t="s">
        <v>2718</v>
      </c>
      <c r="SF8" s="9" t="s">
        <v>2715</v>
      </c>
      <c r="SG8" s="9" t="s">
        <v>2716</v>
      </c>
      <c r="SH8" s="9" t="s">
        <v>2717</v>
      </c>
      <c r="SI8" s="9" t="s">
        <v>2718</v>
      </c>
      <c r="SJ8" s="9" t="s">
        <v>2715</v>
      </c>
      <c r="SK8" s="9" t="s">
        <v>2716</v>
      </c>
      <c r="SL8" s="9" t="s">
        <v>2717</v>
      </c>
      <c r="SM8" s="9" t="s">
        <v>2718</v>
      </c>
      <c r="SN8" s="9" t="s">
        <v>2715</v>
      </c>
      <c r="SO8" s="9" t="s">
        <v>2716</v>
      </c>
      <c r="SP8" s="9" t="s">
        <v>2717</v>
      </c>
      <c r="SQ8" s="9" t="s">
        <v>2718</v>
      </c>
      <c r="SR8" s="9" t="s">
        <v>2715</v>
      </c>
      <c r="SS8" s="9" t="s">
        <v>2716</v>
      </c>
      <c r="ST8" s="9" t="s">
        <v>2717</v>
      </c>
      <c r="SU8" s="9" t="s">
        <v>2718</v>
      </c>
      <c r="SV8" s="9" t="s">
        <v>2715</v>
      </c>
      <c r="SW8" s="9" t="s">
        <v>2716</v>
      </c>
      <c r="SX8" s="9" t="s">
        <v>2717</v>
      </c>
      <c r="SY8" s="9" t="s">
        <v>2718</v>
      </c>
      <c r="SZ8" s="9" t="s">
        <v>2715</v>
      </c>
      <c r="TA8" s="9" t="s">
        <v>2716</v>
      </c>
      <c r="TB8" s="9" t="s">
        <v>2717</v>
      </c>
      <c r="TC8" s="9" t="s">
        <v>2718</v>
      </c>
      <c r="TD8" s="9" t="s">
        <v>2715</v>
      </c>
      <c r="TE8" s="9" t="s">
        <v>2716</v>
      </c>
      <c r="TF8" s="9" t="s">
        <v>2717</v>
      </c>
      <c r="TG8" s="9" t="s">
        <v>2718</v>
      </c>
      <c r="TH8" s="9" t="s">
        <v>2715</v>
      </c>
      <c r="TI8" s="9" t="s">
        <v>2716</v>
      </c>
      <c r="TJ8" s="9" t="s">
        <v>2717</v>
      </c>
      <c r="TK8" s="9" t="s">
        <v>2718</v>
      </c>
      <c r="TL8" s="9" t="s">
        <v>2715</v>
      </c>
      <c r="TM8" s="9" t="s">
        <v>2716</v>
      </c>
      <c r="TN8" s="9" t="s">
        <v>2717</v>
      </c>
      <c r="TO8" s="9" t="s">
        <v>2718</v>
      </c>
      <c r="TP8" s="9" t="s">
        <v>2715</v>
      </c>
      <c r="TQ8" s="9" t="s">
        <v>2716</v>
      </c>
      <c r="TR8" s="9" t="s">
        <v>2717</v>
      </c>
      <c r="TS8" s="9" t="s">
        <v>2718</v>
      </c>
      <c r="TT8" s="9" t="s">
        <v>2715</v>
      </c>
      <c r="TU8" s="9" t="s">
        <v>2716</v>
      </c>
      <c r="TV8" s="9" t="s">
        <v>2717</v>
      </c>
      <c r="TW8" s="9" t="s">
        <v>2718</v>
      </c>
      <c r="TX8" s="9" t="s">
        <v>2715</v>
      </c>
      <c r="TY8" s="9" t="s">
        <v>2716</v>
      </c>
      <c r="TZ8" s="9" t="s">
        <v>2717</v>
      </c>
      <c r="UA8" s="9" t="s">
        <v>2718</v>
      </c>
      <c r="UB8" s="9" t="s">
        <v>2715</v>
      </c>
      <c r="UC8" s="9" t="s">
        <v>2716</v>
      </c>
      <c r="UD8" s="9" t="s">
        <v>2717</v>
      </c>
      <c r="UE8" s="9" t="s">
        <v>2718</v>
      </c>
      <c r="UF8" s="9" t="s">
        <v>2715</v>
      </c>
      <c r="UG8" s="9" t="s">
        <v>2716</v>
      </c>
      <c r="UH8" s="9" t="s">
        <v>2717</v>
      </c>
      <c r="UI8" s="9" t="s">
        <v>2718</v>
      </c>
      <c r="UJ8" s="9" t="s">
        <v>2715</v>
      </c>
      <c r="UK8" s="9" t="s">
        <v>2716</v>
      </c>
      <c r="UL8" s="9" t="s">
        <v>2717</v>
      </c>
      <c r="UM8" s="9" t="s">
        <v>2718</v>
      </c>
      <c r="UN8" s="9" t="s">
        <v>2715</v>
      </c>
      <c r="UO8" s="9" t="s">
        <v>2716</v>
      </c>
      <c r="UP8" s="9" t="s">
        <v>2717</v>
      </c>
      <c r="UQ8" s="9" t="s">
        <v>2718</v>
      </c>
      <c r="UR8" s="9" t="s">
        <v>2715</v>
      </c>
      <c r="US8" s="9" t="s">
        <v>2716</v>
      </c>
      <c r="UT8" s="9" t="s">
        <v>2717</v>
      </c>
      <c r="UU8" s="9" t="s">
        <v>2718</v>
      </c>
      <c r="UV8" s="9" t="s">
        <v>2715</v>
      </c>
      <c r="UW8" s="9" t="s">
        <v>2716</v>
      </c>
      <c r="UX8" s="9" t="s">
        <v>2717</v>
      </c>
      <c r="UY8" s="9" t="s">
        <v>2718</v>
      </c>
      <c r="UZ8" s="9" t="s">
        <v>2715</v>
      </c>
      <c r="VA8" s="9" t="s">
        <v>2716</v>
      </c>
      <c r="VB8" s="9" t="s">
        <v>2717</v>
      </c>
      <c r="VC8" s="9" t="s">
        <v>2718</v>
      </c>
      <c r="VD8" s="9" t="s">
        <v>2715</v>
      </c>
      <c r="VE8" s="9" t="s">
        <v>2716</v>
      </c>
      <c r="VF8" s="9" t="s">
        <v>2717</v>
      </c>
      <c r="VG8" s="9" t="s">
        <v>2718</v>
      </c>
      <c r="VH8" s="9" t="s">
        <v>2715</v>
      </c>
      <c r="VI8" s="9" t="s">
        <v>2716</v>
      </c>
      <c r="VJ8" s="9" t="s">
        <v>2717</v>
      </c>
      <c r="VK8" s="9" t="s">
        <v>2718</v>
      </c>
      <c r="VL8" s="9" t="s">
        <v>2715</v>
      </c>
      <c r="VM8" s="9" t="s">
        <v>2716</v>
      </c>
      <c r="VN8" s="9" t="s">
        <v>2717</v>
      </c>
      <c r="VO8" s="9" t="s">
        <v>2718</v>
      </c>
      <c r="VP8" s="9" t="s">
        <v>2715</v>
      </c>
      <c r="VQ8" s="9" t="s">
        <v>2716</v>
      </c>
      <c r="VR8" s="9" t="s">
        <v>2717</v>
      </c>
      <c r="VS8" s="9" t="s">
        <v>2718</v>
      </c>
      <c r="VT8" s="9" t="s">
        <v>2715</v>
      </c>
      <c r="VU8" s="9" t="s">
        <v>2716</v>
      </c>
      <c r="VV8" s="9" t="s">
        <v>2717</v>
      </c>
      <c r="VW8" s="9" t="s">
        <v>2718</v>
      </c>
      <c r="VX8" s="9" t="s">
        <v>2715</v>
      </c>
      <c r="VY8" s="9" t="s">
        <v>2716</v>
      </c>
      <c r="VZ8" s="9" t="s">
        <v>2717</v>
      </c>
      <c r="WA8" s="9" t="s">
        <v>2718</v>
      </c>
      <c r="WB8" s="9" t="s">
        <v>2715</v>
      </c>
      <c r="WC8" s="9" t="s">
        <v>2716</v>
      </c>
      <c r="WD8" s="9" t="s">
        <v>2717</v>
      </c>
      <c r="WE8" s="9" t="s">
        <v>2718</v>
      </c>
      <c r="WF8" s="9" t="s">
        <v>2715</v>
      </c>
      <c r="WG8" s="9" t="s">
        <v>2716</v>
      </c>
      <c r="WH8" s="9" t="s">
        <v>2717</v>
      </c>
      <c r="WI8" s="9" t="s">
        <v>2718</v>
      </c>
      <c r="WJ8" s="9" t="s">
        <v>2715</v>
      </c>
      <c r="WK8" s="9" t="s">
        <v>2716</v>
      </c>
      <c r="WL8" s="9" t="s">
        <v>2717</v>
      </c>
      <c r="WM8" s="9" t="s">
        <v>2718</v>
      </c>
      <c r="WN8" s="9" t="s">
        <v>2715</v>
      </c>
      <c r="WO8" s="9" t="s">
        <v>2716</v>
      </c>
      <c r="WP8" s="9" t="s">
        <v>2717</v>
      </c>
      <c r="WQ8" s="9" t="s">
        <v>2718</v>
      </c>
      <c r="WR8" s="9" t="s">
        <v>2715</v>
      </c>
      <c r="WS8" s="9" t="s">
        <v>2716</v>
      </c>
      <c r="WT8" s="9" t="s">
        <v>2717</v>
      </c>
      <c r="WU8" s="9" t="s">
        <v>2718</v>
      </c>
      <c r="WV8" s="9" t="s">
        <v>2715</v>
      </c>
      <c r="WW8" s="9" t="s">
        <v>2716</v>
      </c>
      <c r="WX8" s="9" t="s">
        <v>2717</v>
      </c>
      <c r="WY8" s="9" t="s">
        <v>2718</v>
      </c>
      <c r="WZ8" s="9" t="s">
        <v>2715</v>
      </c>
      <c r="XA8" s="9" t="s">
        <v>2716</v>
      </c>
      <c r="XB8" s="9" t="s">
        <v>2717</v>
      </c>
      <c r="XC8" s="9" t="s">
        <v>2718</v>
      </c>
      <c r="XD8" s="9" t="s">
        <v>2715</v>
      </c>
      <c r="XE8" s="9" t="s">
        <v>2716</v>
      </c>
      <c r="XF8" s="9" t="s">
        <v>2717</v>
      </c>
      <c r="XG8" s="9" t="s">
        <v>2718</v>
      </c>
      <c r="XH8" s="9" t="s">
        <v>2715</v>
      </c>
      <c r="XI8" s="9" t="s">
        <v>2716</v>
      </c>
      <c r="XJ8" s="9" t="s">
        <v>2717</v>
      </c>
      <c r="XK8" s="9" t="s">
        <v>2718</v>
      </c>
      <c r="XL8" s="9" t="s">
        <v>2715</v>
      </c>
      <c r="XM8" s="9" t="s">
        <v>2716</v>
      </c>
      <c r="XN8" s="9" t="s">
        <v>2717</v>
      </c>
      <c r="XO8" s="9" t="s">
        <v>2718</v>
      </c>
      <c r="XP8" s="9" t="s">
        <v>2715</v>
      </c>
      <c r="XQ8" s="9" t="s">
        <v>2716</v>
      </c>
      <c r="XR8" s="9" t="s">
        <v>2717</v>
      </c>
      <c r="XS8" s="9" t="s">
        <v>2718</v>
      </c>
      <c r="XT8" s="9" t="s">
        <v>2715</v>
      </c>
      <c r="XU8" s="9" t="s">
        <v>2716</v>
      </c>
      <c r="XV8" s="9" t="s">
        <v>2717</v>
      </c>
      <c r="XW8" s="9" t="s">
        <v>2718</v>
      </c>
      <c r="XX8" s="9" t="s">
        <v>2715</v>
      </c>
      <c r="XY8" s="9" t="s">
        <v>2716</v>
      </c>
      <c r="XZ8" s="9" t="s">
        <v>2717</v>
      </c>
      <c r="YA8" s="9" t="s">
        <v>2718</v>
      </c>
      <c r="YB8" s="9" t="s">
        <v>2715</v>
      </c>
      <c r="YC8" s="9" t="s">
        <v>2716</v>
      </c>
      <c r="YD8" s="9" t="s">
        <v>2717</v>
      </c>
      <c r="YE8" s="9" t="s">
        <v>2718</v>
      </c>
    </row>
    <row r="9" spans="1:655" ht="24" customHeight="1" x14ac:dyDescent="0.3">
      <c r="A9" s="1"/>
      <c r="B9" s="13" t="s">
        <v>48</v>
      </c>
      <c r="C9" s="13" t="s">
        <v>758</v>
      </c>
      <c r="D9" s="14">
        <v>144.6</v>
      </c>
      <c r="E9" s="14">
        <v>82.625399999999999</v>
      </c>
      <c r="F9" s="14">
        <v>78.478129999999993</v>
      </c>
      <c r="G9" s="14">
        <v>66.121870000000001</v>
      </c>
      <c r="H9" s="14">
        <v>596.70000000000005</v>
      </c>
      <c r="I9" s="14">
        <v>594.17128000000002</v>
      </c>
      <c r="J9" s="14">
        <v>594.17128000000002</v>
      </c>
      <c r="K9" s="14">
        <v>2.5287199999999999</v>
      </c>
      <c r="L9" s="14">
        <v>201.81</v>
      </c>
      <c r="M9" s="14">
        <v>193.29447999999999</v>
      </c>
      <c r="N9" s="14">
        <v>193.29447999999999</v>
      </c>
      <c r="O9" s="14">
        <v>8.5155200000000004</v>
      </c>
      <c r="P9" s="14"/>
      <c r="Q9" s="14"/>
      <c r="R9" s="14"/>
      <c r="S9" s="14">
        <v>0</v>
      </c>
      <c r="T9" s="14"/>
      <c r="U9" s="14"/>
      <c r="V9" s="14"/>
      <c r="W9" s="14">
        <v>0</v>
      </c>
      <c r="X9" s="14">
        <v>60.1</v>
      </c>
      <c r="Y9" s="14">
        <v>55.798470000000002</v>
      </c>
      <c r="Z9" s="14">
        <v>10.309279999999999</v>
      </c>
      <c r="AA9" s="14">
        <v>49.79072</v>
      </c>
      <c r="AB9" s="14">
        <v>87.2</v>
      </c>
      <c r="AC9" s="14">
        <v>98.391999999999996</v>
      </c>
      <c r="AD9" s="14">
        <v>98.391999999999996</v>
      </c>
      <c r="AE9" s="14">
        <v>-11.192</v>
      </c>
      <c r="AF9" s="14"/>
      <c r="AG9" s="14"/>
      <c r="AH9" s="14"/>
      <c r="AI9" s="14">
        <v>0</v>
      </c>
      <c r="AJ9" s="14"/>
      <c r="AK9" s="14"/>
      <c r="AL9" s="14"/>
      <c r="AM9" s="14">
        <v>0</v>
      </c>
      <c r="AN9" s="14">
        <v>188.9</v>
      </c>
      <c r="AO9" s="14">
        <v>196.42444</v>
      </c>
      <c r="AP9" s="14">
        <v>196.42444</v>
      </c>
      <c r="AQ9" s="14">
        <v>-7.5244400000000002</v>
      </c>
      <c r="AR9" s="14">
        <v>201.8</v>
      </c>
      <c r="AS9" s="14">
        <v>196.42444</v>
      </c>
      <c r="AT9" s="14">
        <v>196.42444</v>
      </c>
      <c r="AU9" s="14">
        <v>5.3755600000000001</v>
      </c>
      <c r="AV9" s="14">
        <v>201.4</v>
      </c>
      <c r="AW9" s="14">
        <v>196.42444</v>
      </c>
      <c r="AX9" s="14">
        <v>196.42444</v>
      </c>
      <c r="AY9" s="14">
        <v>4.9755599999999998</v>
      </c>
      <c r="AZ9" s="14">
        <v>288</v>
      </c>
      <c r="BA9" s="14">
        <v>294.63666999999998</v>
      </c>
      <c r="BB9" s="14">
        <v>294.63666999999998</v>
      </c>
      <c r="BC9" s="14">
        <v>-6.6366699999999996</v>
      </c>
      <c r="BD9" s="14">
        <v>216.8</v>
      </c>
      <c r="BE9" s="14">
        <v>208.28218000000001</v>
      </c>
      <c r="BF9" s="14">
        <v>208.28218000000001</v>
      </c>
      <c r="BG9" s="14">
        <v>8.5178200000000004</v>
      </c>
      <c r="BH9" s="14">
        <v>111.7</v>
      </c>
      <c r="BI9" s="14">
        <v>104.14109000000001</v>
      </c>
      <c r="BJ9" s="14">
        <v>104.14109000000001</v>
      </c>
      <c r="BK9" s="14">
        <v>7.55891</v>
      </c>
      <c r="BL9" s="14">
        <v>451.1</v>
      </c>
      <c r="BM9" s="14">
        <v>334.47627999999997</v>
      </c>
      <c r="BN9" s="14">
        <v>251.91570999999999</v>
      </c>
      <c r="BO9" s="14">
        <v>199.18429</v>
      </c>
      <c r="BP9" s="14">
        <v>4.3</v>
      </c>
      <c r="BQ9" s="14">
        <v>4.4318400000000002</v>
      </c>
      <c r="BR9" s="14">
        <v>4.4318400000000002</v>
      </c>
      <c r="BS9" s="14">
        <v>-0.13184000000000001</v>
      </c>
      <c r="BT9" s="14"/>
      <c r="BU9" s="14"/>
      <c r="BV9" s="14"/>
      <c r="BW9" s="14">
        <v>0</v>
      </c>
      <c r="BX9" s="14"/>
      <c r="BY9" s="14"/>
      <c r="BZ9" s="14"/>
      <c r="CA9" s="14">
        <v>0</v>
      </c>
      <c r="CB9" s="14"/>
      <c r="CC9" s="14"/>
      <c r="CD9" s="14"/>
      <c r="CE9" s="14">
        <v>0</v>
      </c>
      <c r="CF9" s="14"/>
      <c r="CG9" s="14"/>
      <c r="CH9" s="14"/>
      <c r="CI9" s="14">
        <v>0</v>
      </c>
      <c r="CJ9" s="14">
        <v>127.6</v>
      </c>
      <c r="CK9" s="14">
        <v>133.33197999999999</v>
      </c>
      <c r="CL9" s="14">
        <v>133.33197999999999</v>
      </c>
      <c r="CM9" s="14">
        <v>-5.7319800000000001</v>
      </c>
      <c r="CN9" s="14">
        <v>7.5</v>
      </c>
      <c r="CO9" s="14">
        <v>5.1333399999999996</v>
      </c>
      <c r="CP9" s="14">
        <v>5.1333399999999996</v>
      </c>
      <c r="CQ9" s="14">
        <v>2.36666</v>
      </c>
      <c r="CR9" s="14">
        <v>5.2</v>
      </c>
      <c r="CS9" s="14">
        <v>2.8177599999999998</v>
      </c>
      <c r="CT9" s="14">
        <v>2.8177599999999998</v>
      </c>
      <c r="CU9" s="14">
        <v>2.3822399999999999</v>
      </c>
      <c r="CV9" s="14"/>
      <c r="CW9" s="14"/>
      <c r="CX9" s="14"/>
      <c r="CY9" s="14">
        <v>0</v>
      </c>
      <c r="CZ9" s="14">
        <v>6.8</v>
      </c>
      <c r="DA9" s="14">
        <v>6.8787000000000003</v>
      </c>
      <c r="DB9" s="14">
        <v>6.8787000000000003</v>
      </c>
      <c r="DC9" s="14">
        <v>-7.8700000000000006E-2</v>
      </c>
      <c r="DD9" s="14">
        <v>12.4</v>
      </c>
      <c r="DE9" s="14">
        <v>12.260400000000001</v>
      </c>
      <c r="DF9" s="14">
        <v>14.919420000000001</v>
      </c>
      <c r="DG9" s="14">
        <v>-2.5194200000000002</v>
      </c>
      <c r="DH9" s="14">
        <v>84</v>
      </c>
      <c r="DI9" s="14">
        <v>60</v>
      </c>
      <c r="DJ9" s="14">
        <v>103.1913</v>
      </c>
      <c r="DK9" s="14">
        <v>-19.191299999999998</v>
      </c>
      <c r="DL9" s="14"/>
      <c r="DM9" s="14"/>
      <c r="DN9" s="14"/>
      <c r="DO9" s="14">
        <v>0</v>
      </c>
      <c r="DP9" s="14"/>
      <c r="DQ9" s="14"/>
      <c r="DR9" s="14"/>
      <c r="DS9" s="14">
        <v>0</v>
      </c>
      <c r="DT9" s="14"/>
      <c r="DU9" s="14"/>
      <c r="DV9" s="14"/>
      <c r="DW9" s="14">
        <v>0</v>
      </c>
      <c r="DX9" s="14"/>
      <c r="DY9" s="14"/>
      <c r="DZ9" s="14"/>
      <c r="EA9" s="14">
        <v>0</v>
      </c>
      <c r="EB9" s="14">
        <v>45.3</v>
      </c>
      <c r="EC9" s="14">
        <v>56.30894</v>
      </c>
      <c r="ED9" s="14">
        <v>56.78143</v>
      </c>
      <c r="EE9" s="14">
        <v>-11.48143</v>
      </c>
      <c r="EF9" s="14">
        <v>109.8</v>
      </c>
      <c r="EG9" s="14">
        <v>110.26321</v>
      </c>
      <c r="EH9" s="14">
        <v>110.26321</v>
      </c>
      <c r="EI9" s="14">
        <v>-0.46321000000000001</v>
      </c>
      <c r="EJ9" s="14"/>
      <c r="EK9" s="14"/>
      <c r="EL9" s="14"/>
      <c r="EM9" s="14">
        <v>0</v>
      </c>
      <c r="EN9" s="14"/>
      <c r="EO9" s="14"/>
      <c r="EP9" s="14"/>
      <c r="EQ9" s="14">
        <v>0</v>
      </c>
      <c r="ER9" s="14"/>
      <c r="ES9" s="14"/>
      <c r="ET9" s="14"/>
      <c r="EU9" s="14">
        <v>0</v>
      </c>
      <c r="EV9" s="14">
        <v>6.4</v>
      </c>
      <c r="EW9" s="14">
        <v>6.39</v>
      </c>
      <c r="EX9" s="14">
        <v>6.39</v>
      </c>
      <c r="EY9" s="14">
        <v>0.01</v>
      </c>
      <c r="EZ9" s="14">
        <v>0</v>
      </c>
      <c r="FA9" s="14">
        <v>0</v>
      </c>
      <c r="FB9" s="14">
        <v>144.32990000000001</v>
      </c>
      <c r="FC9" s="14">
        <v>-144.32990000000001</v>
      </c>
      <c r="FD9" s="14">
        <v>41.1</v>
      </c>
      <c r="FE9" s="14">
        <v>47.012590000000003</v>
      </c>
      <c r="FF9" s="14">
        <v>47.012590000000003</v>
      </c>
      <c r="FG9" s="14">
        <v>-5.9125899999999998</v>
      </c>
      <c r="FH9" s="14">
        <v>55.8</v>
      </c>
      <c r="FI9" s="14">
        <v>48.543689999999998</v>
      </c>
      <c r="FJ9" s="14">
        <v>50.255229999999997</v>
      </c>
      <c r="FK9" s="14">
        <v>5.5447699999999998</v>
      </c>
      <c r="FL9" s="14">
        <v>27.5</v>
      </c>
      <c r="FM9" s="14">
        <v>25.458369999999999</v>
      </c>
      <c r="FN9" s="14">
        <v>25.458369999999999</v>
      </c>
      <c r="FO9" s="14">
        <v>2.0416300000000001</v>
      </c>
      <c r="FP9" s="14">
        <v>18</v>
      </c>
      <c r="FQ9" s="14">
        <v>15.80592</v>
      </c>
      <c r="FR9" s="14">
        <v>15.80592</v>
      </c>
      <c r="FS9" s="14">
        <v>2.19408</v>
      </c>
      <c r="FT9" s="14">
        <v>19.7</v>
      </c>
      <c r="FU9" s="14">
        <v>19.1068</v>
      </c>
      <c r="FV9" s="14">
        <v>19.1068</v>
      </c>
      <c r="FW9" s="14">
        <v>0.59319999999999995</v>
      </c>
      <c r="FX9" s="14">
        <v>70.099999999999994</v>
      </c>
      <c r="FY9" s="14">
        <v>72.857600000000005</v>
      </c>
      <c r="FZ9" s="14">
        <v>72.857600000000005</v>
      </c>
      <c r="GA9" s="14">
        <v>-2.7576000000000001</v>
      </c>
      <c r="GB9" s="14">
        <v>182.559</v>
      </c>
      <c r="GC9" s="14">
        <v>185.10007999999999</v>
      </c>
      <c r="GD9" s="14">
        <v>185.10007999999999</v>
      </c>
      <c r="GE9" s="14">
        <v>-2.54108</v>
      </c>
      <c r="GF9" s="14">
        <v>182.833</v>
      </c>
      <c r="GG9" s="14">
        <v>185.10007999999999</v>
      </c>
      <c r="GH9" s="14">
        <v>185.10007999999999</v>
      </c>
      <c r="GI9" s="14">
        <v>-2.26708</v>
      </c>
      <c r="GJ9" s="14">
        <v>184.041</v>
      </c>
      <c r="GK9" s="14">
        <v>185.10007999999999</v>
      </c>
      <c r="GL9" s="14">
        <v>185.10007999999999</v>
      </c>
      <c r="GM9" s="14">
        <v>-1.05908</v>
      </c>
      <c r="GN9" s="14">
        <v>86.2</v>
      </c>
      <c r="GO9" s="14">
        <v>78.878429999999994</v>
      </c>
      <c r="GP9" s="14">
        <v>39.013399999999997</v>
      </c>
      <c r="GQ9" s="14">
        <v>47.186599999999999</v>
      </c>
      <c r="GR9" s="14">
        <v>6.3</v>
      </c>
      <c r="GS9" s="14">
        <v>8.4518799999999992</v>
      </c>
      <c r="GT9" s="14">
        <v>8.4518799999999992</v>
      </c>
      <c r="GU9" s="14">
        <v>-2.1518799999999998</v>
      </c>
      <c r="GV9" s="14">
        <v>1.5</v>
      </c>
      <c r="GW9" s="14">
        <v>8.8668200000000006</v>
      </c>
      <c r="GX9" s="14">
        <v>8.8668200000000006</v>
      </c>
      <c r="GY9" s="14">
        <v>-7.3668199999999997</v>
      </c>
      <c r="GZ9" s="14">
        <v>33.700000000000003</v>
      </c>
      <c r="HA9" s="14">
        <v>34.47804</v>
      </c>
      <c r="HB9" s="14">
        <v>34.145130000000002</v>
      </c>
      <c r="HC9" s="14">
        <v>-0.44513000000000003</v>
      </c>
      <c r="HD9" s="14">
        <v>30.4</v>
      </c>
      <c r="HE9" s="14">
        <v>32.264659999999999</v>
      </c>
      <c r="HF9" s="14">
        <v>32.264659999999999</v>
      </c>
      <c r="HG9" s="14">
        <v>-1.86466</v>
      </c>
      <c r="HH9" s="14">
        <v>3.8</v>
      </c>
      <c r="HI9" s="14">
        <v>3.9046599999999998</v>
      </c>
      <c r="HJ9" s="14">
        <v>3.9046599999999998</v>
      </c>
      <c r="HK9" s="14">
        <v>-0.10466</v>
      </c>
      <c r="HL9" s="14">
        <v>0</v>
      </c>
      <c r="HM9" s="14">
        <v>0</v>
      </c>
      <c r="HN9" s="14">
        <v>0</v>
      </c>
      <c r="HO9" s="14">
        <v>0</v>
      </c>
      <c r="HP9" s="14">
        <v>40.6</v>
      </c>
      <c r="HQ9" s="14">
        <v>22.330100000000002</v>
      </c>
      <c r="HR9" s="14">
        <v>107.73545</v>
      </c>
      <c r="HS9" s="14">
        <v>-67.135450000000006</v>
      </c>
      <c r="HT9" s="14"/>
      <c r="HU9" s="14"/>
      <c r="HV9" s="14"/>
      <c r="HW9" s="14">
        <v>0</v>
      </c>
      <c r="HX9" s="14"/>
      <c r="HY9" s="14"/>
      <c r="HZ9" s="14"/>
      <c r="IA9" s="14">
        <v>0</v>
      </c>
      <c r="IB9" s="14">
        <v>14.5</v>
      </c>
      <c r="IC9" s="14">
        <v>21.344919999999998</v>
      </c>
      <c r="ID9" s="14">
        <v>0</v>
      </c>
      <c r="IE9" s="14">
        <v>14.5</v>
      </c>
      <c r="IF9" s="14"/>
      <c r="IG9" s="14"/>
      <c r="IH9" s="14"/>
      <c r="II9" s="14">
        <v>0</v>
      </c>
      <c r="IJ9" s="14"/>
      <c r="IK9" s="14"/>
      <c r="IL9" s="14"/>
      <c r="IM9" s="14">
        <v>0</v>
      </c>
      <c r="IN9" s="14">
        <v>0</v>
      </c>
      <c r="IO9" s="14">
        <v>0</v>
      </c>
      <c r="IP9" s="14">
        <v>0</v>
      </c>
      <c r="IQ9" s="14">
        <v>0</v>
      </c>
      <c r="IR9" s="14"/>
      <c r="IS9" s="14"/>
      <c r="IT9" s="14"/>
      <c r="IU9" s="14">
        <v>0</v>
      </c>
      <c r="IV9" s="14"/>
      <c r="IW9" s="14"/>
      <c r="IX9" s="14"/>
      <c r="IY9" s="14">
        <v>0</v>
      </c>
      <c r="IZ9" s="14"/>
      <c r="JA9" s="14"/>
      <c r="JB9" s="14"/>
      <c r="JC9" s="14">
        <v>0</v>
      </c>
      <c r="JD9" s="14">
        <v>65.7</v>
      </c>
      <c r="JE9" s="14">
        <v>65</v>
      </c>
      <c r="JF9" s="14">
        <v>16.49485</v>
      </c>
      <c r="JG9" s="14">
        <v>49.205150000000003</v>
      </c>
      <c r="JH9" s="14">
        <v>177.9</v>
      </c>
      <c r="JI9" s="14">
        <v>178.52956</v>
      </c>
      <c r="JJ9" s="14">
        <v>178.52956</v>
      </c>
      <c r="JK9" s="14">
        <v>-0.62956000000000001</v>
      </c>
      <c r="JL9" s="14">
        <v>176.1</v>
      </c>
      <c r="JM9" s="14">
        <v>178.52956</v>
      </c>
      <c r="JN9" s="14">
        <v>178.52956</v>
      </c>
      <c r="JO9" s="14">
        <v>-2.4295599999999999</v>
      </c>
      <c r="JP9" s="14">
        <v>200</v>
      </c>
      <c r="JQ9" s="14">
        <v>178.52956</v>
      </c>
      <c r="JR9" s="14">
        <v>178.52956</v>
      </c>
      <c r="JS9" s="14">
        <v>21.47044</v>
      </c>
      <c r="JT9" s="14">
        <v>274.8</v>
      </c>
      <c r="JU9" s="14">
        <v>267.79433</v>
      </c>
      <c r="JV9" s="14">
        <v>267.79433</v>
      </c>
      <c r="JW9" s="14">
        <v>7.0056700000000003</v>
      </c>
      <c r="JX9" s="14"/>
      <c r="JY9" s="14"/>
      <c r="JZ9" s="14"/>
      <c r="KA9" s="14">
        <v>0</v>
      </c>
      <c r="KB9" s="14"/>
      <c r="KC9" s="14"/>
      <c r="KD9" s="14"/>
      <c r="KE9" s="14">
        <v>0</v>
      </c>
      <c r="KF9" s="14"/>
      <c r="KG9" s="14"/>
      <c r="KH9" s="14"/>
      <c r="KI9" s="14">
        <v>0</v>
      </c>
      <c r="KJ9" s="14"/>
      <c r="KK9" s="14"/>
      <c r="KL9" s="14"/>
      <c r="KM9" s="14">
        <v>0</v>
      </c>
      <c r="KN9" s="14"/>
      <c r="KO9" s="14"/>
      <c r="KP9" s="14"/>
      <c r="KQ9" s="14">
        <v>0</v>
      </c>
      <c r="KR9" s="14">
        <v>0</v>
      </c>
      <c r="KS9" s="14">
        <v>0</v>
      </c>
      <c r="KT9" s="14">
        <v>0</v>
      </c>
      <c r="KU9" s="14">
        <v>0</v>
      </c>
      <c r="KV9" s="14"/>
      <c r="KW9" s="14"/>
      <c r="KX9" s="14"/>
      <c r="KY9" s="14">
        <v>0</v>
      </c>
      <c r="KZ9" s="14"/>
      <c r="LA9" s="14"/>
      <c r="LB9" s="14"/>
      <c r="LC9" s="14">
        <v>0</v>
      </c>
      <c r="LD9" s="14">
        <v>1.2</v>
      </c>
      <c r="LE9" s="14">
        <v>1.1522699999999999</v>
      </c>
      <c r="LF9" s="14">
        <v>1.1522699999999999</v>
      </c>
      <c r="LG9" s="14">
        <v>4.7730000000000002E-2</v>
      </c>
      <c r="LH9" s="14">
        <v>91.1</v>
      </c>
      <c r="LI9" s="14">
        <v>180.83494999999999</v>
      </c>
      <c r="LJ9" s="14">
        <v>167.08788999999999</v>
      </c>
      <c r="LK9" s="14">
        <v>-75.987889999999993</v>
      </c>
      <c r="LL9" s="14">
        <v>84.3</v>
      </c>
      <c r="LM9" s="14">
        <v>96.324129999999997</v>
      </c>
      <c r="LN9" s="14">
        <v>87.430170000000004</v>
      </c>
      <c r="LO9" s="14">
        <v>-3.1301700000000001</v>
      </c>
      <c r="LP9" s="14">
        <v>64.5</v>
      </c>
      <c r="LQ9" s="14">
        <v>67.133979999999994</v>
      </c>
      <c r="LR9" s="14">
        <v>67.133979999999994</v>
      </c>
      <c r="LS9" s="14">
        <v>-2.6339800000000002</v>
      </c>
      <c r="LT9" s="14">
        <v>70.599999999999994</v>
      </c>
      <c r="LU9" s="14">
        <v>72.008139999999997</v>
      </c>
      <c r="LV9" s="14">
        <v>68.495959999999997</v>
      </c>
      <c r="LW9" s="14">
        <v>2.1040399999999999</v>
      </c>
      <c r="LX9" s="14">
        <v>29.3</v>
      </c>
      <c r="LY9" s="14">
        <v>29.8001</v>
      </c>
      <c r="LZ9" s="14">
        <v>28.346609999999998</v>
      </c>
      <c r="MA9" s="14">
        <v>0.95338999999999996</v>
      </c>
      <c r="MB9" s="14"/>
      <c r="MC9" s="14"/>
      <c r="MD9" s="14"/>
      <c r="ME9" s="14">
        <v>0</v>
      </c>
      <c r="MF9" s="14"/>
      <c r="MG9" s="14"/>
      <c r="MH9" s="14"/>
      <c r="MI9" s="14">
        <v>0</v>
      </c>
      <c r="MJ9" s="14"/>
      <c r="MK9" s="14"/>
      <c r="ML9" s="14"/>
      <c r="MM9" s="14">
        <v>0</v>
      </c>
      <c r="MN9" s="14">
        <v>146.4</v>
      </c>
      <c r="MO9" s="14">
        <v>135</v>
      </c>
      <c r="MP9" s="14">
        <v>135</v>
      </c>
      <c r="MQ9" s="14">
        <v>11.4</v>
      </c>
      <c r="MR9" s="14">
        <v>148.80000000000001</v>
      </c>
      <c r="MS9" s="14">
        <v>135</v>
      </c>
      <c r="MT9" s="14">
        <v>135</v>
      </c>
      <c r="MU9" s="14">
        <v>13.8</v>
      </c>
      <c r="MV9" s="14">
        <v>150.6</v>
      </c>
      <c r="MW9" s="14">
        <v>135</v>
      </c>
      <c r="MX9" s="14">
        <v>135</v>
      </c>
      <c r="MY9" s="14">
        <v>15.6</v>
      </c>
      <c r="MZ9" s="14"/>
      <c r="NA9" s="14"/>
      <c r="NB9" s="14"/>
      <c r="NC9" s="14">
        <v>0</v>
      </c>
      <c r="ND9" s="14"/>
      <c r="NE9" s="14"/>
      <c r="NF9" s="14"/>
      <c r="NG9" s="14">
        <v>0</v>
      </c>
      <c r="NH9" s="14"/>
      <c r="NI9" s="14"/>
      <c r="NJ9" s="14"/>
      <c r="NK9" s="14">
        <v>0</v>
      </c>
      <c r="NL9" s="14"/>
      <c r="NM9" s="14"/>
      <c r="NN9" s="14"/>
      <c r="NO9" s="14">
        <v>0</v>
      </c>
      <c r="NP9" s="14"/>
      <c r="NQ9" s="14"/>
      <c r="NR9" s="14"/>
      <c r="NS9" s="14">
        <v>0</v>
      </c>
      <c r="NT9" s="14">
        <v>147.5</v>
      </c>
      <c r="NU9" s="14">
        <v>192.42551</v>
      </c>
      <c r="NV9" s="14">
        <v>192.42551</v>
      </c>
      <c r="NW9" s="14">
        <v>-44.925510000000003</v>
      </c>
      <c r="NX9" s="14">
        <v>79.400000000000006</v>
      </c>
      <c r="NY9" s="14">
        <v>96.212760000000003</v>
      </c>
      <c r="NZ9" s="14">
        <v>96.212760000000003</v>
      </c>
      <c r="OA9" s="14">
        <v>-16.812760000000001</v>
      </c>
      <c r="OB9" s="14">
        <v>0</v>
      </c>
      <c r="OC9" s="14">
        <v>0</v>
      </c>
      <c r="OD9" s="14">
        <v>0</v>
      </c>
      <c r="OE9" s="14">
        <v>0</v>
      </c>
      <c r="OF9" s="14">
        <v>0.1</v>
      </c>
      <c r="OG9" s="14">
        <v>3.47</v>
      </c>
      <c r="OH9" s="14">
        <v>3.47</v>
      </c>
      <c r="OI9" s="14">
        <v>-3.37</v>
      </c>
      <c r="OJ9" s="14">
        <v>0</v>
      </c>
      <c r="OK9" s="14">
        <v>0</v>
      </c>
      <c r="OL9" s="14">
        <v>0</v>
      </c>
      <c r="OM9" s="14">
        <v>0</v>
      </c>
      <c r="ON9" s="14">
        <v>15.6</v>
      </c>
      <c r="OO9" s="14">
        <v>16.45</v>
      </c>
      <c r="OP9" s="14">
        <v>16.45</v>
      </c>
      <c r="OQ9" s="14">
        <v>-0.85</v>
      </c>
      <c r="OR9" s="14">
        <v>0</v>
      </c>
      <c r="OS9" s="14"/>
      <c r="OT9" s="14">
        <v>0</v>
      </c>
      <c r="OU9" s="14">
        <v>0</v>
      </c>
      <c r="OV9" s="14">
        <v>11.3</v>
      </c>
      <c r="OW9" s="14">
        <v>11.165050000000001</v>
      </c>
      <c r="OX9" s="14">
        <v>11.165050000000001</v>
      </c>
      <c r="OY9" s="14">
        <v>0.13494999999999999</v>
      </c>
      <c r="OZ9" s="14">
        <v>9.9</v>
      </c>
      <c r="PA9" s="14">
        <v>9</v>
      </c>
      <c r="PB9" s="14">
        <v>9</v>
      </c>
      <c r="PC9" s="14">
        <v>0.9</v>
      </c>
      <c r="PD9" s="14">
        <v>4.9000000000000004</v>
      </c>
      <c r="PE9" s="14">
        <v>4.3037099999999997</v>
      </c>
      <c r="PF9" s="14">
        <v>1.3440700000000001</v>
      </c>
      <c r="PG9" s="14">
        <v>3.55593</v>
      </c>
      <c r="PH9" s="14">
        <v>0.4</v>
      </c>
      <c r="PI9" s="14">
        <v>1</v>
      </c>
      <c r="PJ9" s="14">
        <v>1</v>
      </c>
      <c r="PK9" s="14">
        <v>-0.6</v>
      </c>
      <c r="PL9" s="14">
        <v>2.7</v>
      </c>
      <c r="PM9" s="14">
        <v>2.9</v>
      </c>
      <c r="PN9" s="14">
        <v>2.9</v>
      </c>
      <c r="PO9" s="14">
        <v>-0.2</v>
      </c>
      <c r="PP9" s="14">
        <v>2.6</v>
      </c>
      <c r="PQ9" s="14">
        <v>2.5</v>
      </c>
      <c r="PR9" s="14">
        <v>2.5</v>
      </c>
      <c r="PS9" s="14">
        <v>0.1</v>
      </c>
      <c r="PT9" s="14">
        <v>19.899999999999999</v>
      </c>
      <c r="PU9" s="14">
        <v>19.417480000000001</v>
      </c>
      <c r="PV9" s="14">
        <v>19.417480000000001</v>
      </c>
      <c r="PW9" s="14">
        <v>0.48252</v>
      </c>
      <c r="PX9" s="14">
        <v>13.2</v>
      </c>
      <c r="PY9" s="14">
        <v>14.56311</v>
      </c>
      <c r="PZ9" s="14">
        <v>14.56311</v>
      </c>
      <c r="QA9" s="14">
        <v>-1.36311</v>
      </c>
      <c r="QB9" s="14">
        <v>8.9</v>
      </c>
      <c r="QC9" s="14">
        <v>9</v>
      </c>
      <c r="QD9" s="14">
        <v>9</v>
      </c>
      <c r="QE9" s="14">
        <v>-0.1</v>
      </c>
      <c r="QF9" s="14">
        <v>3.3</v>
      </c>
      <c r="QG9" s="14">
        <v>3.3</v>
      </c>
      <c r="QH9" s="14">
        <v>3.3</v>
      </c>
      <c r="QI9" s="14">
        <v>0</v>
      </c>
      <c r="QJ9" s="14">
        <v>18.5</v>
      </c>
      <c r="QK9" s="14">
        <v>17.961169999999999</v>
      </c>
      <c r="QL9" s="14">
        <v>17.961169999999999</v>
      </c>
      <c r="QM9" s="14">
        <v>0.53883000000000003</v>
      </c>
      <c r="QN9" s="14">
        <v>0</v>
      </c>
      <c r="QO9" s="14"/>
      <c r="QP9" s="14">
        <v>0</v>
      </c>
      <c r="QQ9" s="14">
        <v>0</v>
      </c>
      <c r="QR9" s="14">
        <v>0</v>
      </c>
      <c r="QS9" s="14">
        <v>0</v>
      </c>
      <c r="QT9" s="14">
        <v>0</v>
      </c>
      <c r="QU9" s="14">
        <v>0</v>
      </c>
      <c r="QV9" s="14">
        <v>0</v>
      </c>
      <c r="QW9" s="14">
        <v>1.056</v>
      </c>
      <c r="QX9" s="14">
        <v>1.056</v>
      </c>
      <c r="QY9" s="14">
        <v>-1.056</v>
      </c>
      <c r="QZ9" s="14">
        <v>0</v>
      </c>
      <c r="RA9" s="14">
        <v>3.3519999999999999</v>
      </c>
      <c r="RB9" s="14">
        <v>3.3519999999999999</v>
      </c>
      <c r="RC9" s="14">
        <v>-3.3519999999999999</v>
      </c>
      <c r="RD9" s="14">
        <v>4.5</v>
      </c>
      <c r="RE9" s="14">
        <v>4.2</v>
      </c>
      <c r="RF9" s="14">
        <v>4.2</v>
      </c>
      <c r="RG9" s="14">
        <v>0.3</v>
      </c>
      <c r="RH9" s="14">
        <v>2.2000000000000002</v>
      </c>
      <c r="RI9" s="14">
        <v>2.4</v>
      </c>
      <c r="RJ9" s="14">
        <v>2.4</v>
      </c>
      <c r="RK9" s="14">
        <v>-0.2</v>
      </c>
      <c r="RL9" s="14">
        <v>1</v>
      </c>
      <c r="RM9" s="14">
        <v>1.2</v>
      </c>
      <c r="RN9" s="14">
        <v>1.2</v>
      </c>
      <c r="RO9" s="14">
        <v>-0.2</v>
      </c>
      <c r="RP9" s="14">
        <v>2.7</v>
      </c>
      <c r="RQ9" s="14">
        <v>2.8</v>
      </c>
      <c r="RR9" s="14">
        <v>2.8</v>
      </c>
      <c r="RS9" s="14">
        <v>-0.1</v>
      </c>
      <c r="RT9" s="14">
        <v>0</v>
      </c>
      <c r="RU9" s="14"/>
      <c r="RV9" s="14">
        <v>0</v>
      </c>
      <c r="RW9" s="14">
        <v>0</v>
      </c>
      <c r="RX9" s="14">
        <v>2.2000000000000002</v>
      </c>
      <c r="RY9" s="14">
        <v>2.2709999999999999</v>
      </c>
      <c r="RZ9" s="14">
        <v>2.2709999999999999</v>
      </c>
      <c r="SA9" s="14">
        <v>-7.0999999999999994E-2</v>
      </c>
      <c r="SB9" s="14">
        <v>14.4</v>
      </c>
      <c r="SC9" s="14">
        <v>4.9372499999999997</v>
      </c>
      <c r="SD9" s="14">
        <v>0</v>
      </c>
      <c r="SE9" s="14">
        <v>14.4</v>
      </c>
      <c r="SF9" s="14">
        <v>1.4</v>
      </c>
      <c r="SG9" s="14">
        <v>1.464</v>
      </c>
      <c r="SH9" s="14">
        <v>1.464</v>
      </c>
      <c r="SI9" s="14">
        <v>-6.4000000000000001E-2</v>
      </c>
      <c r="SJ9" s="14">
        <v>0</v>
      </c>
      <c r="SK9" s="14"/>
      <c r="SL9" s="14">
        <v>0.4</v>
      </c>
      <c r="SM9" s="14">
        <v>-0.4</v>
      </c>
      <c r="SN9" s="14">
        <v>8.6</v>
      </c>
      <c r="SO9" s="14">
        <v>9.5519999999999996</v>
      </c>
      <c r="SP9" s="14">
        <v>9.5519999999999996</v>
      </c>
      <c r="SQ9" s="14">
        <v>-0.95199999999999996</v>
      </c>
      <c r="SR9" s="14">
        <v>3.9</v>
      </c>
      <c r="SS9" s="14">
        <v>4.3</v>
      </c>
      <c r="ST9" s="14">
        <v>4.3</v>
      </c>
      <c r="SU9" s="14">
        <v>-0.4</v>
      </c>
      <c r="SV9" s="14">
        <v>5.0999999999999996</v>
      </c>
      <c r="SW9" s="14">
        <v>5.8</v>
      </c>
      <c r="SX9" s="14">
        <v>5.8</v>
      </c>
      <c r="SY9" s="14">
        <v>-0.7</v>
      </c>
      <c r="SZ9" s="14">
        <v>7.2</v>
      </c>
      <c r="TA9" s="14">
        <v>7.7</v>
      </c>
      <c r="TB9" s="14">
        <v>7.7</v>
      </c>
      <c r="TC9" s="14">
        <v>-0.5</v>
      </c>
      <c r="TD9" s="14">
        <v>13.6</v>
      </c>
      <c r="TE9" s="14">
        <v>13.68932</v>
      </c>
      <c r="TF9" s="14">
        <v>13.68932</v>
      </c>
      <c r="TG9" s="14">
        <v>-8.9319999999999997E-2</v>
      </c>
      <c r="TH9" s="14">
        <v>8.1</v>
      </c>
      <c r="TI9" s="14">
        <v>13</v>
      </c>
      <c r="TJ9" s="14">
        <v>13</v>
      </c>
      <c r="TK9" s="14">
        <v>-4.9000000000000004</v>
      </c>
      <c r="TL9" s="14">
        <v>3.9</v>
      </c>
      <c r="TM9" s="14">
        <v>10</v>
      </c>
      <c r="TN9" s="14">
        <v>10</v>
      </c>
      <c r="TO9" s="14">
        <v>-6.1</v>
      </c>
      <c r="TP9" s="14">
        <v>0</v>
      </c>
      <c r="TQ9" s="14"/>
      <c r="TR9" s="14">
        <v>0</v>
      </c>
      <c r="TS9" s="14">
        <v>0</v>
      </c>
      <c r="TT9" s="14">
        <v>0</v>
      </c>
      <c r="TU9" s="14">
        <v>0</v>
      </c>
      <c r="TV9" s="14">
        <v>0</v>
      </c>
      <c r="TW9" s="14">
        <v>0</v>
      </c>
      <c r="TX9" s="14">
        <v>0</v>
      </c>
      <c r="TY9" s="14">
        <v>0</v>
      </c>
      <c r="TZ9" s="14">
        <v>0</v>
      </c>
      <c r="UA9" s="14">
        <v>0</v>
      </c>
      <c r="UB9" s="14">
        <v>0</v>
      </c>
      <c r="UC9" s="14">
        <v>0</v>
      </c>
      <c r="UD9" s="14">
        <v>0</v>
      </c>
      <c r="UE9" s="14">
        <v>0</v>
      </c>
      <c r="UF9" s="14">
        <v>0</v>
      </c>
      <c r="UG9" s="14">
        <v>0</v>
      </c>
      <c r="UH9" s="14">
        <v>0</v>
      </c>
      <c r="UI9" s="14">
        <v>0</v>
      </c>
      <c r="UJ9" s="14">
        <v>10.5</v>
      </c>
      <c r="UK9" s="14">
        <v>10.19417</v>
      </c>
      <c r="UL9" s="14">
        <v>10.19417</v>
      </c>
      <c r="UM9" s="14">
        <v>0.30582999999999999</v>
      </c>
      <c r="UN9" s="14">
        <v>4</v>
      </c>
      <c r="UO9" s="14">
        <v>4.5999999999999996</v>
      </c>
      <c r="UP9" s="14">
        <v>4.5999999999999996</v>
      </c>
      <c r="UQ9" s="14">
        <v>-0.6</v>
      </c>
      <c r="UR9" s="14">
        <v>7.6</v>
      </c>
      <c r="US9" s="14">
        <v>8.1999999999999993</v>
      </c>
      <c r="UT9" s="14">
        <v>8.1999999999999993</v>
      </c>
      <c r="UU9" s="14">
        <v>-0.6</v>
      </c>
      <c r="UV9" s="14">
        <v>4.9000000000000004</v>
      </c>
      <c r="UW9" s="14">
        <v>6</v>
      </c>
      <c r="UX9" s="14">
        <v>6</v>
      </c>
      <c r="UY9" s="14">
        <v>-1.1000000000000001</v>
      </c>
      <c r="UZ9" s="14">
        <v>5.4</v>
      </c>
      <c r="VA9" s="14">
        <v>6</v>
      </c>
      <c r="VB9" s="14">
        <v>6</v>
      </c>
      <c r="VC9" s="14">
        <v>-0.6</v>
      </c>
      <c r="VD9" s="14">
        <v>5.4</v>
      </c>
      <c r="VE9" s="14">
        <v>7</v>
      </c>
      <c r="VF9" s="14">
        <v>7</v>
      </c>
      <c r="VG9" s="14">
        <v>-1.6</v>
      </c>
      <c r="VH9" s="14">
        <v>10.7</v>
      </c>
      <c r="VI9" s="14">
        <v>11.1</v>
      </c>
      <c r="VJ9" s="14">
        <v>11.1</v>
      </c>
      <c r="VK9" s="14">
        <v>-0.4</v>
      </c>
      <c r="VL9" s="14">
        <v>0</v>
      </c>
      <c r="VM9" s="14"/>
      <c r="VN9" s="14">
        <v>0</v>
      </c>
      <c r="VO9" s="14">
        <v>0</v>
      </c>
      <c r="VP9" s="14">
        <v>0</v>
      </c>
      <c r="VQ9" s="14">
        <v>0</v>
      </c>
      <c r="VR9" s="14">
        <v>0</v>
      </c>
      <c r="VS9" s="14">
        <v>0</v>
      </c>
      <c r="VT9" s="14">
        <v>0</v>
      </c>
      <c r="VU9" s="14">
        <v>0</v>
      </c>
      <c r="VV9" s="14">
        <v>0</v>
      </c>
      <c r="VW9" s="14">
        <v>0</v>
      </c>
      <c r="VX9" s="14">
        <v>0.6</v>
      </c>
      <c r="VY9" s="14">
        <v>0.6</v>
      </c>
      <c r="VZ9" s="14">
        <v>0.6</v>
      </c>
      <c r="WA9" s="14">
        <v>0</v>
      </c>
      <c r="WB9" s="14">
        <v>0</v>
      </c>
      <c r="WC9" s="14">
        <v>2</v>
      </c>
      <c r="WD9" s="14">
        <v>2</v>
      </c>
      <c r="WE9" s="14">
        <v>-2</v>
      </c>
      <c r="WF9" s="14">
        <v>4.9000000000000004</v>
      </c>
      <c r="WG9" s="14">
        <v>3</v>
      </c>
      <c r="WH9" s="14">
        <v>3</v>
      </c>
      <c r="WI9" s="14">
        <v>1.9</v>
      </c>
      <c r="WJ9" s="14">
        <v>0</v>
      </c>
      <c r="WK9" s="14">
        <v>0</v>
      </c>
      <c r="WL9" s="14">
        <v>0</v>
      </c>
      <c r="WM9" s="14">
        <v>0</v>
      </c>
      <c r="WN9" s="14">
        <v>0</v>
      </c>
      <c r="WO9" s="14"/>
      <c r="WP9" s="14">
        <v>0</v>
      </c>
      <c r="WQ9" s="14">
        <v>0</v>
      </c>
      <c r="WR9" s="14">
        <v>10</v>
      </c>
      <c r="WS9" s="14">
        <v>10</v>
      </c>
      <c r="WT9" s="14">
        <v>10</v>
      </c>
      <c r="WU9" s="14">
        <v>0</v>
      </c>
      <c r="WV9" s="14">
        <v>18</v>
      </c>
      <c r="WW9" s="14">
        <v>17.475729999999999</v>
      </c>
      <c r="WX9" s="14">
        <v>17.475729999999999</v>
      </c>
      <c r="WY9" s="14">
        <v>0.52427000000000001</v>
      </c>
      <c r="WZ9" s="14">
        <v>9.3000000000000007</v>
      </c>
      <c r="XA9" s="14">
        <v>10.7</v>
      </c>
      <c r="XB9" s="14">
        <v>10.7</v>
      </c>
      <c r="XC9" s="14">
        <v>-1.4</v>
      </c>
      <c r="XD9" s="14">
        <v>42.62</v>
      </c>
      <c r="XE9" s="14">
        <v>45</v>
      </c>
      <c r="XF9" s="14">
        <v>42</v>
      </c>
      <c r="XG9" s="14">
        <v>0.62</v>
      </c>
      <c r="XH9" s="14">
        <v>35.15</v>
      </c>
      <c r="XI9" s="14">
        <v>30</v>
      </c>
      <c r="XJ9" s="14">
        <v>28</v>
      </c>
      <c r="XK9" s="14">
        <v>7.15</v>
      </c>
      <c r="XL9" s="14">
        <v>15.2</v>
      </c>
      <c r="XM9" s="14">
        <v>14</v>
      </c>
      <c r="XN9" s="14">
        <v>14</v>
      </c>
      <c r="XO9" s="14">
        <v>1.2</v>
      </c>
      <c r="XP9" s="14"/>
      <c r="XQ9" s="14"/>
      <c r="XR9" s="14"/>
      <c r="XS9" s="14">
        <v>0</v>
      </c>
      <c r="XT9" s="14">
        <v>7.3</v>
      </c>
      <c r="XU9" s="14">
        <v>8.1</v>
      </c>
      <c r="XV9" s="14">
        <v>8.1</v>
      </c>
      <c r="XW9" s="14">
        <v>-0.8</v>
      </c>
      <c r="XX9" s="14"/>
      <c r="XY9" s="14"/>
      <c r="XZ9" s="14"/>
      <c r="YA9" s="14">
        <v>0</v>
      </c>
      <c r="YB9" s="14"/>
      <c r="YC9" s="14"/>
      <c r="YD9" s="14"/>
      <c r="YE9" s="14">
        <v>0</v>
      </c>
    </row>
    <row r="10" spans="1:655" ht="24" customHeight="1" x14ac:dyDescent="0.3">
      <c r="A10" s="1"/>
      <c r="B10" s="16" t="s">
        <v>48</v>
      </c>
      <c r="C10" s="16" t="s">
        <v>759</v>
      </c>
      <c r="D10" s="17">
        <v>138.19999999999999</v>
      </c>
      <c r="E10" s="17">
        <v>77.750780000000006</v>
      </c>
      <c r="F10" s="17">
        <v>75.443420000000003</v>
      </c>
      <c r="G10" s="17">
        <v>62.75658</v>
      </c>
      <c r="H10" s="17">
        <v>591.08000000000004</v>
      </c>
      <c r="I10" s="17">
        <v>594.17128000000002</v>
      </c>
      <c r="J10" s="17">
        <v>594.17128000000002</v>
      </c>
      <c r="K10" s="17">
        <v>-3.0912799999999998</v>
      </c>
      <c r="L10" s="17">
        <v>205.28</v>
      </c>
      <c r="M10" s="17">
        <v>193.29447999999999</v>
      </c>
      <c r="N10" s="17">
        <v>193.29447999999999</v>
      </c>
      <c r="O10" s="17">
        <v>11.985519999999999</v>
      </c>
      <c r="P10" s="17"/>
      <c r="Q10" s="17"/>
      <c r="R10" s="17"/>
      <c r="S10" s="17">
        <v>0</v>
      </c>
      <c r="T10" s="17"/>
      <c r="U10" s="17"/>
      <c r="V10" s="17"/>
      <c r="W10" s="17">
        <v>0</v>
      </c>
      <c r="X10" s="17">
        <v>49.2</v>
      </c>
      <c r="Y10" s="17">
        <v>34.136519999999997</v>
      </c>
      <c r="Z10" s="17">
        <v>10.309279999999999</v>
      </c>
      <c r="AA10" s="17">
        <v>38.890720000000002</v>
      </c>
      <c r="AB10" s="17">
        <v>85.1</v>
      </c>
      <c r="AC10" s="17">
        <v>98.391999999999996</v>
      </c>
      <c r="AD10" s="17">
        <v>96.439779999999999</v>
      </c>
      <c r="AE10" s="17">
        <v>-11.339779999999999</v>
      </c>
      <c r="AF10" s="17"/>
      <c r="AG10" s="17"/>
      <c r="AH10" s="17"/>
      <c r="AI10" s="17">
        <v>0</v>
      </c>
      <c r="AJ10" s="17"/>
      <c r="AK10" s="17"/>
      <c r="AL10" s="17"/>
      <c r="AM10" s="17">
        <v>0</v>
      </c>
      <c r="AN10" s="17">
        <v>169.5</v>
      </c>
      <c r="AO10" s="17">
        <v>196.42444</v>
      </c>
      <c r="AP10" s="17">
        <v>196.42444</v>
      </c>
      <c r="AQ10" s="17">
        <v>-26.924440000000001</v>
      </c>
      <c r="AR10" s="17">
        <v>170</v>
      </c>
      <c r="AS10" s="17">
        <v>196.42444</v>
      </c>
      <c r="AT10" s="17">
        <v>196.42444</v>
      </c>
      <c r="AU10" s="17">
        <v>-26.424440000000001</v>
      </c>
      <c r="AV10" s="17">
        <v>170</v>
      </c>
      <c r="AW10" s="17">
        <v>196.42444</v>
      </c>
      <c r="AX10" s="17">
        <v>196.42444</v>
      </c>
      <c r="AY10" s="17">
        <v>-26.424440000000001</v>
      </c>
      <c r="AZ10" s="17">
        <v>264.8</v>
      </c>
      <c r="BA10" s="17">
        <v>294.63666999999998</v>
      </c>
      <c r="BB10" s="17">
        <v>294.63666999999998</v>
      </c>
      <c r="BC10" s="17">
        <v>-29.836670000000002</v>
      </c>
      <c r="BD10" s="17">
        <v>217.3</v>
      </c>
      <c r="BE10" s="17">
        <v>208.28218000000001</v>
      </c>
      <c r="BF10" s="17">
        <v>208.28218000000001</v>
      </c>
      <c r="BG10" s="17">
        <v>9.0178200000000004</v>
      </c>
      <c r="BH10" s="17">
        <v>111.4</v>
      </c>
      <c r="BI10" s="17">
        <v>104.14109000000001</v>
      </c>
      <c r="BJ10" s="17">
        <v>104.14109000000001</v>
      </c>
      <c r="BK10" s="17">
        <v>7.2589100000000002</v>
      </c>
      <c r="BL10" s="17">
        <v>433.7</v>
      </c>
      <c r="BM10" s="17">
        <v>284.85575</v>
      </c>
      <c r="BN10" s="17">
        <v>209.71722</v>
      </c>
      <c r="BO10" s="17">
        <v>223.98277999999999</v>
      </c>
      <c r="BP10" s="17">
        <v>4.0999999999999996</v>
      </c>
      <c r="BQ10" s="17">
        <v>4.4318400000000002</v>
      </c>
      <c r="BR10" s="17">
        <v>4.4318400000000002</v>
      </c>
      <c r="BS10" s="17">
        <v>-0.33184000000000002</v>
      </c>
      <c r="BT10" s="17"/>
      <c r="BU10" s="17"/>
      <c r="BV10" s="17"/>
      <c r="BW10" s="17">
        <v>0</v>
      </c>
      <c r="BX10" s="17"/>
      <c r="BY10" s="17"/>
      <c r="BZ10" s="17"/>
      <c r="CA10" s="17">
        <v>0</v>
      </c>
      <c r="CB10" s="17"/>
      <c r="CC10" s="17"/>
      <c r="CD10" s="17"/>
      <c r="CE10" s="17">
        <v>0</v>
      </c>
      <c r="CF10" s="17"/>
      <c r="CG10" s="17"/>
      <c r="CH10" s="17"/>
      <c r="CI10" s="17">
        <v>0</v>
      </c>
      <c r="CJ10" s="17">
        <v>129.80000000000001</v>
      </c>
      <c r="CK10" s="17">
        <v>133.33197999999999</v>
      </c>
      <c r="CL10" s="17">
        <v>133.33197999999999</v>
      </c>
      <c r="CM10" s="17">
        <v>-3.5319799999999999</v>
      </c>
      <c r="CN10" s="17">
        <v>6.9</v>
      </c>
      <c r="CO10" s="17">
        <v>5.1333399999999996</v>
      </c>
      <c r="CP10" s="17">
        <v>5.1333399999999996</v>
      </c>
      <c r="CQ10" s="17">
        <v>1.7666599999999999</v>
      </c>
      <c r="CR10" s="17">
        <v>5.2</v>
      </c>
      <c r="CS10" s="17">
        <v>2.8177599999999998</v>
      </c>
      <c r="CT10" s="17">
        <v>2.8177599999999998</v>
      </c>
      <c r="CU10" s="17">
        <v>2.3822399999999999</v>
      </c>
      <c r="CV10" s="17"/>
      <c r="CW10" s="17"/>
      <c r="CX10" s="17"/>
      <c r="CY10" s="17">
        <v>0</v>
      </c>
      <c r="CZ10" s="17">
        <v>6.9</v>
      </c>
      <c r="DA10" s="17">
        <v>6.8787000000000003</v>
      </c>
      <c r="DB10" s="17">
        <v>6.8787000000000003</v>
      </c>
      <c r="DC10" s="17">
        <v>2.1299999999999999E-2</v>
      </c>
      <c r="DD10" s="17">
        <v>11.7</v>
      </c>
      <c r="DE10" s="17">
        <v>12.260400000000001</v>
      </c>
      <c r="DF10" s="17">
        <v>12.260400000000001</v>
      </c>
      <c r="DG10" s="17">
        <v>-0.56040000000000001</v>
      </c>
      <c r="DH10" s="17">
        <v>38</v>
      </c>
      <c r="DI10" s="17">
        <v>60</v>
      </c>
      <c r="DJ10" s="17">
        <v>95.68683</v>
      </c>
      <c r="DK10" s="17">
        <v>-57.68683</v>
      </c>
      <c r="DL10" s="17"/>
      <c r="DM10" s="17"/>
      <c r="DN10" s="17"/>
      <c r="DO10" s="17">
        <v>0</v>
      </c>
      <c r="DP10" s="17"/>
      <c r="DQ10" s="17"/>
      <c r="DR10" s="17"/>
      <c r="DS10" s="17">
        <v>0</v>
      </c>
      <c r="DT10" s="17"/>
      <c r="DU10" s="17"/>
      <c r="DV10" s="17"/>
      <c r="DW10" s="17">
        <v>0</v>
      </c>
      <c r="DX10" s="17"/>
      <c r="DY10" s="17"/>
      <c r="DZ10" s="17"/>
      <c r="EA10" s="17">
        <v>0</v>
      </c>
      <c r="EB10" s="17">
        <v>43.8</v>
      </c>
      <c r="EC10" s="17">
        <v>54.836449999999999</v>
      </c>
      <c r="ED10" s="17">
        <v>55.72043</v>
      </c>
      <c r="EE10" s="17">
        <v>-11.92043</v>
      </c>
      <c r="EF10" s="17">
        <v>108.1</v>
      </c>
      <c r="EG10" s="17">
        <v>110.26321</v>
      </c>
      <c r="EH10" s="17">
        <v>110.26321</v>
      </c>
      <c r="EI10" s="17">
        <v>-2.1632099999999999</v>
      </c>
      <c r="EJ10" s="17"/>
      <c r="EK10" s="17"/>
      <c r="EL10" s="17"/>
      <c r="EM10" s="17">
        <v>0</v>
      </c>
      <c r="EN10" s="17"/>
      <c r="EO10" s="17"/>
      <c r="EP10" s="17"/>
      <c r="EQ10" s="17">
        <v>0</v>
      </c>
      <c r="ER10" s="17"/>
      <c r="ES10" s="17"/>
      <c r="ET10" s="17"/>
      <c r="EU10" s="17">
        <v>0</v>
      </c>
      <c r="EV10" s="17">
        <v>6.5</v>
      </c>
      <c r="EW10" s="17">
        <v>6.39</v>
      </c>
      <c r="EX10" s="17">
        <v>6.39</v>
      </c>
      <c r="EY10" s="17">
        <v>0.11</v>
      </c>
      <c r="EZ10" s="17">
        <v>0</v>
      </c>
      <c r="FA10" s="17">
        <v>0</v>
      </c>
      <c r="FB10" s="17">
        <v>144.32990000000001</v>
      </c>
      <c r="FC10" s="17">
        <v>-144.32990000000001</v>
      </c>
      <c r="FD10" s="17">
        <v>39.799999999999997</v>
      </c>
      <c r="FE10" s="17">
        <v>47.012590000000003</v>
      </c>
      <c r="FF10" s="17">
        <v>47.012590000000003</v>
      </c>
      <c r="FG10" s="17">
        <v>-7.2125899999999996</v>
      </c>
      <c r="FH10" s="17">
        <v>43.9</v>
      </c>
      <c r="FI10" s="17">
        <v>45</v>
      </c>
      <c r="FJ10" s="17">
        <v>50.748480000000001</v>
      </c>
      <c r="FK10" s="17">
        <v>-6.8484800000000003</v>
      </c>
      <c r="FL10" s="17">
        <v>27.3</v>
      </c>
      <c r="FM10" s="17">
        <v>25.458369999999999</v>
      </c>
      <c r="FN10" s="17">
        <v>25.458369999999999</v>
      </c>
      <c r="FO10" s="17">
        <v>1.8416300000000001</v>
      </c>
      <c r="FP10" s="17">
        <v>17.8</v>
      </c>
      <c r="FQ10" s="17">
        <v>15.80592</v>
      </c>
      <c r="FR10" s="17">
        <v>15.80592</v>
      </c>
      <c r="FS10" s="17">
        <v>1.9940800000000001</v>
      </c>
      <c r="FT10" s="17">
        <v>19.7</v>
      </c>
      <c r="FU10" s="17">
        <v>19.1068</v>
      </c>
      <c r="FV10" s="17">
        <v>19.1068</v>
      </c>
      <c r="FW10" s="17">
        <v>0.59319999999999995</v>
      </c>
      <c r="FX10" s="17">
        <v>72.5</v>
      </c>
      <c r="FY10" s="17">
        <v>72.857600000000005</v>
      </c>
      <c r="FZ10" s="17">
        <v>72.857600000000005</v>
      </c>
      <c r="GA10" s="17">
        <v>-0.35759999999999997</v>
      </c>
      <c r="GB10" s="17">
        <v>178.941</v>
      </c>
      <c r="GC10" s="17">
        <v>185.10007999999999</v>
      </c>
      <c r="GD10" s="17">
        <v>185.10007999999999</v>
      </c>
      <c r="GE10" s="17">
        <v>-6.1590800000000003</v>
      </c>
      <c r="GF10" s="17">
        <v>179.43899999999999</v>
      </c>
      <c r="GG10" s="17">
        <v>185.10007999999999</v>
      </c>
      <c r="GH10" s="17">
        <v>185.10007999999999</v>
      </c>
      <c r="GI10" s="17">
        <v>-5.6610800000000001</v>
      </c>
      <c r="GJ10" s="17">
        <v>183.25399999999999</v>
      </c>
      <c r="GK10" s="17">
        <v>185.10007999999999</v>
      </c>
      <c r="GL10" s="17">
        <v>185.10007999999999</v>
      </c>
      <c r="GM10" s="17">
        <v>-1.8460799999999999</v>
      </c>
      <c r="GN10" s="17">
        <v>74.8</v>
      </c>
      <c r="GO10" s="17">
        <v>78.878429999999994</v>
      </c>
      <c r="GP10" s="17">
        <v>39.013399999999997</v>
      </c>
      <c r="GQ10" s="17">
        <v>35.7866</v>
      </c>
      <c r="GR10" s="17">
        <v>6.3</v>
      </c>
      <c r="GS10" s="17">
        <v>8.4518799999999992</v>
      </c>
      <c r="GT10" s="17">
        <v>8.4518799999999992</v>
      </c>
      <c r="GU10" s="17">
        <v>-2.1518799999999998</v>
      </c>
      <c r="GV10" s="17">
        <v>1.5</v>
      </c>
      <c r="GW10" s="17">
        <v>8.8668200000000006</v>
      </c>
      <c r="GX10" s="17">
        <v>8.8668200000000006</v>
      </c>
      <c r="GY10" s="17">
        <v>-7.3668199999999997</v>
      </c>
      <c r="GZ10" s="17">
        <v>32.6</v>
      </c>
      <c r="HA10" s="17">
        <v>34.47804</v>
      </c>
      <c r="HB10" s="17">
        <v>20.453589999999998</v>
      </c>
      <c r="HC10" s="17">
        <v>12.146409999999999</v>
      </c>
      <c r="HD10" s="17">
        <v>29</v>
      </c>
      <c r="HE10" s="17">
        <v>32.264659999999999</v>
      </c>
      <c r="HF10" s="17">
        <v>32.264659999999999</v>
      </c>
      <c r="HG10" s="17">
        <v>-3.2646600000000001</v>
      </c>
      <c r="HH10" s="17">
        <v>3.8</v>
      </c>
      <c r="HI10" s="17">
        <v>3.9046599999999998</v>
      </c>
      <c r="HJ10" s="17">
        <v>3.9046599999999998</v>
      </c>
      <c r="HK10" s="17">
        <v>-0.10466</v>
      </c>
      <c r="HL10" s="17">
        <v>0</v>
      </c>
      <c r="HM10" s="17">
        <v>0</v>
      </c>
      <c r="HN10" s="17">
        <v>0</v>
      </c>
      <c r="HO10" s="17">
        <v>0</v>
      </c>
      <c r="HP10" s="17">
        <v>20</v>
      </c>
      <c r="HQ10" s="17">
        <v>22.330100000000002</v>
      </c>
      <c r="HR10" s="17">
        <v>74.494240000000005</v>
      </c>
      <c r="HS10" s="17">
        <v>-54.494239999999998</v>
      </c>
      <c r="HT10" s="17"/>
      <c r="HU10" s="17"/>
      <c r="HV10" s="17"/>
      <c r="HW10" s="17">
        <v>0</v>
      </c>
      <c r="HX10" s="17"/>
      <c r="HY10" s="17"/>
      <c r="HZ10" s="17"/>
      <c r="IA10" s="17">
        <v>0</v>
      </c>
      <c r="IB10" s="17">
        <v>13.2</v>
      </c>
      <c r="IC10" s="17">
        <v>4.6391799999999996</v>
      </c>
      <c r="ID10" s="17">
        <v>0</v>
      </c>
      <c r="IE10" s="17">
        <v>13.2</v>
      </c>
      <c r="IF10" s="17"/>
      <c r="IG10" s="17"/>
      <c r="IH10" s="17"/>
      <c r="II10" s="17">
        <v>0</v>
      </c>
      <c r="IJ10" s="17"/>
      <c r="IK10" s="17"/>
      <c r="IL10" s="17"/>
      <c r="IM10" s="17">
        <v>0</v>
      </c>
      <c r="IN10" s="17">
        <v>0</v>
      </c>
      <c r="IO10" s="17">
        <v>0</v>
      </c>
      <c r="IP10" s="17">
        <v>0</v>
      </c>
      <c r="IQ10" s="17">
        <v>0</v>
      </c>
      <c r="IR10" s="17"/>
      <c r="IS10" s="17"/>
      <c r="IT10" s="17"/>
      <c r="IU10" s="17">
        <v>0</v>
      </c>
      <c r="IV10" s="17"/>
      <c r="IW10" s="17"/>
      <c r="IX10" s="17"/>
      <c r="IY10" s="17">
        <v>0</v>
      </c>
      <c r="IZ10" s="17"/>
      <c r="JA10" s="17"/>
      <c r="JB10" s="17"/>
      <c r="JC10" s="17">
        <v>0</v>
      </c>
      <c r="JD10" s="17">
        <v>54</v>
      </c>
      <c r="JE10" s="17">
        <v>65</v>
      </c>
      <c r="JF10" s="17">
        <v>16.49485</v>
      </c>
      <c r="JG10" s="17">
        <v>37.50515</v>
      </c>
      <c r="JH10" s="17">
        <v>177.6</v>
      </c>
      <c r="JI10" s="17">
        <v>178.52956</v>
      </c>
      <c r="JJ10" s="17">
        <v>178.52956</v>
      </c>
      <c r="JK10" s="17">
        <v>-0.92956000000000005</v>
      </c>
      <c r="JL10" s="17">
        <v>175.6</v>
      </c>
      <c r="JM10" s="17">
        <v>178.52956</v>
      </c>
      <c r="JN10" s="17">
        <v>178.52956</v>
      </c>
      <c r="JO10" s="17">
        <v>-2.9295599999999999</v>
      </c>
      <c r="JP10" s="17">
        <v>200</v>
      </c>
      <c r="JQ10" s="17">
        <v>178.52956</v>
      </c>
      <c r="JR10" s="17">
        <v>178.52956</v>
      </c>
      <c r="JS10" s="17">
        <v>21.47044</v>
      </c>
      <c r="JT10" s="17">
        <v>274.7</v>
      </c>
      <c r="JU10" s="17">
        <v>267.79433</v>
      </c>
      <c r="JV10" s="17">
        <v>267.79433</v>
      </c>
      <c r="JW10" s="17">
        <v>6.9056699999999998</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v>0</v>
      </c>
      <c r="KS10" s="17">
        <v>0</v>
      </c>
      <c r="KT10" s="17">
        <v>0</v>
      </c>
      <c r="KU10" s="17">
        <v>0</v>
      </c>
      <c r="KV10" s="17"/>
      <c r="KW10" s="17"/>
      <c r="KX10" s="17"/>
      <c r="KY10" s="17">
        <v>0</v>
      </c>
      <c r="KZ10" s="17"/>
      <c r="LA10" s="17"/>
      <c r="LB10" s="17"/>
      <c r="LC10" s="17">
        <v>0</v>
      </c>
      <c r="LD10" s="17">
        <v>1.2</v>
      </c>
      <c r="LE10" s="17">
        <v>1.1522699999999999</v>
      </c>
      <c r="LF10" s="17">
        <v>1.1522699999999999</v>
      </c>
      <c r="LG10" s="17">
        <v>4.7730000000000002E-2</v>
      </c>
      <c r="LH10" s="17">
        <v>81</v>
      </c>
      <c r="LI10" s="17">
        <v>141.60513</v>
      </c>
      <c r="LJ10" s="17">
        <v>119.18964</v>
      </c>
      <c r="LK10" s="17">
        <v>-38.189639999999997</v>
      </c>
      <c r="LL10" s="17">
        <v>80.900000000000006</v>
      </c>
      <c r="LM10" s="17">
        <v>77.721869999999996</v>
      </c>
      <c r="LN10" s="17">
        <v>74.387609999999995</v>
      </c>
      <c r="LO10" s="17">
        <v>6.5123899999999999</v>
      </c>
      <c r="LP10" s="17">
        <v>63.3</v>
      </c>
      <c r="LQ10" s="17">
        <v>67.133979999999994</v>
      </c>
      <c r="LR10" s="17">
        <v>67.133979999999994</v>
      </c>
      <c r="LS10" s="17">
        <v>-3.8339799999999999</v>
      </c>
      <c r="LT10" s="17">
        <v>70.3</v>
      </c>
      <c r="LU10" s="17">
        <v>66.559979999999996</v>
      </c>
      <c r="LV10" s="17">
        <v>65.984009999999998</v>
      </c>
      <c r="LW10" s="17">
        <v>4.3159900000000002</v>
      </c>
      <c r="LX10" s="17">
        <v>28.8</v>
      </c>
      <c r="LY10" s="17">
        <v>27.54541</v>
      </c>
      <c r="LZ10" s="17">
        <v>27.30705</v>
      </c>
      <c r="MA10" s="17">
        <v>1.49295</v>
      </c>
      <c r="MB10" s="17"/>
      <c r="MC10" s="17"/>
      <c r="MD10" s="17"/>
      <c r="ME10" s="17">
        <v>0</v>
      </c>
      <c r="MF10" s="17"/>
      <c r="MG10" s="17"/>
      <c r="MH10" s="17"/>
      <c r="MI10" s="17">
        <v>0</v>
      </c>
      <c r="MJ10" s="17"/>
      <c r="MK10" s="17"/>
      <c r="ML10" s="17"/>
      <c r="MM10" s="17">
        <v>0</v>
      </c>
      <c r="MN10" s="17">
        <v>146.30000000000001</v>
      </c>
      <c r="MO10" s="17">
        <v>149.77393000000001</v>
      </c>
      <c r="MP10" s="17">
        <v>149.77393000000001</v>
      </c>
      <c r="MQ10" s="17">
        <v>-3.4739300000000002</v>
      </c>
      <c r="MR10" s="17">
        <v>149.19999999999999</v>
      </c>
      <c r="MS10" s="17">
        <v>149.77393000000001</v>
      </c>
      <c r="MT10" s="17">
        <v>149.77393000000001</v>
      </c>
      <c r="MU10" s="17">
        <v>-0.57393000000000005</v>
      </c>
      <c r="MV10" s="17">
        <v>150.30000000000001</v>
      </c>
      <c r="MW10" s="17">
        <v>149.77393000000001</v>
      </c>
      <c r="MX10" s="17">
        <v>149.77393000000001</v>
      </c>
      <c r="MY10" s="17">
        <v>0.52607000000000004</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216.8</v>
      </c>
      <c r="NU10" s="17">
        <v>192.42551</v>
      </c>
      <c r="NV10" s="17">
        <v>192.42551</v>
      </c>
      <c r="NW10" s="17">
        <v>24.374490000000002</v>
      </c>
      <c r="NX10" s="17">
        <v>103</v>
      </c>
      <c r="NY10" s="17">
        <v>96.212760000000003</v>
      </c>
      <c r="NZ10" s="17">
        <v>96.212760000000003</v>
      </c>
      <c r="OA10" s="17">
        <v>6.7872399999999997</v>
      </c>
      <c r="OB10" s="17">
        <v>0</v>
      </c>
      <c r="OC10" s="17">
        <v>0</v>
      </c>
      <c r="OD10" s="17">
        <v>0</v>
      </c>
      <c r="OE10" s="17">
        <v>0</v>
      </c>
      <c r="OF10" s="17">
        <v>0.1</v>
      </c>
      <c r="OG10" s="17">
        <v>1.7410000000000001</v>
      </c>
      <c r="OH10" s="17">
        <v>1.7410000000000001</v>
      </c>
      <c r="OI10" s="17">
        <v>-1.641</v>
      </c>
      <c r="OJ10" s="17">
        <v>0</v>
      </c>
      <c r="OK10" s="17">
        <v>0</v>
      </c>
      <c r="OL10" s="17">
        <v>0</v>
      </c>
      <c r="OM10" s="17">
        <v>0</v>
      </c>
      <c r="ON10" s="17">
        <v>14</v>
      </c>
      <c r="OO10" s="17">
        <v>15.23</v>
      </c>
      <c r="OP10" s="17">
        <v>15.23</v>
      </c>
      <c r="OQ10" s="17">
        <v>-1.23</v>
      </c>
      <c r="OR10" s="17">
        <v>0</v>
      </c>
      <c r="OS10" s="17"/>
      <c r="OT10" s="17">
        <v>0</v>
      </c>
      <c r="OU10" s="17">
        <v>0</v>
      </c>
      <c r="OV10" s="17">
        <v>11.3</v>
      </c>
      <c r="OW10" s="17">
        <v>11.165050000000001</v>
      </c>
      <c r="OX10" s="17">
        <v>11.165050000000001</v>
      </c>
      <c r="OY10" s="17">
        <v>0.13494999999999999</v>
      </c>
      <c r="OZ10" s="17">
        <v>10</v>
      </c>
      <c r="PA10" s="17">
        <v>9</v>
      </c>
      <c r="PB10" s="17">
        <v>9</v>
      </c>
      <c r="PC10" s="17">
        <v>1</v>
      </c>
      <c r="PD10" s="17">
        <v>4.8</v>
      </c>
      <c r="PE10" s="17">
        <v>2.8943300000000001</v>
      </c>
      <c r="PF10" s="17">
        <v>1.3440700000000001</v>
      </c>
      <c r="PG10" s="17">
        <v>3.4559299999999999</v>
      </c>
      <c r="PH10" s="17">
        <v>0.4</v>
      </c>
      <c r="PI10" s="17">
        <v>1</v>
      </c>
      <c r="PJ10" s="17">
        <v>1</v>
      </c>
      <c r="PK10" s="17">
        <v>-0.6</v>
      </c>
      <c r="PL10" s="17">
        <v>2.7</v>
      </c>
      <c r="PM10" s="17">
        <v>2.9</v>
      </c>
      <c r="PN10" s="17">
        <v>2.9</v>
      </c>
      <c r="PO10" s="17">
        <v>-0.2</v>
      </c>
      <c r="PP10" s="17">
        <v>2.6</v>
      </c>
      <c r="PQ10" s="17">
        <v>2.5</v>
      </c>
      <c r="PR10" s="17">
        <v>2.5</v>
      </c>
      <c r="PS10" s="17">
        <v>0.1</v>
      </c>
      <c r="PT10" s="17">
        <v>19.600000000000001</v>
      </c>
      <c r="PU10" s="17">
        <v>19.417480000000001</v>
      </c>
      <c r="PV10" s="17">
        <v>19.417480000000001</v>
      </c>
      <c r="PW10" s="17">
        <v>0.18251999999999999</v>
      </c>
      <c r="PX10" s="17">
        <v>13.2</v>
      </c>
      <c r="PY10" s="17">
        <v>14.56311</v>
      </c>
      <c r="PZ10" s="17">
        <v>14.56311</v>
      </c>
      <c r="QA10" s="17">
        <v>-1.36311</v>
      </c>
      <c r="QB10" s="17">
        <v>8.9</v>
      </c>
      <c r="QC10" s="17">
        <v>9</v>
      </c>
      <c r="QD10" s="17">
        <v>9</v>
      </c>
      <c r="QE10" s="17">
        <v>-0.1</v>
      </c>
      <c r="QF10" s="17">
        <v>3.3</v>
      </c>
      <c r="QG10" s="17">
        <v>3.3</v>
      </c>
      <c r="QH10" s="17">
        <v>3.3</v>
      </c>
      <c r="QI10" s="17">
        <v>0</v>
      </c>
      <c r="QJ10" s="17">
        <v>18.5</v>
      </c>
      <c r="QK10" s="17">
        <v>17.961169999999999</v>
      </c>
      <c r="QL10" s="17">
        <v>17.961169999999999</v>
      </c>
      <c r="QM10" s="17">
        <v>0.53883000000000003</v>
      </c>
      <c r="QN10" s="17">
        <v>0</v>
      </c>
      <c r="QO10" s="17"/>
      <c r="QP10" s="17">
        <v>0</v>
      </c>
      <c r="QQ10" s="17">
        <v>0</v>
      </c>
      <c r="QR10" s="17">
        <v>0</v>
      </c>
      <c r="QS10" s="17">
        <v>0</v>
      </c>
      <c r="QT10" s="17">
        <v>0</v>
      </c>
      <c r="QU10" s="17">
        <v>0</v>
      </c>
      <c r="QV10" s="17">
        <v>0.2</v>
      </c>
      <c r="QW10" s="17">
        <v>0.94299999999999995</v>
      </c>
      <c r="QX10" s="17">
        <v>0.94299999999999995</v>
      </c>
      <c r="QY10" s="17">
        <v>-0.74299999999999999</v>
      </c>
      <c r="QZ10" s="17">
        <v>0.3</v>
      </c>
      <c r="RA10" s="17">
        <v>2.8029999999999999</v>
      </c>
      <c r="RB10" s="17">
        <v>2.8029999999999999</v>
      </c>
      <c r="RC10" s="17">
        <v>-2.5030000000000001</v>
      </c>
      <c r="RD10" s="17">
        <v>4.5</v>
      </c>
      <c r="RE10" s="17">
        <v>4.2</v>
      </c>
      <c r="RF10" s="17">
        <v>4.2</v>
      </c>
      <c r="RG10" s="17">
        <v>0.3</v>
      </c>
      <c r="RH10" s="17">
        <v>2.2000000000000002</v>
      </c>
      <c r="RI10" s="17">
        <v>2.4</v>
      </c>
      <c r="RJ10" s="17">
        <v>2.4</v>
      </c>
      <c r="RK10" s="17">
        <v>-0.2</v>
      </c>
      <c r="RL10" s="17">
        <v>1</v>
      </c>
      <c r="RM10" s="17">
        <v>1.2</v>
      </c>
      <c r="RN10" s="17">
        <v>1.2</v>
      </c>
      <c r="RO10" s="17">
        <v>-0.2</v>
      </c>
      <c r="RP10" s="17">
        <v>2.7</v>
      </c>
      <c r="RQ10" s="17">
        <v>2.8</v>
      </c>
      <c r="RR10" s="17">
        <v>2.8</v>
      </c>
      <c r="RS10" s="17">
        <v>-0.1</v>
      </c>
      <c r="RT10" s="17">
        <v>0</v>
      </c>
      <c r="RU10" s="17"/>
      <c r="RV10" s="17">
        <v>0</v>
      </c>
      <c r="RW10" s="17">
        <v>0</v>
      </c>
      <c r="RX10" s="17">
        <v>2.2000000000000002</v>
      </c>
      <c r="RY10" s="17">
        <v>2.2709999999999999</v>
      </c>
      <c r="RZ10" s="17">
        <v>2.2709999999999999</v>
      </c>
      <c r="SA10" s="17">
        <v>-7.0999999999999994E-2</v>
      </c>
      <c r="SB10" s="17">
        <v>3.4</v>
      </c>
      <c r="SC10" s="17">
        <v>0</v>
      </c>
      <c r="SD10" s="17">
        <v>0</v>
      </c>
      <c r="SE10" s="17">
        <v>3.4</v>
      </c>
      <c r="SF10" s="17">
        <v>1.4</v>
      </c>
      <c r="SG10" s="17">
        <v>1.448</v>
      </c>
      <c r="SH10" s="17">
        <v>1.448</v>
      </c>
      <c r="SI10" s="17">
        <v>-4.8000000000000001E-2</v>
      </c>
      <c r="SJ10" s="17">
        <v>0</v>
      </c>
      <c r="SK10" s="17"/>
      <c r="SL10" s="17">
        <v>0.4</v>
      </c>
      <c r="SM10" s="17">
        <v>-0.4</v>
      </c>
      <c r="SN10" s="17">
        <v>8.5</v>
      </c>
      <c r="SO10" s="17">
        <v>9.5519999999999996</v>
      </c>
      <c r="SP10" s="17">
        <v>9.5519999999999996</v>
      </c>
      <c r="SQ10" s="17">
        <v>-1.052</v>
      </c>
      <c r="SR10" s="17">
        <v>3.8</v>
      </c>
      <c r="SS10" s="17">
        <v>4.3</v>
      </c>
      <c r="ST10" s="17">
        <v>4.3</v>
      </c>
      <c r="SU10" s="17">
        <v>-0.5</v>
      </c>
      <c r="SV10" s="17">
        <v>4.8</v>
      </c>
      <c r="SW10" s="17">
        <v>5.8</v>
      </c>
      <c r="SX10" s="17">
        <v>5.8</v>
      </c>
      <c r="SY10" s="17">
        <v>-1</v>
      </c>
      <c r="SZ10" s="17">
        <v>7</v>
      </c>
      <c r="TA10" s="17">
        <v>7.7</v>
      </c>
      <c r="TB10" s="17">
        <v>7.7</v>
      </c>
      <c r="TC10" s="17">
        <v>-0.7</v>
      </c>
      <c r="TD10" s="17">
        <v>13.1</v>
      </c>
      <c r="TE10" s="17">
        <v>13.68932</v>
      </c>
      <c r="TF10" s="17">
        <v>13.68932</v>
      </c>
      <c r="TG10" s="17">
        <v>-0.58931999999999995</v>
      </c>
      <c r="TH10" s="17">
        <v>5.2</v>
      </c>
      <c r="TI10" s="17">
        <v>12.041</v>
      </c>
      <c r="TJ10" s="17">
        <v>12.041</v>
      </c>
      <c r="TK10" s="17">
        <v>-6.8410000000000002</v>
      </c>
      <c r="TL10" s="17">
        <v>4.9000000000000004</v>
      </c>
      <c r="TM10" s="17">
        <v>8.9559999999999995</v>
      </c>
      <c r="TN10" s="17">
        <v>8.9559999999999995</v>
      </c>
      <c r="TO10" s="17">
        <v>-4.056</v>
      </c>
      <c r="TP10" s="17">
        <v>0</v>
      </c>
      <c r="TQ10" s="17"/>
      <c r="TR10" s="17">
        <v>0</v>
      </c>
      <c r="TS10" s="17">
        <v>0</v>
      </c>
      <c r="TT10" s="17">
        <v>0</v>
      </c>
      <c r="TU10" s="17">
        <v>1.6040000000000001</v>
      </c>
      <c r="TV10" s="17">
        <v>1.6040000000000001</v>
      </c>
      <c r="TW10" s="17">
        <v>-1.6040000000000001</v>
      </c>
      <c r="TX10" s="17">
        <v>0</v>
      </c>
      <c r="TY10" s="17">
        <v>2.839</v>
      </c>
      <c r="TZ10" s="17">
        <v>2.839</v>
      </c>
      <c r="UA10" s="17">
        <v>-2.839</v>
      </c>
      <c r="UB10" s="17">
        <v>0</v>
      </c>
      <c r="UC10" s="17">
        <v>4.3999999999999997E-2</v>
      </c>
      <c r="UD10" s="17">
        <v>4.3999999999999997E-2</v>
      </c>
      <c r="UE10" s="17">
        <v>-4.3999999999999997E-2</v>
      </c>
      <c r="UF10" s="17">
        <v>0</v>
      </c>
      <c r="UG10" s="17">
        <v>7.0000000000000001E-3</v>
      </c>
      <c r="UH10" s="17">
        <v>7.0000000000000001E-3</v>
      </c>
      <c r="UI10" s="17">
        <v>-7.0000000000000001E-3</v>
      </c>
      <c r="UJ10" s="17">
        <v>10.5</v>
      </c>
      <c r="UK10" s="17">
        <v>10.19417</v>
      </c>
      <c r="UL10" s="17">
        <v>10.19417</v>
      </c>
      <c r="UM10" s="17">
        <v>0.30582999999999999</v>
      </c>
      <c r="UN10" s="17">
        <v>4</v>
      </c>
      <c r="UO10" s="17">
        <v>4.5999999999999996</v>
      </c>
      <c r="UP10" s="17">
        <v>4.5999999999999996</v>
      </c>
      <c r="UQ10" s="17">
        <v>-0.6</v>
      </c>
      <c r="UR10" s="17">
        <v>7.7</v>
      </c>
      <c r="US10" s="17">
        <v>8.1999999999999993</v>
      </c>
      <c r="UT10" s="17">
        <v>8.1999999999999993</v>
      </c>
      <c r="UU10" s="17">
        <v>-0.5</v>
      </c>
      <c r="UV10" s="17">
        <v>5.2</v>
      </c>
      <c r="UW10" s="17">
        <v>6</v>
      </c>
      <c r="UX10" s="17">
        <v>6</v>
      </c>
      <c r="UY10" s="17">
        <v>-0.8</v>
      </c>
      <c r="UZ10" s="17">
        <v>5.4</v>
      </c>
      <c r="VA10" s="17">
        <v>6</v>
      </c>
      <c r="VB10" s="17">
        <v>6</v>
      </c>
      <c r="VC10" s="17">
        <v>-0.6</v>
      </c>
      <c r="VD10" s="17">
        <v>5.4</v>
      </c>
      <c r="VE10" s="17">
        <v>7</v>
      </c>
      <c r="VF10" s="17">
        <v>7</v>
      </c>
      <c r="VG10" s="17">
        <v>-1.6</v>
      </c>
      <c r="VH10" s="17">
        <v>11.1</v>
      </c>
      <c r="VI10" s="17">
        <v>12.367000000000001</v>
      </c>
      <c r="VJ10" s="17">
        <v>12.367000000000001</v>
      </c>
      <c r="VK10" s="17">
        <v>-1.2669999999999999</v>
      </c>
      <c r="VL10" s="17">
        <v>0</v>
      </c>
      <c r="VM10" s="17"/>
      <c r="VN10" s="17">
        <v>0</v>
      </c>
      <c r="VO10" s="17">
        <v>0</v>
      </c>
      <c r="VP10" s="17">
        <v>0</v>
      </c>
      <c r="VQ10" s="17">
        <v>0</v>
      </c>
      <c r="VR10" s="17">
        <v>0</v>
      </c>
      <c r="VS10" s="17">
        <v>0</v>
      </c>
      <c r="VT10" s="17">
        <v>0</v>
      </c>
      <c r="VU10" s="17">
        <v>0</v>
      </c>
      <c r="VV10" s="17">
        <v>0</v>
      </c>
      <c r="VW10" s="17">
        <v>0</v>
      </c>
      <c r="VX10" s="17">
        <v>0.6</v>
      </c>
      <c r="VY10" s="17">
        <v>0.6</v>
      </c>
      <c r="VZ10" s="17">
        <v>0.6</v>
      </c>
      <c r="WA10" s="17">
        <v>0</v>
      </c>
      <c r="WB10" s="17">
        <v>0</v>
      </c>
      <c r="WC10" s="17">
        <v>2</v>
      </c>
      <c r="WD10" s="17">
        <v>2</v>
      </c>
      <c r="WE10" s="17">
        <v>-2</v>
      </c>
      <c r="WF10" s="17">
        <v>9.1999999999999993</v>
      </c>
      <c r="WG10" s="17">
        <v>2</v>
      </c>
      <c r="WH10" s="17">
        <v>2</v>
      </c>
      <c r="WI10" s="17">
        <v>7.2</v>
      </c>
      <c r="WJ10" s="17">
        <v>0</v>
      </c>
      <c r="WK10" s="17">
        <v>0</v>
      </c>
      <c r="WL10" s="17">
        <v>0</v>
      </c>
      <c r="WM10" s="17">
        <v>0</v>
      </c>
      <c r="WN10" s="17">
        <v>0</v>
      </c>
      <c r="WO10" s="17"/>
      <c r="WP10" s="17">
        <v>0</v>
      </c>
      <c r="WQ10" s="17">
        <v>0</v>
      </c>
      <c r="WR10" s="17">
        <v>9.9</v>
      </c>
      <c r="WS10" s="17">
        <v>10</v>
      </c>
      <c r="WT10" s="17">
        <v>10</v>
      </c>
      <c r="WU10" s="17">
        <v>-0.1</v>
      </c>
      <c r="WV10" s="17">
        <v>17.8</v>
      </c>
      <c r="WW10" s="17">
        <v>17.475729999999999</v>
      </c>
      <c r="WX10" s="17">
        <v>17.475729999999999</v>
      </c>
      <c r="WY10" s="17">
        <v>0.32427</v>
      </c>
      <c r="WZ10" s="17">
        <v>9.3000000000000007</v>
      </c>
      <c r="XA10" s="17">
        <v>10.7</v>
      </c>
      <c r="XB10" s="17">
        <v>10.7</v>
      </c>
      <c r="XC10" s="17">
        <v>-1.4</v>
      </c>
      <c r="XD10" s="17">
        <v>42.59</v>
      </c>
      <c r="XE10" s="17">
        <v>45</v>
      </c>
      <c r="XF10" s="17">
        <v>42</v>
      </c>
      <c r="XG10" s="17">
        <v>0.59</v>
      </c>
      <c r="XH10" s="17">
        <v>36.06</v>
      </c>
      <c r="XI10" s="17">
        <v>30</v>
      </c>
      <c r="XJ10" s="17">
        <v>28</v>
      </c>
      <c r="XK10" s="17">
        <v>8.06</v>
      </c>
      <c r="XL10" s="17">
        <v>15.3</v>
      </c>
      <c r="XM10" s="17">
        <v>14</v>
      </c>
      <c r="XN10" s="17">
        <v>14</v>
      </c>
      <c r="XO10" s="17">
        <v>1.3</v>
      </c>
      <c r="XP10" s="17"/>
      <c r="XQ10" s="17"/>
      <c r="XR10" s="17"/>
      <c r="XS10" s="17">
        <v>0</v>
      </c>
      <c r="XT10" s="17">
        <v>7.5</v>
      </c>
      <c r="XU10" s="17">
        <v>8.1</v>
      </c>
      <c r="XV10" s="17">
        <v>8.1</v>
      </c>
      <c r="XW10" s="17">
        <v>-0.6</v>
      </c>
      <c r="XX10" s="17"/>
      <c r="XY10" s="17"/>
      <c r="XZ10" s="17"/>
      <c r="YA10" s="17">
        <v>0</v>
      </c>
      <c r="YB10" s="17"/>
      <c r="YC10" s="17"/>
      <c r="YD10" s="17"/>
      <c r="YE10" s="17">
        <v>0</v>
      </c>
    </row>
    <row r="11" spans="1:655" ht="24" customHeight="1" x14ac:dyDescent="0.3">
      <c r="A11" s="1"/>
      <c r="B11" s="16" t="s">
        <v>48</v>
      </c>
      <c r="C11" s="16" t="s">
        <v>760</v>
      </c>
      <c r="D11" s="17">
        <v>143.5</v>
      </c>
      <c r="E11" s="17">
        <v>74.901910000000001</v>
      </c>
      <c r="F11" s="17">
        <v>74.52937</v>
      </c>
      <c r="G11" s="17">
        <v>68.97063</v>
      </c>
      <c r="H11" s="17">
        <v>598.22</v>
      </c>
      <c r="I11" s="17">
        <v>594.17128000000002</v>
      </c>
      <c r="J11" s="17">
        <v>594.17128000000002</v>
      </c>
      <c r="K11" s="17">
        <v>4.0487200000000003</v>
      </c>
      <c r="L11" s="17">
        <v>200.99</v>
      </c>
      <c r="M11" s="17">
        <v>193.29447999999999</v>
      </c>
      <c r="N11" s="17">
        <v>193.29447999999999</v>
      </c>
      <c r="O11" s="17">
        <v>7.6955200000000001</v>
      </c>
      <c r="P11" s="17"/>
      <c r="Q11" s="17"/>
      <c r="R11" s="17"/>
      <c r="S11" s="17">
        <v>0</v>
      </c>
      <c r="T11" s="17"/>
      <c r="U11" s="17"/>
      <c r="V11" s="17"/>
      <c r="W11" s="17">
        <v>0</v>
      </c>
      <c r="X11" s="17">
        <v>50</v>
      </c>
      <c r="Y11" s="17">
        <v>22.218399999999999</v>
      </c>
      <c r="Z11" s="17">
        <v>10.309279999999999</v>
      </c>
      <c r="AA11" s="17">
        <v>39.690719999999999</v>
      </c>
      <c r="AB11" s="17">
        <v>85.9</v>
      </c>
      <c r="AC11" s="17">
        <v>96.439779999999999</v>
      </c>
      <c r="AD11" s="17">
        <v>99.84648</v>
      </c>
      <c r="AE11" s="17">
        <v>-13.946479999999999</v>
      </c>
      <c r="AF11" s="17"/>
      <c r="AG11" s="17"/>
      <c r="AH11" s="17"/>
      <c r="AI11" s="17">
        <v>0</v>
      </c>
      <c r="AJ11" s="17"/>
      <c r="AK11" s="17"/>
      <c r="AL11" s="17"/>
      <c r="AM11" s="17">
        <v>0</v>
      </c>
      <c r="AN11" s="17">
        <v>167.4</v>
      </c>
      <c r="AO11" s="17">
        <v>196.42444</v>
      </c>
      <c r="AP11" s="17">
        <v>196.42444</v>
      </c>
      <c r="AQ11" s="17">
        <v>-29.024439999999998</v>
      </c>
      <c r="AR11" s="17">
        <v>167.8</v>
      </c>
      <c r="AS11" s="17">
        <v>196.42444</v>
      </c>
      <c r="AT11" s="17">
        <v>196.42444</v>
      </c>
      <c r="AU11" s="17">
        <v>-28.62444</v>
      </c>
      <c r="AV11" s="17">
        <v>168</v>
      </c>
      <c r="AW11" s="17">
        <v>196.42444</v>
      </c>
      <c r="AX11" s="17">
        <v>196.42444</v>
      </c>
      <c r="AY11" s="17">
        <v>-28.424440000000001</v>
      </c>
      <c r="AZ11" s="17">
        <v>254.9</v>
      </c>
      <c r="BA11" s="17">
        <v>294.63666999999998</v>
      </c>
      <c r="BB11" s="17">
        <v>294.63666999999998</v>
      </c>
      <c r="BC11" s="17">
        <v>-39.736669999999997</v>
      </c>
      <c r="BD11" s="17">
        <v>215.5</v>
      </c>
      <c r="BE11" s="17">
        <v>208.28218000000001</v>
      </c>
      <c r="BF11" s="17">
        <v>208.28218000000001</v>
      </c>
      <c r="BG11" s="17">
        <v>7.2178199999999997</v>
      </c>
      <c r="BH11" s="17">
        <v>111.8</v>
      </c>
      <c r="BI11" s="17">
        <v>104.14109000000001</v>
      </c>
      <c r="BJ11" s="17">
        <v>104.14109000000001</v>
      </c>
      <c r="BK11" s="17">
        <v>7.6589099999999997</v>
      </c>
      <c r="BL11" s="17">
        <v>351.1</v>
      </c>
      <c r="BM11" s="17">
        <v>251.88845000000001</v>
      </c>
      <c r="BN11" s="17">
        <v>212.44452999999999</v>
      </c>
      <c r="BO11" s="17">
        <v>138.65547000000001</v>
      </c>
      <c r="BP11" s="17">
        <v>4.3</v>
      </c>
      <c r="BQ11" s="17">
        <v>4.4318400000000002</v>
      </c>
      <c r="BR11" s="17">
        <v>4.4318400000000002</v>
      </c>
      <c r="BS11" s="17">
        <v>-0.13184000000000001</v>
      </c>
      <c r="BT11" s="17"/>
      <c r="BU11" s="17"/>
      <c r="BV11" s="17"/>
      <c r="BW11" s="17">
        <v>0</v>
      </c>
      <c r="BX11" s="17"/>
      <c r="BY11" s="17"/>
      <c r="BZ11" s="17"/>
      <c r="CA11" s="17">
        <v>0</v>
      </c>
      <c r="CB11" s="17"/>
      <c r="CC11" s="17"/>
      <c r="CD11" s="17"/>
      <c r="CE11" s="17">
        <v>0</v>
      </c>
      <c r="CF11" s="17"/>
      <c r="CG11" s="17"/>
      <c r="CH11" s="17"/>
      <c r="CI11" s="17">
        <v>0</v>
      </c>
      <c r="CJ11" s="17">
        <v>135.6</v>
      </c>
      <c r="CK11" s="17">
        <v>133.33197999999999</v>
      </c>
      <c r="CL11" s="17">
        <v>133.33197999999999</v>
      </c>
      <c r="CM11" s="17">
        <v>2.2680199999999999</v>
      </c>
      <c r="CN11" s="17">
        <v>7.3</v>
      </c>
      <c r="CO11" s="17">
        <v>5.1333399999999996</v>
      </c>
      <c r="CP11" s="17">
        <v>5.1333399999999996</v>
      </c>
      <c r="CQ11" s="17">
        <v>2.1666599999999998</v>
      </c>
      <c r="CR11" s="17">
        <v>5.3</v>
      </c>
      <c r="CS11" s="17">
        <v>2.8177599999999998</v>
      </c>
      <c r="CT11" s="17">
        <v>2.8177599999999998</v>
      </c>
      <c r="CU11" s="17">
        <v>2.48224</v>
      </c>
      <c r="CV11" s="17"/>
      <c r="CW11" s="17"/>
      <c r="CX11" s="17"/>
      <c r="CY11" s="17">
        <v>0</v>
      </c>
      <c r="CZ11" s="17">
        <v>6.8</v>
      </c>
      <c r="DA11" s="17">
        <v>6.8787000000000003</v>
      </c>
      <c r="DB11" s="17">
        <v>6.8787000000000003</v>
      </c>
      <c r="DC11" s="17">
        <v>-7.8700000000000006E-2</v>
      </c>
      <c r="DD11" s="17">
        <v>12.1</v>
      </c>
      <c r="DE11" s="17">
        <v>12.260400000000001</v>
      </c>
      <c r="DF11" s="17">
        <v>12.260400000000001</v>
      </c>
      <c r="DG11" s="17">
        <v>-0.16039999999999999</v>
      </c>
      <c r="DH11" s="17">
        <v>39.6</v>
      </c>
      <c r="DI11" s="17">
        <v>60</v>
      </c>
      <c r="DJ11" s="17">
        <v>92.152429999999995</v>
      </c>
      <c r="DK11" s="17">
        <v>-52.552430000000001</v>
      </c>
      <c r="DL11" s="17"/>
      <c r="DM11" s="17"/>
      <c r="DN11" s="17"/>
      <c r="DO11" s="17">
        <v>0</v>
      </c>
      <c r="DP11" s="17"/>
      <c r="DQ11" s="17"/>
      <c r="DR11" s="17"/>
      <c r="DS11" s="17">
        <v>0</v>
      </c>
      <c r="DT11" s="17"/>
      <c r="DU11" s="17"/>
      <c r="DV11" s="17"/>
      <c r="DW11" s="17">
        <v>0</v>
      </c>
      <c r="DX11" s="17"/>
      <c r="DY11" s="17"/>
      <c r="DZ11" s="17"/>
      <c r="EA11" s="17">
        <v>0</v>
      </c>
      <c r="EB11" s="17">
        <v>45</v>
      </c>
      <c r="EC11" s="17">
        <v>53.75</v>
      </c>
      <c r="ED11" s="17">
        <v>55.071179999999998</v>
      </c>
      <c r="EE11" s="17">
        <v>-10.07118</v>
      </c>
      <c r="EF11" s="17">
        <v>107.9</v>
      </c>
      <c r="EG11" s="17">
        <v>110.26321</v>
      </c>
      <c r="EH11" s="17">
        <v>110.26321</v>
      </c>
      <c r="EI11" s="17">
        <v>-2.36321</v>
      </c>
      <c r="EJ11" s="17"/>
      <c r="EK11" s="17"/>
      <c r="EL11" s="17"/>
      <c r="EM11" s="17">
        <v>0</v>
      </c>
      <c r="EN11" s="17"/>
      <c r="EO11" s="17"/>
      <c r="EP11" s="17"/>
      <c r="EQ11" s="17">
        <v>0</v>
      </c>
      <c r="ER11" s="17"/>
      <c r="ES11" s="17"/>
      <c r="ET11" s="17"/>
      <c r="EU11" s="17">
        <v>0</v>
      </c>
      <c r="EV11" s="17">
        <v>6.5</v>
      </c>
      <c r="EW11" s="17">
        <v>6.39</v>
      </c>
      <c r="EX11" s="17">
        <v>6.39</v>
      </c>
      <c r="EY11" s="17">
        <v>0.11</v>
      </c>
      <c r="EZ11" s="17">
        <v>0</v>
      </c>
      <c r="FA11" s="17">
        <v>0</v>
      </c>
      <c r="FB11" s="17">
        <v>0</v>
      </c>
      <c r="FC11" s="17">
        <v>0</v>
      </c>
      <c r="FD11" s="17">
        <v>43.2</v>
      </c>
      <c r="FE11" s="17">
        <v>47.012590000000003</v>
      </c>
      <c r="FF11" s="17">
        <v>47.012590000000003</v>
      </c>
      <c r="FG11" s="17">
        <v>-3.8125900000000001</v>
      </c>
      <c r="FH11" s="17">
        <v>45.1</v>
      </c>
      <c r="FI11" s="17">
        <v>45</v>
      </c>
      <c r="FJ11" s="17">
        <v>50.255229999999997</v>
      </c>
      <c r="FK11" s="17">
        <v>-5.1552300000000004</v>
      </c>
      <c r="FL11" s="17">
        <v>27.4</v>
      </c>
      <c r="FM11" s="17">
        <v>25.458369999999999</v>
      </c>
      <c r="FN11" s="17">
        <v>25.458369999999999</v>
      </c>
      <c r="FO11" s="17">
        <v>1.94163</v>
      </c>
      <c r="FP11" s="17">
        <v>18</v>
      </c>
      <c r="FQ11" s="17">
        <v>15.80592</v>
      </c>
      <c r="FR11" s="17">
        <v>15.80592</v>
      </c>
      <c r="FS11" s="17">
        <v>2.19408</v>
      </c>
      <c r="FT11" s="17">
        <v>19.7</v>
      </c>
      <c r="FU11" s="17">
        <v>19.1068</v>
      </c>
      <c r="FV11" s="17">
        <v>19.1068</v>
      </c>
      <c r="FW11" s="17">
        <v>0.59319999999999995</v>
      </c>
      <c r="FX11" s="17">
        <v>73.5</v>
      </c>
      <c r="FY11" s="17">
        <v>72.857600000000005</v>
      </c>
      <c r="FZ11" s="17">
        <v>72.857600000000005</v>
      </c>
      <c r="GA11" s="17">
        <v>0.64239999999999997</v>
      </c>
      <c r="GB11" s="17">
        <v>182.50700000000001</v>
      </c>
      <c r="GC11" s="17">
        <v>185.10007999999999</v>
      </c>
      <c r="GD11" s="17">
        <v>185.10007999999999</v>
      </c>
      <c r="GE11" s="17">
        <v>-2.5930800000000001</v>
      </c>
      <c r="GF11" s="17">
        <v>182.83199999999999</v>
      </c>
      <c r="GG11" s="17">
        <v>185.10007999999999</v>
      </c>
      <c r="GH11" s="17">
        <v>185.10007999999999</v>
      </c>
      <c r="GI11" s="17">
        <v>-2.2680799999999999</v>
      </c>
      <c r="GJ11" s="17">
        <v>184.43</v>
      </c>
      <c r="GK11" s="17">
        <v>185.10007999999999</v>
      </c>
      <c r="GL11" s="17">
        <v>185.10007999999999</v>
      </c>
      <c r="GM11" s="17">
        <v>-0.67008000000000001</v>
      </c>
      <c r="GN11" s="17">
        <v>76.400000000000006</v>
      </c>
      <c r="GO11" s="17">
        <v>78.878429999999994</v>
      </c>
      <c r="GP11" s="17">
        <v>63.752870000000001</v>
      </c>
      <c r="GQ11" s="17">
        <v>12.647130000000001</v>
      </c>
      <c r="GR11" s="17">
        <v>6.3</v>
      </c>
      <c r="GS11" s="17">
        <v>8.4518799999999992</v>
      </c>
      <c r="GT11" s="17">
        <v>8.4518799999999992</v>
      </c>
      <c r="GU11" s="17">
        <v>-2.1518799999999998</v>
      </c>
      <c r="GV11" s="17">
        <v>1.6</v>
      </c>
      <c r="GW11" s="17">
        <v>8.8668200000000006</v>
      </c>
      <c r="GX11" s="17">
        <v>8.8668200000000006</v>
      </c>
      <c r="GY11" s="17">
        <v>-7.2668200000000001</v>
      </c>
      <c r="GZ11" s="17">
        <v>33.200000000000003</v>
      </c>
      <c r="HA11" s="17">
        <v>33.079039999999999</v>
      </c>
      <c r="HB11" s="17">
        <v>34.301720000000003</v>
      </c>
      <c r="HC11" s="17">
        <v>-1.10172</v>
      </c>
      <c r="HD11" s="17">
        <v>29.5</v>
      </c>
      <c r="HE11" s="17">
        <v>32.264659999999999</v>
      </c>
      <c r="HF11" s="17">
        <v>32.264659999999999</v>
      </c>
      <c r="HG11" s="17">
        <v>-2.7646600000000001</v>
      </c>
      <c r="HH11" s="17">
        <v>3.8</v>
      </c>
      <c r="HI11" s="17">
        <v>3.9046599999999998</v>
      </c>
      <c r="HJ11" s="17">
        <v>3.9046599999999998</v>
      </c>
      <c r="HK11" s="17">
        <v>-0.10466</v>
      </c>
      <c r="HL11" s="17">
        <v>0</v>
      </c>
      <c r="HM11" s="17">
        <v>0</v>
      </c>
      <c r="HN11" s="17">
        <v>0</v>
      </c>
      <c r="HO11" s="17">
        <v>0</v>
      </c>
      <c r="HP11" s="17">
        <v>21.5</v>
      </c>
      <c r="HQ11" s="17">
        <v>22.330079999999999</v>
      </c>
      <c r="HR11" s="17">
        <v>107.73545</v>
      </c>
      <c r="HS11" s="17">
        <v>-86.23545</v>
      </c>
      <c r="HT11" s="17"/>
      <c r="HU11" s="17"/>
      <c r="HV11" s="17"/>
      <c r="HW11" s="17">
        <v>0</v>
      </c>
      <c r="HX11" s="17"/>
      <c r="HY11" s="17"/>
      <c r="HZ11" s="17"/>
      <c r="IA11" s="17">
        <v>0</v>
      </c>
      <c r="IB11" s="17">
        <v>14.3</v>
      </c>
      <c r="IC11" s="17">
        <v>16.490729999999999</v>
      </c>
      <c r="ID11" s="17">
        <v>0</v>
      </c>
      <c r="IE11" s="17">
        <v>14.3</v>
      </c>
      <c r="IF11" s="17"/>
      <c r="IG11" s="17"/>
      <c r="IH11" s="17"/>
      <c r="II11" s="17">
        <v>0</v>
      </c>
      <c r="IJ11" s="17"/>
      <c r="IK11" s="17"/>
      <c r="IL11" s="17"/>
      <c r="IM11" s="17">
        <v>0</v>
      </c>
      <c r="IN11" s="17">
        <v>0</v>
      </c>
      <c r="IO11" s="17">
        <v>0</v>
      </c>
      <c r="IP11" s="17">
        <v>0</v>
      </c>
      <c r="IQ11" s="17">
        <v>0</v>
      </c>
      <c r="IR11" s="17"/>
      <c r="IS11" s="17"/>
      <c r="IT11" s="17"/>
      <c r="IU11" s="17">
        <v>0</v>
      </c>
      <c r="IV11" s="17"/>
      <c r="IW11" s="17"/>
      <c r="IX11" s="17"/>
      <c r="IY11" s="17">
        <v>0</v>
      </c>
      <c r="IZ11" s="17"/>
      <c r="JA11" s="17"/>
      <c r="JB11" s="17"/>
      <c r="JC11" s="17">
        <v>0</v>
      </c>
      <c r="JD11" s="17">
        <v>55.3</v>
      </c>
      <c r="JE11" s="17">
        <v>65</v>
      </c>
      <c r="JF11" s="17">
        <v>46.596200000000003</v>
      </c>
      <c r="JG11" s="17">
        <v>8.7037999999999993</v>
      </c>
      <c r="JH11" s="17">
        <v>178.2</v>
      </c>
      <c r="JI11" s="17">
        <v>178.52956</v>
      </c>
      <c r="JJ11" s="17">
        <v>178.52956</v>
      </c>
      <c r="JK11" s="17">
        <v>-0.32956000000000002</v>
      </c>
      <c r="JL11" s="17">
        <v>176.5</v>
      </c>
      <c r="JM11" s="17">
        <v>178.52956</v>
      </c>
      <c r="JN11" s="17">
        <v>178.52956</v>
      </c>
      <c r="JO11" s="17">
        <v>-2.02956</v>
      </c>
      <c r="JP11" s="17">
        <v>200</v>
      </c>
      <c r="JQ11" s="17">
        <v>178.52956</v>
      </c>
      <c r="JR11" s="17">
        <v>178.52956</v>
      </c>
      <c r="JS11" s="17">
        <v>21.47044</v>
      </c>
      <c r="JT11" s="17">
        <v>274.60000000000002</v>
      </c>
      <c r="JU11" s="17">
        <v>267.79433</v>
      </c>
      <c r="JV11" s="17">
        <v>267.79433</v>
      </c>
      <c r="JW11" s="17">
        <v>6.8056700000000001</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v>0</v>
      </c>
      <c r="KS11" s="17">
        <v>0</v>
      </c>
      <c r="KT11" s="17">
        <v>0</v>
      </c>
      <c r="KU11" s="17">
        <v>0</v>
      </c>
      <c r="KV11" s="17"/>
      <c r="KW11" s="17"/>
      <c r="KX11" s="17"/>
      <c r="KY11" s="17">
        <v>0</v>
      </c>
      <c r="KZ11" s="17"/>
      <c r="LA11" s="17"/>
      <c r="LB11" s="17"/>
      <c r="LC11" s="17">
        <v>0</v>
      </c>
      <c r="LD11" s="17">
        <v>1.2</v>
      </c>
      <c r="LE11" s="17">
        <v>1.1522699999999999</v>
      </c>
      <c r="LF11" s="17">
        <v>1.1522699999999999</v>
      </c>
      <c r="LG11" s="17">
        <v>4.7730000000000002E-2</v>
      </c>
      <c r="LH11" s="17">
        <v>75.2</v>
      </c>
      <c r="LI11" s="17">
        <v>107.39472000000001</v>
      </c>
      <c r="LJ11" s="17">
        <v>111.67801</v>
      </c>
      <c r="LK11" s="17">
        <v>-36.478009999999998</v>
      </c>
      <c r="LL11" s="17">
        <v>84</v>
      </c>
      <c r="LM11" s="17">
        <v>76.263329999999996</v>
      </c>
      <c r="LN11" s="17">
        <v>75.169820000000001</v>
      </c>
      <c r="LO11" s="17">
        <v>8.8301800000000004</v>
      </c>
      <c r="LP11" s="17">
        <v>64.400000000000006</v>
      </c>
      <c r="LQ11" s="17">
        <v>67.133979999999994</v>
      </c>
      <c r="LR11" s="17">
        <v>67.133979999999994</v>
      </c>
      <c r="LS11" s="17">
        <v>-2.7339799999999999</v>
      </c>
      <c r="LT11" s="17">
        <v>70.7</v>
      </c>
      <c r="LU11" s="17">
        <v>65.984009999999998</v>
      </c>
      <c r="LV11" s="17">
        <v>65.984009999999998</v>
      </c>
      <c r="LW11" s="17">
        <v>4.7159899999999997</v>
      </c>
      <c r="LX11" s="17">
        <v>29.1</v>
      </c>
      <c r="LY11" s="17">
        <v>27.30705</v>
      </c>
      <c r="LZ11" s="17">
        <v>27.30705</v>
      </c>
      <c r="MA11" s="17">
        <v>1.79295</v>
      </c>
      <c r="MB11" s="17"/>
      <c r="MC11" s="17"/>
      <c r="MD11" s="17"/>
      <c r="ME11" s="17">
        <v>0</v>
      </c>
      <c r="MF11" s="17"/>
      <c r="MG11" s="17"/>
      <c r="MH11" s="17"/>
      <c r="MI11" s="17">
        <v>0</v>
      </c>
      <c r="MJ11" s="17"/>
      <c r="MK11" s="17"/>
      <c r="ML11" s="17"/>
      <c r="MM11" s="17">
        <v>0</v>
      </c>
      <c r="MN11" s="17">
        <v>147.1</v>
      </c>
      <c r="MO11" s="17">
        <v>149.77393000000001</v>
      </c>
      <c r="MP11" s="17">
        <v>149.77393000000001</v>
      </c>
      <c r="MQ11" s="17">
        <v>-2.6739299999999999</v>
      </c>
      <c r="MR11" s="17">
        <v>149.6</v>
      </c>
      <c r="MS11" s="17">
        <v>149.77393000000001</v>
      </c>
      <c r="MT11" s="17">
        <v>149.77393000000001</v>
      </c>
      <c r="MU11" s="17">
        <v>-0.17393</v>
      </c>
      <c r="MV11" s="17">
        <v>150.80000000000001</v>
      </c>
      <c r="MW11" s="17">
        <v>149.77393000000001</v>
      </c>
      <c r="MX11" s="17">
        <v>149.77393000000001</v>
      </c>
      <c r="MY11" s="17">
        <v>1.02607</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216.2</v>
      </c>
      <c r="NU11" s="17">
        <v>192.42551</v>
      </c>
      <c r="NV11" s="17">
        <v>175.82181</v>
      </c>
      <c r="NW11" s="17">
        <v>40.378189999999996</v>
      </c>
      <c r="NX11" s="17">
        <v>103.6</v>
      </c>
      <c r="NY11" s="17">
        <v>96.212760000000003</v>
      </c>
      <c r="NZ11" s="17">
        <v>87.910910000000001</v>
      </c>
      <c r="OA11" s="17">
        <v>15.68909</v>
      </c>
      <c r="OB11" s="17">
        <v>0</v>
      </c>
      <c r="OC11" s="17">
        <v>0</v>
      </c>
      <c r="OD11" s="17">
        <v>0</v>
      </c>
      <c r="OE11" s="17">
        <v>0</v>
      </c>
      <c r="OF11" s="17">
        <v>0.1</v>
      </c>
      <c r="OG11" s="17">
        <v>1.3660000000000001</v>
      </c>
      <c r="OH11" s="17">
        <v>1.3660000000000001</v>
      </c>
      <c r="OI11" s="17">
        <v>-1.266</v>
      </c>
      <c r="OJ11" s="17">
        <v>0</v>
      </c>
      <c r="OK11" s="17">
        <v>0</v>
      </c>
      <c r="OL11" s="17">
        <v>0</v>
      </c>
      <c r="OM11" s="17">
        <v>0</v>
      </c>
      <c r="ON11" s="17">
        <v>15.1</v>
      </c>
      <c r="OO11" s="17">
        <v>15.132999999999999</v>
      </c>
      <c r="OP11" s="17">
        <v>15.132999999999999</v>
      </c>
      <c r="OQ11" s="17">
        <v>-3.3000000000000002E-2</v>
      </c>
      <c r="OR11" s="17">
        <v>0</v>
      </c>
      <c r="OS11" s="17"/>
      <c r="OT11" s="17">
        <v>0</v>
      </c>
      <c r="OU11" s="17">
        <v>0</v>
      </c>
      <c r="OV11" s="17">
        <v>11.4</v>
      </c>
      <c r="OW11" s="17">
        <v>11.165050000000001</v>
      </c>
      <c r="OX11" s="17">
        <v>11.165050000000001</v>
      </c>
      <c r="OY11" s="17">
        <v>0.23494999999999999</v>
      </c>
      <c r="OZ11" s="17">
        <v>9.9</v>
      </c>
      <c r="PA11" s="17">
        <v>9</v>
      </c>
      <c r="PB11" s="17">
        <v>9</v>
      </c>
      <c r="PC11" s="17">
        <v>0.9</v>
      </c>
      <c r="PD11" s="17">
        <v>3.9</v>
      </c>
      <c r="PE11" s="17">
        <v>2.1189100000000001</v>
      </c>
      <c r="PF11" s="17">
        <v>1.3440700000000001</v>
      </c>
      <c r="PG11" s="17">
        <v>2.55593</v>
      </c>
      <c r="PH11" s="17">
        <v>0.4</v>
      </c>
      <c r="PI11" s="17">
        <v>1</v>
      </c>
      <c r="PJ11" s="17">
        <v>1</v>
      </c>
      <c r="PK11" s="17">
        <v>-0.6</v>
      </c>
      <c r="PL11" s="17">
        <v>2.7</v>
      </c>
      <c r="PM11" s="17">
        <v>2.9</v>
      </c>
      <c r="PN11" s="17">
        <v>2.9</v>
      </c>
      <c r="PO11" s="17">
        <v>-0.2</v>
      </c>
      <c r="PP11" s="17">
        <v>2.6</v>
      </c>
      <c r="PQ11" s="17">
        <v>2.5</v>
      </c>
      <c r="PR11" s="17">
        <v>2.5</v>
      </c>
      <c r="PS11" s="17">
        <v>0.1</v>
      </c>
      <c r="PT11" s="17">
        <v>19.8</v>
      </c>
      <c r="PU11" s="17">
        <v>19.417480000000001</v>
      </c>
      <c r="PV11" s="17">
        <v>19.417480000000001</v>
      </c>
      <c r="PW11" s="17">
        <v>0.38252000000000003</v>
      </c>
      <c r="PX11" s="17">
        <v>13</v>
      </c>
      <c r="PY11" s="17">
        <v>14.56311</v>
      </c>
      <c r="PZ11" s="17">
        <v>14.56311</v>
      </c>
      <c r="QA11" s="17">
        <v>-1.56311</v>
      </c>
      <c r="QB11" s="17">
        <v>8.9</v>
      </c>
      <c r="QC11" s="17">
        <v>9</v>
      </c>
      <c r="QD11" s="17">
        <v>9</v>
      </c>
      <c r="QE11" s="17">
        <v>-0.1</v>
      </c>
      <c r="QF11" s="17">
        <v>3.3</v>
      </c>
      <c r="QG11" s="17">
        <v>3.3</v>
      </c>
      <c r="QH11" s="17">
        <v>3.3</v>
      </c>
      <c r="QI11" s="17">
        <v>0</v>
      </c>
      <c r="QJ11" s="17">
        <v>18.5</v>
      </c>
      <c r="QK11" s="17">
        <v>17.961169999999999</v>
      </c>
      <c r="QL11" s="17">
        <v>17.961169999999999</v>
      </c>
      <c r="QM11" s="17">
        <v>0.53883000000000003</v>
      </c>
      <c r="QN11" s="17">
        <v>0</v>
      </c>
      <c r="QO11" s="17"/>
      <c r="QP11" s="17">
        <v>0</v>
      </c>
      <c r="QQ11" s="17">
        <v>0</v>
      </c>
      <c r="QR11" s="17">
        <v>0</v>
      </c>
      <c r="QS11" s="17">
        <v>0</v>
      </c>
      <c r="QT11" s="17">
        <v>0</v>
      </c>
      <c r="QU11" s="17">
        <v>0</v>
      </c>
      <c r="QV11" s="17">
        <v>0</v>
      </c>
      <c r="QW11" s="17">
        <v>0.88</v>
      </c>
      <c r="QX11" s="17">
        <v>0.88</v>
      </c>
      <c r="QY11" s="17">
        <v>-0.88</v>
      </c>
      <c r="QZ11" s="17">
        <v>0</v>
      </c>
      <c r="RA11" s="17">
        <v>2.4329999999999998</v>
      </c>
      <c r="RB11" s="17">
        <v>2.4329999999999998</v>
      </c>
      <c r="RC11" s="17">
        <v>-2.4329999999999998</v>
      </c>
      <c r="RD11" s="17">
        <v>4.5</v>
      </c>
      <c r="RE11" s="17">
        <v>4.2</v>
      </c>
      <c r="RF11" s="17">
        <v>4.2</v>
      </c>
      <c r="RG11" s="17">
        <v>0.3</v>
      </c>
      <c r="RH11" s="17">
        <v>2.2000000000000002</v>
      </c>
      <c r="RI11" s="17">
        <v>2.4</v>
      </c>
      <c r="RJ11" s="17">
        <v>2.4</v>
      </c>
      <c r="RK11" s="17">
        <v>-0.2</v>
      </c>
      <c r="RL11" s="17">
        <v>1</v>
      </c>
      <c r="RM11" s="17">
        <v>1.2</v>
      </c>
      <c r="RN11" s="17">
        <v>1.2</v>
      </c>
      <c r="RO11" s="17">
        <v>-0.2</v>
      </c>
      <c r="RP11" s="17">
        <v>2.7</v>
      </c>
      <c r="RQ11" s="17">
        <v>2.8</v>
      </c>
      <c r="RR11" s="17">
        <v>2.8</v>
      </c>
      <c r="RS11" s="17">
        <v>-0.1</v>
      </c>
      <c r="RT11" s="17">
        <v>0</v>
      </c>
      <c r="RU11" s="17"/>
      <c r="RV11" s="17">
        <v>0</v>
      </c>
      <c r="RW11" s="17">
        <v>0</v>
      </c>
      <c r="RX11" s="17">
        <v>2.1</v>
      </c>
      <c r="RY11" s="17">
        <v>2.2709999999999999</v>
      </c>
      <c r="RZ11" s="17">
        <v>2.2709999999999999</v>
      </c>
      <c r="SA11" s="17">
        <v>-0.17100000000000001</v>
      </c>
      <c r="SB11" s="17">
        <v>4.4000000000000004</v>
      </c>
      <c r="SC11" s="17">
        <v>3.8144300000000002</v>
      </c>
      <c r="SD11" s="17">
        <v>0</v>
      </c>
      <c r="SE11" s="17">
        <v>4.4000000000000004</v>
      </c>
      <c r="SF11" s="17">
        <v>1.4</v>
      </c>
      <c r="SG11" s="17">
        <v>1.472</v>
      </c>
      <c r="SH11" s="17">
        <v>1.472</v>
      </c>
      <c r="SI11" s="17">
        <v>-7.1999999999999995E-2</v>
      </c>
      <c r="SJ11" s="17">
        <v>0</v>
      </c>
      <c r="SK11" s="17"/>
      <c r="SL11" s="17">
        <v>0.4</v>
      </c>
      <c r="SM11" s="17">
        <v>-0.4</v>
      </c>
      <c r="SN11" s="17">
        <v>8.6</v>
      </c>
      <c r="SO11" s="17">
        <v>9.5519999999999996</v>
      </c>
      <c r="SP11" s="17">
        <v>9.5519999999999996</v>
      </c>
      <c r="SQ11" s="17">
        <v>-0.95199999999999996</v>
      </c>
      <c r="SR11" s="17">
        <v>3.8</v>
      </c>
      <c r="SS11" s="17">
        <v>4.3</v>
      </c>
      <c r="ST11" s="17">
        <v>4.3</v>
      </c>
      <c r="SU11" s="17">
        <v>-0.5</v>
      </c>
      <c r="SV11" s="17">
        <v>5</v>
      </c>
      <c r="SW11" s="17">
        <v>5.8</v>
      </c>
      <c r="SX11" s="17">
        <v>5.8</v>
      </c>
      <c r="SY11" s="17">
        <v>-0.8</v>
      </c>
      <c r="SZ11" s="17">
        <v>7.2</v>
      </c>
      <c r="TA11" s="17">
        <v>7.7</v>
      </c>
      <c r="TB11" s="17">
        <v>7.7</v>
      </c>
      <c r="TC11" s="17">
        <v>-0.5</v>
      </c>
      <c r="TD11" s="17">
        <v>13.2</v>
      </c>
      <c r="TE11" s="17">
        <v>13.68932</v>
      </c>
      <c r="TF11" s="17">
        <v>13.68932</v>
      </c>
      <c r="TG11" s="17">
        <v>-0.48931999999999998</v>
      </c>
      <c r="TH11" s="17">
        <v>4.8</v>
      </c>
      <c r="TI11" s="17">
        <v>12.034000000000001</v>
      </c>
      <c r="TJ11" s="17">
        <v>12.034000000000001</v>
      </c>
      <c r="TK11" s="17">
        <v>-7.234</v>
      </c>
      <c r="TL11" s="17">
        <v>5.5</v>
      </c>
      <c r="TM11" s="17">
        <v>8.3919999999999995</v>
      </c>
      <c r="TN11" s="17">
        <v>8.3919999999999995</v>
      </c>
      <c r="TO11" s="17">
        <v>-2.8919999999999999</v>
      </c>
      <c r="TP11" s="17">
        <v>0</v>
      </c>
      <c r="TQ11" s="17"/>
      <c r="TR11" s="17">
        <v>0</v>
      </c>
      <c r="TS11" s="17">
        <v>0</v>
      </c>
      <c r="TT11" s="17">
        <v>0</v>
      </c>
      <c r="TU11" s="17">
        <v>1.647</v>
      </c>
      <c r="TV11" s="17">
        <v>1.647</v>
      </c>
      <c r="TW11" s="17">
        <v>-1.647</v>
      </c>
      <c r="TX11" s="17">
        <v>0</v>
      </c>
      <c r="TY11" s="17">
        <v>2.1880000000000002</v>
      </c>
      <c r="TZ11" s="17">
        <v>2.1880000000000002</v>
      </c>
      <c r="UA11" s="17">
        <v>-2.1880000000000002</v>
      </c>
      <c r="UB11" s="17">
        <v>0</v>
      </c>
      <c r="UC11" s="17">
        <v>4.9000000000000002E-2</v>
      </c>
      <c r="UD11" s="17">
        <v>4.9000000000000002E-2</v>
      </c>
      <c r="UE11" s="17">
        <v>-4.9000000000000002E-2</v>
      </c>
      <c r="UF11" s="17">
        <v>0</v>
      </c>
      <c r="UG11" s="17">
        <v>7.0000000000000001E-3</v>
      </c>
      <c r="UH11" s="17">
        <v>7.0000000000000001E-3</v>
      </c>
      <c r="UI11" s="17">
        <v>-7.0000000000000001E-3</v>
      </c>
      <c r="UJ11" s="17">
        <v>10.5</v>
      </c>
      <c r="UK11" s="17">
        <v>10.19417</v>
      </c>
      <c r="UL11" s="17">
        <v>10.19417</v>
      </c>
      <c r="UM11" s="17">
        <v>0.30582999999999999</v>
      </c>
      <c r="UN11" s="17">
        <v>4</v>
      </c>
      <c r="UO11" s="17">
        <v>4.5999999999999996</v>
      </c>
      <c r="UP11" s="17">
        <v>4.5999999999999996</v>
      </c>
      <c r="UQ11" s="17">
        <v>-0.6</v>
      </c>
      <c r="UR11" s="17">
        <v>7.8</v>
      </c>
      <c r="US11" s="17">
        <v>8.1999999999999993</v>
      </c>
      <c r="UT11" s="17">
        <v>8.1999999999999993</v>
      </c>
      <c r="UU11" s="17">
        <v>-0.4</v>
      </c>
      <c r="UV11" s="17">
        <v>5.6</v>
      </c>
      <c r="UW11" s="17">
        <v>6</v>
      </c>
      <c r="UX11" s="17">
        <v>6</v>
      </c>
      <c r="UY11" s="17">
        <v>-0.4</v>
      </c>
      <c r="UZ11" s="17">
        <v>5.4</v>
      </c>
      <c r="VA11" s="17">
        <v>6</v>
      </c>
      <c r="VB11" s="17">
        <v>6</v>
      </c>
      <c r="VC11" s="17">
        <v>-0.6</v>
      </c>
      <c r="VD11" s="17">
        <v>5.4</v>
      </c>
      <c r="VE11" s="17">
        <v>7</v>
      </c>
      <c r="VF11" s="17">
        <v>7</v>
      </c>
      <c r="VG11" s="17">
        <v>-1.6</v>
      </c>
      <c r="VH11" s="17">
        <v>12.7</v>
      </c>
      <c r="VI11" s="17">
        <v>12.303000000000001</v>
      </c>
      <c r="VJ11" s="17">
        <v>12.303000000000001</v>
      </c>
      <c r="VK11" s="17">
        <v>0.39700000000000002</v>
      </c>
      <c r="VL11" s="17">
        <v>0</v>
      </c>
      <c r="VM11" s="17"/>
      <c r="VN11" s="17">
        <v>0</v>
      </c>
      <c r="VO11" s="17">
        <v>0</v>
      </c>
      <c r="VP11" s="17">
        <v>0</v>
      </c>
      <c r="VQ11" s="17">
        <v>0</v>
      </c>
      <c r="VR11" s="17">
        <v>0</v>
      </c>
      <c r="VS11" s="17">
        <v>0</v>
      </c>
      <c r="VT11" s="17">
        <v>0</v>
      </c>
      <c r="VU11" s="17">
        <v>0</v>
      </c>
      <c r="VV11" s="17">
        <v>0</v>
      </c>
      <c r="VW11" s="17">
        <v>0</v>
      </c>
      <c r="VX11" s="17">
        <v>0.6</v>
      </c>
      <c r="VY11" s="17">
        <v>0.6</v>
      </c>
      <c r="VZ11" s="17">
        <v>0.6</v>
      </c>
      <c r="WA11" s="17">
        <v>0</v>
      </c>
      <c r="WB11" s="17">
        <v>0</v>
      </c>
      <c r="WC11" s="17">
        <v>1</v>
      </c>
      <c r="WD11" s="17">
        <v>1</v>
      </c>
      <c r="WE11" s="17">
        <v>-1</v>
      </c>
      <c r="WF11" s="17">
        <v>11.7</v>
      </c>
      <c r="WG11" s="17">
        <v>2</v>
      </c>
      <c r="WH11" s="17">
        <v>2</v>
      </c>
      <c r="WI11" s="17">
        <v>9.6999999999999993</v>
      </c>
      <c r="WJ11" s="17">
        <v>0</v>
      </c>
      <c r="WK11" s="17">
        <v>0</v>
      </c>
      <c r="WL11" s="17">
        <v>0</v>
      </c>
      <c r="WM11" s="17">
        <v>0</v>
      </c>
      <c r="WN11" s="17">
        <v>0</v>
      </c>
      <c r="WO11" s="17"/>
      <c r="WP11" s="17">
        <v>0</v>
      </c>
      <c r="WQ11" s="17">
        <v>0</v>
      </c>
      <c r="WR11" s="17">
        <v>10</v>
      </c>
      <c r="WS11" s="17">
        <v>10</v>
      </c>
      <c r="WT11" s="17">
        <v>10</v>
      </c>
      <c r="WU11" s="17">
        <v>0</v>
      </c>
      <c r="WV11" s="17">
        <v>17.899999999999999</v>
      </c>
      <c r="WW11" s="17">
        <v>17.475729999999999</v>
      </c>
      <c r="WX11" s="17">
        <v>17.475729999999999</v>
      </c>
      <c r="WY11" s="17">
        <v>0.42426999999999998</v>
      </c>
      <c r="WZ11" s="17">
        <v>9.6</v>
      </c>
      <c r="XA11" s="17">
        <v>10.7</v>
      </c>
      <c r="XB11" s="17">
        <v>10.7</v>
      </c>
      <c r="XC11" s="17">
        <v>-1.1000000000000001</v>
      </c>
      <c r="XD11" s="17">
        <v>42.68</v>
      </c>
      <c r="XE11" s="17">
        <v>45</v>
      </c>
      <c r="XF11" s="17">
        <v>42</v>
      </c>
      <c r="XG11" s="17">
        <v>0.68</v>
      </c>
      <c r="XH11" s="17">
        <v>35.21</v>
      </c>
      <c r="XI11" s="17">
        <v>30</v>
      </c>
      <c r="XJ11" s="17">
        <v>28</v>
      </c>
      <c r="XK11" s="17">
        <v>7.21</v>
      </c>
      <c r="XL11" s="17">
        <v>15.4</v>
      </c>
      <c r="XM11" s="17">
        <v>14</v>
      </c>
      <c r="XN11" s="17">
        <v>14</v>
      </c>
      <c r="XO11" s="17">
        <v>1.4</v>
      </c>
      <c r="XP11" s="17"/>
      <c r="XQ11" s="17"/>
      <c r="XR11" s="17"/>
      <c r="XS11" s="17">
        <v>0</v>
      </c>
      <c r="XT11" s="17">
        <v>7.3</v>
      </c>
      <c r="XU11" s="17">
        <v>8.1</v>
      </c>
      <c r="XV11" s="17">
        <v>8.1</v>
      </c>
      <c r="XW11" s="17">
        <v>-0.8</v>
      </c>
      <c r="XX11" s="17"/>
      <c r="XY11" s="17"/>
      <c r="XZ11" s="17"/>
      <c r="YA11" s="17">
        <v>0</v>
      </c>
      <c r="YB11" s="17"/>
      <c r="YC11" s="17"/>
      <c r="YD11" s="17"/>
      <c r="YE11" s="17">
        <v>0</v>
      </c>
    </row>
    <row r="12" spans="1:655" ht="24" customHeight="1" x14ac:dyDescent="0.3">
      <c r="A12" s="1"/>
      <c r="B12" s="16" t="s">
        <v>48</v>
      </c>
      <c r="C12" s="16" t="s">
        <v>761</v>
      </c>
      <c r="D12" s="17">
        <v>75.400000000000006</v>
      </c>
      <c r="E12" s="17">
        <v>73.25273</v>
      </c>
      <c r="F12" s="17">
        <v>74.662840000000003</v>
      </c>
      <c r="G12" s="17">
        <v>0.73716000000000004</v>
      </c>
      <c r="H12" s="17">
        <v>603.44000000000005</v>
      </c>
      <c r="I12" s="17">
        <v>594.17128000000002</v>
      </c>
      <c r="J12" s="17">
        <v>594.17128000000002</v>
      </c>
      <c r="K12" s="17">
        <v>9.2687200000000001</v>
      </c>
      <c r="L12" s="17">
        <v>203.76</v>
      </c>
      <c r="M12" s="17">
        <v>193.29447999999999</v>
      </c>
      <c r="N12" s="17">
        <v>193.29447999999999</v>
      </c>
      <c r="O12" s="17">
        <v>10.46552</v>
      </c>
      <c r="P12" s="17"/>
      <c r="Q12" s="17"/>
      <c r="R12" s="17"/>
      <c r="S12" s="17">
        <v>0</v>
      </c>
      <c r="T12" s="17"/>
      <c r="U12" s="17"/>
      <c r="V12" s="17"/>
      <c r="W12" s="17">
        <v>0</v>
      </c>
      <c r="X12" s="17">
        <v>50.4</v>
      </c>
      <c r="Y12" s="17">
        <v>14.82053</v>
      </c>
      <c r="Z12" s="17">
        <v>10.309279999999999</v>
      </c>
      <c r="AA12" s="17">
        <v>40.090719999999997</v>
      </c>
      <c r="AB12" s="17">
        <v>87.4</v>
      </c>
      <c r="AC12" s="17">
        <v>98.392009999999999</v>
      </c>
      <c r="AD12" s="17">
        <v>96.937520000000006</v>
      </c>
      <c r="AE12" s="17">
        <v>-9.5375200000000007</v>
      </c>
      <c r="AF12" s="17"/>
      <c r="AG12" s="17"/>
      <c r="AH12" s="17"/>
      <c r="AI12" s="17">
        <v>0</v>
      </c>
      <c r="AJ12" s="17"/>
      <c r="AK12" s="17"/>
      <c r="AL12" s="17"/>
      <c r="AM12" s="17">
        <v>0</v>
      </c>
      <c r="AN12" s="17">
        <v>165.6</v>
      </c>
      <c r="AO12" s="17">
        <v>196.42444</v>
      </c>
      <c r="AP12" s="17">
        <v>196.42444</v>
      </c>
      <c r="AQ12" s="17">
        <v>-30.824439999999999</v>
      </c>
      <c r="AR12" s="17">
        <v>166.4</v>
      </c>
      <c r="AS12" s="17">
        <v>196.42444</v>
      </c>
      <c r="AT12" s="17">
        <v>196.42444</v>
      </c>
      <c r="AU12" s="17">
        <v>-30.024439999999998</v>
      </c>
      <c r="AV12" s="17">
        <v>166.2</v>
      </c>
      <c r="AW12" s="17">
        <v>196.42444</v>
      </c>
      <c r="AX12" s="17">
        <v>196.42444</v>
      </c>
      <c r="AY12" s="17">
        <v>-30.224440000000001</v>
      </c>
      <c r="AZ12" s="17">
        <v>265.60000000000002</v>
      </c>
      <c r="BA12" s="17">
        <v>294.63666999999998</v>
      </c>
      <c r="BB12" s="17">
        <v>294.63666999999998</v>
      </c>
      <c r="BC12" s="17">
        <v>-29.036670000000001</v>
      </c>
      <c r="BD12" s="17">
        <v>217.7</v>
      </c>
      <c r="BE12" s="17">
        <v>208.28218000000001</v>
      </c>
      <c r="BF12" s="17">
        <v>208.28218000000001</v>
      </c>
      <c r="BG12" s="17">
        <v>9.4178200000000007</v>
      </c>
      <c r="BH12" s="17">
        <v>111.8</v>
      </c>
      <c r="BI12" s="17">
        <v>104.14109000000001</v>
      </c>
      <c r="BJ12" s="17">
        <v>104.14109000000001</v>
      </c>
      <c r="BK12" s="17">
        <v>7.6589099999999997</v>
      </c>
      <c r="BL12" s="17">
        <v>253.1</v>
      </c>
      <c r="BM12" s="17">
        <v>241.04739000000001</v>
      </c>
      <c r="BN12" s="17">
        <v>184.23398</v>
      </c>
      <c r="BO12" s="17">
        <v>68.866020000000006</v>
      </c>
      <c r="BP12" s="17">
        <v>4.4000000000000004</v>
      </c>
      <c r="BQ12" s="17">
        <v>4.4318400000000002</v>
      </c>
      <c r="BR12" s="17">
        <v>4.4318400000000002</v>
      </c>
      <c r="BS12" s="17">
        <v>-3.184E-2</v>
      </c>
      <c r="BT12" s="17"/>
      <c r="BU12" s="17"/>
      <c r="BV12" s="17"/>
      <c r="BW12" s="17">
        <v>0</v>
      </c>
      <c r="BX12" s="17"/>
      <c r="BY12" s="17"/>
      <c r="BZ12" s="17"/>
      <c r="CA12" s="17">
        <v>0</v>
      </c>
      <c r="CB12" s="17"/>
      <c r="CC12" s="17"/>
      <c r="CD12" s="17"/>
      <c r="CE12" s="17">
        <v>0</v>
      </c>
      <c r="CF12" s="17"/>
      <c r="CG12" s="17"/>
      <c r="CH12" s="17"/>
      <c r="CI12" s="17">
        <v>0</v>
      </c>
      <c r="CJ12" s="17">
        <v>139.19999999999999</v>
      </c>
      <c r="CK12" s="17">
        <v>133.33197999999999</v>
      </c>
      <c r="CL12" s="17">
        <v>133.33197999999999</v>
      </c>
      <c r="CM12" s="17">
        <v>5.8680199999999996</v>
      </c>
      <c r="CN12" s="17">
        <v>7.8</v>
      </c>
      <c r="CO12" s="17">
        <v>5.1333399999999996</v>
      </c>
      <c r="CP12" s="17">
        <v>5.1333399999999996</v>
      </c>
      <c r="CQ12" s="17">
        <v>2.6666599999999998</v>
      </c>
      <c r="CR12" s="17">
        <v>5.5</v>
      </c>
      <c r="CS12" s="17">
        <v>2.8177599999999998</v>
      </c>
      <c r="CT12" s="17">
        <v>2.8177599999999998</v>
      </c>
      <c r="CU12" s="17">
        <v>2.6822400000000002</v>
      </c>
      <c r="CV12" s="17"/>
      <c r="CW12" s="17"/>
      <c r="CX12" s="17"/>
      <c r="CY12" s="17">
        <v>0</v>
      </c>
      <c r="CZ12" s="17">
        <v>6.8</v>
      </c>
      <c r="DA12" s="17">
        <v>6.8787000000000003</v>
      </c>
      <c r="DB12" s="17">
        <v>6.8787000000000003</v>
      </c>
      <c r="DC12" s="17">
        <v>-7.8700000000000006E-2</v>
      </c>
      <c r="DD12" s="17">
        <v>12.2</v>
      </c>
      <c r="DE12" s="17">
        <v>12.260400000000001</v>
      </c>
      <c r="DF12" s="17">
        <v>12.260400000000001</v>
      </c>
      <c r="DG12" s="17">
        <v>-6.0400000000000002E-2</v>
      </c>
      <c r="DH12" s="17">
        <v>41.6</v>
      </c>
      <c r="DI12" s="17">
        <v>60</v>
      </c>
      <c r="DJ12" s="17">
        <v>92.125870000000006</v>
      </c>
      <c r="DK12" s="17">
        <v>-50.525869999999998</v>
      </c>
      <c r="DL12" s="17"/>
      <c r="DM12" s="17"/>
      <c r="DN12" s="17"/>
      <c r="DO12" s="17">
        <v>0</v>
      </c>
      <c r="DP12" s="17"/>
      <c r="DQ12" s="17"/>
      <c r="DR12" s="17"/>
      <c r="DS12" s="17">
        <v>0</v>
      </c>
      <c r="DT12" s="17"/>
      <c r="DU12" s="17"/>
      <c r="DV12" s="17"/>
      <c r="DW12" s="17">
        <v>0</v>
      </c>
      <c r="DX12" s="17"/>
      <c r="DY12" s="17"/>
      <c r="DZ12" s="17"/>
      <c r="EA12" s="17">
        <v>0</v>
      </c>
      <c r="EB12" s="17">
        <v>43.8</v>
      </c>
      <c r="EC12" s="17">
        <v>53.463430000000002</v>
      </c>
      <c r="ED12" s="17">
        <v>55.1937</v>
      </c>
      <c r="EE12" s="17">
        <v>-11.393700000000001</v>
      </c>
      <c r="EF12" s="17">
        <v>107.7</v>
      </c>
      <c r="EG12" s="17">
        <v>110.26321</v>
      </c>
      <c r="EH12" s="17">
        <v>110.26321</v>
      </c>
      <c r="EI12" s="17">
        <v>-2.5632100000000002</v>
      </c>
      <c r="EJ12" s="17"/>
      <c r="EK12" s="17"/>
      <c r="EL12" s="17"/>
      <c r="EM12" s="17">
        <v>0</v>
      </c>
      <c r="EN12" s="17"/>
      <c r="EO12" s="17"/>
      <c r="EP12" s="17"/>
      <c r="EQ12" s="17">
        <v>0</v>
      </c>
      <c r="ER12" s="17"/>
      <c r="ES12" s="17"/>
      <c r="ET12" s="17"/>
      <c r="EU12" s="17">
        <v>0</v>
      </c>
      <c r="EV12" s="17">
        <v>6.5</v>
      </c>
      <c r="EW12" s="17">
        <v>6.39</v>
      </c>
      <c r="EX12" s="17">
        <v>6.39</v>
      </c>
      <c r="EY12" s="17">
        <v>0.11</v>
      </c>
      <c r="EZ12" s="17">
        <v>0</v>
      </c>
      <c r="FA12" s="17">
        <v>0</v>
      </c>
      <c r="FB12" s="17">
        <v>0</v>
      </c>
      <c r="FC12" s="17">
        <v>0</v>
      </c>
      <c r="FD12" s="17">
        <v>43.5</v>
      </c>
      <c r="FE12" s="17">
        <v>47.012590000000003</v>
      </c>
      <c r="FF12" s="17">
        <v>47.012590000000003</v>
      </c>
      <c r="FG12" s="17">
        <v>-3.5125899999999999</v>
      </c>
      <c r="FH12" s="17">
        <v>45.8</v>
      </c>
      <c r="FI12" s="17">
        <v>45</v>
      </c>
      <c r="FJ12" s="17">
        <v>50.255229999999997</v>
      </c>
      <c r="FK12" s="17">
        <v>-4.4552300000000002</v>
      </c>
      <c r="FL12" s="17">
        <v>30.3</v>
      </c>
      <c r="FM12" s="17">
        <v>25.458369999999999</v>
      </c>
      <c r="FN12" s="17">
        <v>25.458369999999999</v>
      </c>
      <c r="FO12" s="17">
        <v>4.8416300000000003</v>
      </c>
      <c r="FP12" s="17">
        <v>18</v>
      </c>
      <c r="FQ12" s="17">
        <v>15.80592</v>
      </c>
      <c r="FR12" s="17">
        <v>15.80592</v>
      </c>
      <c r="FS12" s="17">
        <v>2.19408</v>
      </c>
      <c r="FT12" s="17">
        <v>19.7</v>
      </c>
      <c r="FU12" s="17">
        <v>19.1068</v>
      </c>
      <c r="FV12" s="17">
        <v>19.1068</v>
      </c>
      <c r="FW12" s="17">
        <v>0.59319999999999995</v>
      </c>
      <c r="FX12" s="17">
        <v>71.8</v>
      </c>
      <c r="FY12" s="17">
        <v>72.857600000000005</v>
      </c>
      <c r="FZ12" s="17">
        <v>72.857600000000005</v>
      </c>
      <c r="GA12" s="17">
        <v>-1.0576000000000001</v>
      </c>
      <c r="GB12" s="17">
        <v>185.01400000000001</v>
      </c>
      <c r="GC12" s="17">
        <v>185.10007999999999</v>
      </c>
      <c r="GD12" s="17">
        <v>185.10007999999999</v>
      </c>
      <c r="GE12" s="17">
        <v>-8.6080000000000004E-2</v>
      </c>
      <c r="GF12" s="17">
        <v>185.32900000000001</v>
      </c>
      <c r="GG12" s="17">
        <v>185.10007999999999</v>
      </c>
      <c r="GH12" s="17">
        <v>185.10007999999999</v>
      </c>
      <c r="GI12" s="17">
        <v>0.22892000000000001</v>
      </c>
      <c r="GJ12" s="17">
        <v>183.989</v>
      </c>
      <c r="GK12" s="17">
        <v>185.10007999999999</v>
      </c>
      <c r="GL12" s="17">
        <v>185.10007999999999</v>
      </c>
      <c r="GM12" s="17">
        <v>-1.1110800000000001</v>
      </c>
      <c r="GN12" s="17">
        <v>79.8</v>
      </c>
      <c r="GO12" s="17">
        <v>78.878429999999994</v>
      </c>
      <c r="GP12" s="17">
        <v>63.759630000000001</v>
      </c>
      <c r="GQ12" s="17">
        <v>16.040369999999999</v>
      </c>
      <c r="GR12" s="17">
        <v>6.4</v>
      </c>
      <c r="GS12" s="17">
        <v>8.4518799999999992</v>
      </c>
      <c r="GT12" s="17">
        <v>8.4518799999999992</v>
      </c>
      <c r="GU12" s="17">
        <v>-2.0518800000000001</v>
      </c>
      <c r="GV12" s="17">
        <v>1.5</v>
      </c>
      <c r="GW12" s="17">
        <v>8.8668200000000006</v>
      </c>
      <c r="GX12" s="17">
        <v>8.8668200000000006</v>
      </c>
      <c r="GY12" s="17">
        <v>-7.3668199999999997</v>
      </c>
      <c r="GZ12" s="17">
        <v>33.9</v>
      </c>
      <c r="HA12" s="17">
        <v>32.086260000000003</v>
      </c>
      <c r="HB12" s="17">
        <v>34.47804</v>
      </c>
      <c r="HC12" s="17">
        <v>-0.57804</v>
      </c>
      <c r="HD12" s="17">
        <v>30</v>
      </c>
      <c r="HE12" s="17">
        <v>32.264659999999999</v>
      </c>
      <c r="HF12" s="17">
        <v>32.264659999999999</v>
      </c>
      <c r="HG12" s="17">
        <v>-2.2646600000000001</v>
      </c>
      <c r="HH12" s="17">
        <v>3.8</v>
      </c>
      <c r="HI12" s="17">
        <v>3.9046599999999998</v>
      </c>
      <c r="HJ12" s="17">
        <v>3.9046599999999998</v>
      </c>
      <c r="HK12" s="17">
        <v>-0.10466</v>
      </c>
      <c r="HL12" s="17">
        <v>0</v>
      </c>
      <c r="HM12" s="17">
        <v>0</v>
      </c>
      <c r="HN12" s="17">
        <v>0</v>
      </c>
      <c r="HO12" s="17">
        <v>0</v>
      </c>
      <c r="HP12" s="17">
        <v>22.9</v>
      </c>
      <c r="HQ12" s="17">
        <v>20.618559999999999</v>
      </c>
      <c r="HR12" s="17">
        <v>107.35645</v>
      </c>
      <c r="HS12" s="17">
        <v>-84.456450000000004</v>
      </c>
      <c r="HT12" s="17"/>
      <c r="HU12" s="17"/>
      <c r="HV12" s="17"/>
      <c r="HW12" s="17">
        <v>0</v>
      </c>
      <c r="HX12" s="17"/>
      <c r="HY12" s="17"/>
      <c r="HZ12" s="17"/>
      <c r="IA12" s="17">
        <v>0</v>
      </c>
      <c r="IB12" s="17">
        <v>15.5</v>
      </c>
      <c r="IC12" s="17">
        <v>16.490729999999999</v>
      </c>
      <c r="ID12" s="17">
        <v>0</v>
      </c>
      <c r="IE12" s="17">
        <v>15.5</v>
      </c>
      <c r="IF12" s="17"/>
      <c r="IG12" s="17"/>
      <c r="IH12" s="17"/>
      <c r="II12" s="17">
        <v>0</v>
      </c>
      <c r="IJ12" s="17"/>
      <c r="IK12" s="17"/>
      <c r="IL12" s="17"/>
      <c r="IM12" s="17">
        <v>0</v>
      </c>
      <c r="IN12" s="17">
        <v>0</v>
      </c>
      <c r="IO12" s="17">
        <v>0</v>
      </c>
      <c r="IP12" s="17">
        <v>0</v>
      </c>
      <c r="IQ12" s="17">
        <v>0</v>
      </c>
      <c r="IR12" s="17"/>
      <c r="IS12" s="17"/>
      <c r="IT12" s="17"/>
      <c r="IU12" s="17">
        <v>0</v>
      </c>
      <c r="IV12" s="17"/>
      <c r="IW12" s="17"/>
      <c r="IX12" s="17"/>
      <c r="IY12" s="17">
        <v>0</v>
      </c>
      <c r="IZ12" s="17"/>
      <c r="JA12" s="17"/>
      <c r="JB12" s="17"/>
      <c r="JC12" s="17">
        <v>0</v>
      </c>
      <c r="JD12" s="17">
        <v>55.6</v>
      </c>
      <c r="JE12" s="17">
        <v>65</v>
      </c>
      <c r="JF12" s="17">
        <v>46.604430000000001</v>
      </c>
      <c r="JG12" s="17">
        <v>8.9955700000000007</v>
      </c>
      <c r="JH12" s="17">
        <v>178.7</v>
      </c>
      <c r="JI12" s="17">
        <v>178.52956</v>
      </c>
      <c r="JJ12" s="17">
        <v>178.52956</v>
      </c>
      <c r="JK12" s="17">
        <v>0.17044000000000001</v>
      </c>
      <c r="JL12" s="17">
        <v>176.9</v>
      </c>
      <c r="JM12" s="17">
        <v>178.52956</v>
      </c>
      <c r="JN12" s="17">
        <v>178.52956</v>
      </c>
      <c r="JO12" s="17">
        <v>-1.6295599999999999</v>
      </c>
      <c r="JP12" s="17">
        <v>200</v>
      </c>
      <c r="JQ12" s="17">
        <v>178.52956</v>
      </c>
      <c r="JR12" s="17">
        <v>178.52956</v>
      </c>
      <c r="JS12" s="17">
        <v>21.47044</v>
      </c>
      <c r="JT12" s="17">
        <v>274.7</v>
      </c>
      <c r="JU12" s="17">
        <v>267.79433</v>
      </c>
      <c r="JV12" s="17">
        <v>267.79433</v>
      </c>
      <c r="JW12" s="17">
        <v>6.9056699999999998</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v>0</v>
      </c>
      <c r="KS12" s="17">
        <v>0</v>
      </c>
      <c r="KT12" s="17">
        <v>0</v>
      </c>
      <c r="KU12" s="17">
        <v>0</v>
      </c>
      <c r="KV12" s="17"/>
      <c r="KW12" s="17"/>
      <c r="KX12" s="17"/>
      <c r="KY12" s="17">
        <v>0</v>
      </c>
      <c r="KZ12" s="17"/>
      <c r="LA12" s="17"/>
      <c r="LB12" s="17"/>
      <c r="LC12" s="17">
        <v>0</v>
      </c>
      <c r="LD12" s="17">
        <v>1.2</v>
      </c>
      <c r="LE12" s="17">
        <v>1.1522699999999999</v>
      </c>
      <c r="LF12" s="17">
        <v>1.1522699999999999</v>
      </c>
      <c r="LG12" s="17">
        <v>4.7730000000000002E-2</v>
      </c>
      <c r="LH12" s="17">
        <v>76.3</v>
      </c>
      <c r="LI12" s="17">
        <v>96.644589999999994</v>
      </c>
      <c r="LJ12" s="17">
        <v>107.81975</v>
      </c>
      <c r="LK12" s="17">
        <v>-31.519749999999998</v>
      </c>
      <c r="LL12" s="17">
        <v>86.5</v>
      </c>
      <c r="LM12" s="17">
        <v>71.457570000000004</v>
      </c>
      <c r="LN12" s="17">
        <v>74.4268</v>
      </c>
      <c r="LO12" s="17">
        <v>12.0732</v>
      </c>
      <c r="LP12" s="17">
        <v>65.7</v>
      </c>
      <c r="LQ12" s="17">
        <v>67.133979999999994</v>
      </c>
      <c r="LR12" s="17">
        <v>67.133979999999994</v>
      </c>
      <c r="LS12" s="17">
        <v>-1.43398</v>
      </c>
      <c r="LT12" s="17">
        <v>69.099999999999994</v>
      </c>
      <c r="LU12" s="17">
        <v>65.984009999999998</v>
      </c>
      <c r="LV12" s="17">
        <v>65.984009999999998</v>
      </c>
      <c r="LW12" s="17">
        <v>3.11599</v>
      </c>
      <c r="LX12" s="17">
        <v>29.4</v>
      </c>
      <c r="LY12" s="17">
        <v>27.30705</v>
      </c>
      <c r="LZ12" s="17">
        <v>27.30705</v>
      </c>
      <c r="MA12" s="17">
        <v>2.0929500000000001</v>
      </c>
      <c r="MB12" s="17"/>
      <c r="MC12" s="17"/>
      <c r="MD12" s="17"/>
      <c r="ME12" s="17">
        <v>0</v>
      </c>
      <c r="MF12" s="17"/>
      <c r="MG12" s="17"/>
      <c r="MH12" s="17"/>
      <c r="MI12" s="17">
        <v>0</v>
      </c>
      <c r="MJ12" s="17"/>
      <c r="MK12" s="17"/>
      <c r="ML12" s="17"/>
      <c r="MM12" s="17">
        <v>0</v>
      </c>
      <c r="MN12" s="17">
        <v>147.5</v>
      </c>
      <c r="MO12" s="17">
        <v>149.77393000000001</v>
      </c>
      <c r="MP12" s="17">
        <v>149.77393000000001</v>
      </c>
      <c r="MQ12" s="17">
        <v>-2.27393</v>
      </c>
      <c r="MR12" s="17">
        <v>150.19999999999999</v>
      </c>
      <c r="MS12" s="17">
        <v>149.77393000000001</v>
      </c>
      <c r="MT12" s="17">
        <v>149.77393000000001</v>
      </c>
      <c r="MU12" s="17">
        <v>0.42607</v>
      </c>
      <c r="MV12" s="17">
        <v>151.80000000000001</v>
      </c>
      <c r="MW12" s="17">
        <v>149.77393000000001</v>
      </c>
      <c r="MX12" s="17">
        <v>149.77393000000001</v>
      </c>
      <c r="MY12" s="17">
        <v>2.0260699999999998</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216.1</v>
      </c>
      <c r="NU12" s="17">
        <v>173.89133000000001</v>
      </c>
      <c r="NV12" s="17">
        <v>156.13673</v>
      </c>
      <c r="NW12" s="17">
        <v>59.963270000000001</v>
      </c>
      <c r="NX12" s="17">
        <v>103.7</v>
      </c>
      <c r="NY12" s="17">
        <v>86.945660000000004</v>
      </c>
      <c r="NZ12" s="17">
        <v>78.068370000000002</v>
      </c>
      <c r="OA12" s="17">
        <v>25.631630000000001</v>
      </c>
      <c r="OB12" s="17">
        <v>0</v>
      </c>
      <c r="OC12" s="17">
        <v>0</v>
      </c>
      <c r="OD12" s="17">
        <v>0</v>
      </c>
      <c r="OE12" s="17">
        <v>0</v>
      </c>
      <c r="OF12" s="17">
        <v>0.1</v>
      </c>
      <c r="OG12" s="17">
        <v>0.92</v>
      </c>
      <c r="OH12" s="17">
        <v>0.92</v>
      </c>
      <c r="OI12" s="17">
        <v>-0.82</v>
      </c>
      <c r="OJ12" s="17">
        <v>0</v>
      </c>
      <c r="OK12" s="17">
        <v>0</v>
      </c>
      <c r="OL12" s="17">
        <v>0</v>
      </c>
      <c r="OM12" s="17">
        <v>0</v>
      </c>
      <c r="ON12" s="17">
        <v>15.7</v>
      </c>
      <c r="OO12" s="17">
        <v>15.048999999999999</v>
      </c>
      <c r="OP12" s="17">
        <v>15.048999999999999</v>
      </c>
      <c r="OQ12" s="17">
        <v>0.65100000000000002</v>
      </c>
      <c r="OR12" s="17">
        <v>0</v>
      </c>
      <c r="OS12" s="17"/>
      <c r="OT12" s="17">
        <v>0</v>
      </c>
      <c r="OU12" s="17">
        <v>0</v>
      </c>
      <c r="OV12" s="17">
        <v>11.5</v>
      </c>
      <c r="OW12" s="17">
        <v>11.165050000000001</v>
      </c>
      <c r="OX12" s="17">
        <v>11.165050000000001</v>
      </c>
      <c r="OY12" s="17">
        <v>0.33495000000000003</v>
      </c>
      <c r="OZ12" s="17">
        <v>10</v>
      </c>
      <c r="PA12" s="17">
        <v>9</v>
      </c>
      <c r="PB12" s="17">
        <v>9</v>
      </c>
      <c r="PC12" s="17">
        <v>1</v>
      </c>
      <c r="PD12" s="17">
        <v>4.0999999999999996</v>
      </c>
      <c r="PE12" s="17">
        <v>1.6375900000000001</v>
      </c>
      <c r="PF12" s="17">
        <v>1.3440700000000001</v>
      </c>
      <c r="PG12" s="17">
        <v>2.7559300000000002</v>
      </c>
      <c r="PH12" s="17">
        <v>0.4</v>
      </c>
      <c r="PI12" s="17">
        <v>1</v>
      </c>
      <c r="PJ12" s="17">
        <v>1</v>
      </c>
      <c r="PK12" s="17">
        <v>-0.6</v>
      </c>
      <c r="PL12" s="17">
        <v>2.4</v>
      </c>
      <c r="PM12" s="17">
        <v>2.9</v>
      </c>
      <c r="PN12" s="17">
        <v>2.9</v>
      </c>
      <c r="PO12" s="17">
        <v>-0.5</v>
      </c>
      <c r="PP12" s="17">
        <v>2.6</v>
      </c>
      <c r="PQ12" s="17">
        <v>2.5</v>
      </c>
      <c r="PR12" s="17">
        <v>2.5</v>
      </c>
      <c r="PS12" s="17">
        <v>0.1</v>
      </c>
      <c r="PT12" s="17">
        <v>20.3</v>
      </c>
      <c r="PU12" s="17">
        <v>19.417480000000001</v>
      </c>
      <c r="PV12" s="17">
        <v>19.417480000000001</v>
      </c>
      <c r="PW12" s="17">
        <v>0.88251999999999997</v>
      </c>
      <c r="PX12" s="17">
        <v>13</v>
      </c>
      <c r="PY12" s="17">
        <v>14.56311</v>
      </c>
      <c r="PZ12" s="17">
        <v>14.56311</v>
      </c>
      <c r="QA12" s="17">
        <v>-1.56311</v>
      </c>
      <c r="QB12" s="17">
        <v>9</v>
      </c>
      <c r="QC12" s="17">
        <v>9</v>
      </c>
      <c r="QD12" s="17">
        <v>9</v>
      </c>
      <c r="QE12" s="17">
        <v>0</v>
      </c>
      <c r="QF12" s="17">
        <v>3.4</v>
      </c>
      <c r="QG12" s="17">
        <v>3.3</v>
      </c>
      <c r="QH12" s="17">
        <v>3.3</v>
      </c>
      <c r="QI12" s="17">
        <v>0.1</v>
      </c>
      <c r="QJ12" s="17">
        <v>18.5</v>
      </c>
      <c r="QK12" s="17">
        <v>17.961169999999999</v>
      </c>
      <c r="QL12" s="17">
        <v>17.961169999999999</v>
      </c>
      <c r="QM12" s="17">
        <v>0.53883000000000003</v>
      </c>
      <c r="QN12" s="17">
        <v>0</v>
      </c>
      <c r="QO12" s="17"/>
      <c r="QP12" s="17">
        <v>0</v>
      </c>
      <c r="QQ12" s="17">
        <v>0</v>
      </c>
      <c r="QR12" s="17">
        <v>0</v>
      </c>
      <c r="QS12" s="17">
        <v>0</v>
      </c>
      <c r="QT12" s="17">
        <v>0</v>
      </c>
      <c r="QU12" s="17">
        <v>0</v>
      </c>
      <c r="QV12" s="17">
        <v>0</v>
      </c>
      <c r="QW12" s="17">
        <v>0.86699999999999999</v>
      </c>
      <c r="QX12" s="17">
        <v>0.86699999999999999</v>
      </c>
      <c r="QY12" s="17">
        <v>-0.86699999999999999</v>
      </c>
      <c r="QZ12" s="17">
        <v>0</v>
      </c>
      <c r="RA12" s="17">
        <v>2.242</v>
      </c>
      <c r="RB12" s="17">
        <v>2.242</v>
      </c>
      <c r="RC12" s="17">
        <v>-2.242</v>
      </c>
      <c r="RD12" s="17">
        <v>4.5</v>
      </c>
      <c r="RE12" s="17">
        <v>4.2</v>
      </c>
      <c r="RF12" s="17">
        <v>4.2</v>
      </c>
      <c r="RG12" s="17">
        <v>0.3</v>
      </c>
      <c r="RH12" s="17">
        <v>2.2000000000000002</v>
      </c>
      <c r="RI12" s="17">
        <v>2.4</v>
      </c>
      <c r="RJ12" s="17">
        <v>2.4</v>
      </c>
      <c r="RK12" s="17">
        <v>-0.2</v>
      </c>
      <c r="RL12" s="17">
        <v>1</v>
      </c>
      <c r="RM12" s="17">
        <v>1.2</v>
      </c>
      <c r="RN12" s="17">
        <v>1.2</v>
      </c>
      <c r="RO12" s="17">
        <v>-0.2</v>
      </c>
      <c r="RP12" s="17">
        <v>2.7</v>
      </c>
      <c r="RQ12" s="17">
        <v>2.8</v>
      </c>
      <c r="RR12" s="17">
        <v>2.8</v>
      </c>
      <c r="RS12" s="17">
        <v>-0.1</v>
      </c>
      <c r="RT12" s="17">
        <v>0</v>
      </c>
      <c r="RU12" s="17"/>
      <c r="RV12" s="17">
        <v>0</v>
      </c>
      <c r="RW12" s="17">
        <v>0</v>
      </c>
      <c r="RX12" s="17">
        <v>2.1</v>
      </c>
      <c r="RY12" s="17">
        <v>2.2709999999999999</v>
      </c>
      <c r="RZ12" s="17">
        <v>2.2709999999999999</v>
      </c>
      <c r="SA12" s="17">
        <v>-0.17100000000000001</v>
      </c>
      <c r="SB12" s="17">
        <v>4.8</v>
      </c>
      <c r="SC12" s="17">
        <v>3.8144300000000002</v>
      </c>
      <c r="SD12" s="17">
        <v>0</v>
      </c>
      <c r="SE12" s="17">
        <v>4.8</v>
      </c>
      <c r="SF12" s="17">
        <v>1.3</v>
      </c>
      <c r="SG12" s="17">
        <v>1.452</v>
      </c>
      <c r="SH12" s="17">
        <v>1.452</v>
      </c>
      <c r="SI12" s="17">
        <v>-0.152</v>
      </c>
      <c r="SJ12" s="17">
        <v>0</v>
      </c>
      <c r="SK12" s="17"/>
      <c r="SL12" s="17">
        <v>0.4</v>
      </c>
      <c r="SM12" s="17">
        <v>-0.4</v>
      </c>
      <c r="SN12" s="17">
        <v>8.6</v>
      </c>
      <c r="SO12" s="17">
        <v>9.5519999999999996</v>
      </c>
      <c r="SP12" s="17">
        <v>9.5519999999999996</v>
      </c>
      <c r="SQ12" s="17">
        <v>-0.95199999999999996</v>
      </c>
      <c r="SR12" s="17">
        <v>3.9</v>
      </c>
      <c r="SS12" s="17">
        <v>4.3</v>
      </c>
      <c r="ST12" s="17">
        <v>4.3</v>
      </c>
      <c r="SU12" s="17">
        <v>-0.4</v>
      </c>
      <c r="SV12" s="17">
        <v>5.3</v>
      </c>
      <c r="SW12" s="17">
        <v>5.5</v>
      </c>
      <c r="SX12" s="17">
        <v>5.5</v>
      </c>
      <c r="SY12" s="17">
        <v>-0.2</v>
      </c>
      <c r="SZ12" s="17">
        <v>7.4</v>
      </c>
      <c r="TA12" s="17">
        <v>7.7</v>
      </c>
      <c r="TB12" s="17">
        <v>7.7</v>
      </c>
      <c r="TC12" s="17">
        <v>-0.3</v>
      </c>
      <c r="TD12" s="17">
        <v>13.4</v>
      </c>
      <c r="TE12" s="17">
        <v>13.68932</v>
      </c>
      <c r="TF12" s="17">
        <v>13.68932</v>
      </c>
      <c r="TG12" s="17">
        <v>-0.28932000000000002</v>
      </c>
      <c r="TH12" s="17">
        <v>6.9</v>
      </c>
      <c r="TI12" s="17">
        <v>11.973000000000001</v>
      </c>
      <c r="TJ12" s="17">
        <v>11.973000000000001</v>
      </c>
      <c r="TK12" s="17">
        <v>-5.0730000000000004</v>
      </c>
      <c r="TL12" s="17">
        <v>3.2</v>
      </c>
      <c r="TM12" s="17">
        <v>8.1150000000000002</v>
      </c>
      <c r="TN12" s="17">
        <v>8.1150000000000002</v>
      </c>
      <c r="TO12" s="17">
        <v>-4.915</v>
      </c>
      <c r="TP12" s="17">
        <v>0</v>
      </c>
      <c r="TQ12" s="17"/>
      <c r="TR12" s="17">
        <v>0</v>
      </c>
      <c r="TS12" s="17">
        <v>0</v>
      </c>
      <c r="TT12" s="17">
        <v>0</v>
      </c>
      <c r="TU12" s="17">
        <v>2.234</v>
      </c>
      <c r="TV12" s="17">
        <v>2.234</v>
      </c>
      <c r="TW12" s="17">
        <v>-2.234</v>
      </c>
      <c r="TX12" s="17">
        <v>0</v>
      </c>
      <c r="TY12" s="17">
        <v>2.593</v>
      </c>
      <c r="TZ12" s="17">
        <v>2.593</v>
      </c>
      <c r="UA12" s="17">
        <v>-2.593</v>
      </c>
      <c r="UB12" s="17">
        <v>0</v>
      </c>
      <c r="UC12" s="17">
        <v>6.3E-2</v>
      </c>
      <c r="UD12" s="17">
        <v>6.3E-2</v>
      </c>
      <c r="UE12" s="17">
        <v>-6.3E-2</v>
      </c>
      <c r="UF12" s="17">
        <v>0</v>
      </c>
      <c r="UG12" s="17">
        <v>1.4E-2</v>
      </c>
      <c r="UH12" s="17">
        <v>1.4E-2</v>
      </c>
      <c r="UI12" s="17">
        <v>-1.4E-2</v>
      </c>
      <c r="UJ12" s="17">
        <v>10.5</v>
      </c>
      <c r="UK12" s="17">
        <v>10.19417</v>
      </c>
      <c r="UL12" s="17">
        <v>10.19417</v>
      </c>
      <c r="UM12" s="17">
        <v>0.30582999999999999</v>
      </c>
      <c r="UN12" s="17">
        <v>4</v>
      </c>
      <c r="UO12" s="17">
        <v>4.5999999999999996</v>
      </c>
      <c r="UP12" s="17">
        <v>4.5999999999999996</v>
      </c>
      <c r="UQ12" s="17">
        <v>-0.6</v>
      </c>
      <c r="UR12" s="17">
        <v>7.8</v>
      </c>
      <c r="US12" s="17">
        <v>8.1999999999999993</v>
      </c>
      <c r="UT12" s="17">
        <v>8.1999999999999993</v>
      </c>
      <c r="UU12" s="17">
        <v>-0.4</v>
      </c>
      <c r="UV12" s="17">
        <v>5.5</v>
      </c>
      <c r="UW12" s="17">
        <v>6</v>
      </c>
      <c r="UX12" s="17">
        <v>6</v>
      </c>
      <c r="UY12" s="17">
        <v>-0.5</v>
      </c>
      <c r="UZ12" s="17">
        <v>5.4</v>
      </c>
      <c r="VA12" s="17">
        <v>6</v>
      </c>
      <c r="VB12" s="17">
        <v>6</v>
      </c>
      <c r="VC12" s="17">
        <v>-0.6</v>
      </c>
      <c r="VD12" s="17">
        <v>5.4</v>
      </c>
      <c r="VE12" s="17">
        <v>7</v>
      </c>
      <c r="VF12" s="17">
        <v>7</v>
      </c>
      <c r="VG12" s="17">
        <v>-1.6</v>
      </c>
      <c r="VH12" s="17">
        <v>12.6</v>
      </c>
      <c r="VI12" s="17">
        <v>12.241</v>
      </c>
      <c r="VJ12" s="17">
        <v>12.241</v>
      </c>
      <c r="VK12" s="17">
        <v>0.35899999999999999</v>
      </c>
      <c r="VL12" s="17">
        <v>0</v>
      </c>
      <c r="VM12" s="17"/>
      <c r="VN12" s="17">
        <v>0</v>
      </c>
      <c r="VO12" s="17">
        <v>0</v>
      </c>
      <c r="VP12" s="17">
        <v>0</v>
      </c>
      <c r="VQ12" s="17">
        <v>0</v>
      </c>
      <c r="VR12" s="17">
        <v>0</v>
      </c>
      <c r="VS12" s="17">
        <v>0</v>
      </c>
      <c r="VT12" s="17">
        <v>0</v>
      </c>
      <c r="VU12" s="17">
        <v>0</v>
      </c>
      <c r="VV12" s="17">
        <v>0</v>
      </c>
      <c r="VW12" s="17">
        <v>0</v>
      </c>
      <c r="VX12" s="17">
        <v>0.6</v>
      </c>
      <c r="VY12" s="17">
        <v>0.6</v>
      </c>
      <c r="VZ12" s="17">
        <v>0.6</v>
      </c>
      <c r="WA12" s="17">
        <v>0</v>
      </c>
      <c r="WB12" s="17">
        <v>0</v>
      </c>
      <c r="WC12" s="17">
        <v>1</v>
      </c>
      <c r="WD12" s="17">
        <v>1</v>
      </c>
      <c r="WE12" s="17">
        <v>-1</v>
      </c>
      <c r="WF12" s="17">
        <v>8.6999999999999993</v>
      </c>
      <c r="WG12" s="17">
        <v>2</v>
      </c>
      <c r="WH12" s="17">
        <v>2</v>
      </c>
      <c r="WI12" s="17">
        <v>6.7</v>
      </c>
      <c r="WJ12" s="17">
        <v>0</v>
      </c>
      <c r="WK12" s="17">
        <v>0</v>
      </c>
      <c r="WL12" s="17">
        <v>0</v>
      </c>
      <c r="WM12" s="17">
        <v>0</v>
      </c>
      <c r="WN12" s="17">
        <v>0</v>
      </c>
      <c r="WO12" s="17"/>
      <c r="WP12" s="17">
        <v>0</v>
      </c>
      <c r="WQ12" s="17">
        <v>0</v>
      </c>
      <c r="WR12" s="17">
        <v>10</v>
      </c>
      <c r="WS12" s="17">
        <v>10</v>
      </c>
      <c r="WT12" s="17">
        <v>10</v>
      </c>
      <c r="WU12" s="17">
        <v>0</v>
      </c>
      <c r="WV12" s="17">
        <v>17.899999999999999</v>
      </c>
      <c r="WW12" s="17">
        <v>17.475729999999999</v>
      </c>
      <c r="WX12" s="17">
        <v>17.475729999999999</v>
      </c>
      <c r="WY12" s="17">
        <v>0.42426999999999998</v>
      </c>
      <c r="WZ12" s="17">
        <v>9.4</v>
      </c>
      <c r="XA12" s="17">
        <v>10.7</v>
      </c>
      <c r="XB12" s="17">
        <v>10.7</v>
      </c>
      <c r="XC12" s="17">
        <v>-1.3</v>
      </c>
      <c r="XD12" s="17">
        <v>42.63</v>
      </c>
      <c r="XE12" s="17">
        <v>45</v>
      </c>
      <c r="XF12" s="17">
        <v>42</v>
      </c>
      <c r="XG12" s="17">
        <v>0.63</v>
      </c>
      <c r="XH12" s="17">
        <v>35.18</v>
      </c>
      <c r="XI12" s="17">
        <v>30</v>
      </c>
      <c r="XJ12" s="17">
        <v>28</v>
      </c>
      <c r="XK12" s="17">
        <v>7.18</v>
      </c>
      <c r="XL12" s="17">
        <v>15.3</v>
      </c>
      <c r="XM12" s="17">
        <v>14</v>
      </c>
      <c r="XN12" s="17">
        <v>14</v>
      </c>
      <c r="XO12" s="17">
        <v>1.3</v>
      </c>
      <c r="XP12" s="17"/>
      <c r="XQ12" s="17"/>
      <c r="XR12" s="17"/>
      <c r="XS12" s="17">
        <v>0</v>
      </c>
      <c r="XT12" s="17">
        <v>7.4</v>
      </c>
      <c r="XU12" s="17">
        <v>8.1</v>
      </c>
      <c r="XV12" s="17">
        <v>8.1</v>
      </c>
      <c r="XW12" s="17">
        <v>-0.7</v>
      </c>
      <c r="XX12" s="17"/>
      <c r="XY12" s="17"/>
      <c r="XZ12" s="17"/>
      <c r="YA12" s="17">
        <v>0</v>
      </c>
      <c r="YB12" s="17"/>
      <c r="YC12" s="17"/>
      <c r="YD12" s="17"/>
      <c r="YE12" s="17">
        <v>0</v>
      </c>
    </row>
    <row r="13" spans="1:655" ht="24" customHeight="1" x14ac:dyDescent="0.3">
      <c r="A13" s="1"/>
      <c r="B13" s="16" t="s">
        <v>48</v>
      </c>
      <c r="C13" s="16" t="s">
        <v>762</v>
      </c>
      <c r="D13" s="17">
        <v>66.599999999999994</v>
      </c>
      <c r="E13" s="17">
        <v>75.611199999999997</v>
      </c>
      <c r="F13" s="17">
        <v>92.067530000000005</v>
      </c>
      <c r="G13" s="17">
        <v>-25.46753</v>
      </c>
      <c r="H13" s="17">
        <v>598.57000000000005</v>
      </c>
      <c r="I13" s="17">
        <v>594.17128000000002</v>
      </c>
      <c r="J13" s="17">
        <v>594.17128000000002</v>
      </c>
      <c r="K13" s="17">
        <v>4.39872</v>
      </c>
      <c r="L13" s="17">
        <v>201.81</v>
      </c>
      <c r="M13" s="17">
        <v>193.29447999999999</v>
      </c>
      <c r="N13" s="17">
        <v>193.29447999999999</v>
      </c>
      <c r="O13" s="17">
        <v>8.5155200000000004</v>
      </c>
      <c r="P13" s="17"/>
      <c r="Q13" s="17"/>
      <c r="R13" s="17"/>
      <c r="S13" s="17">
        <v>0</v>
      </c>
      <c r="T13" s="17"/>
      <c r="U13" s="17"/>
      <c r="V13" s="17"/>
      <c r="W13" s="17">
        <v>0</v>
      </c>
      <c r="X13" s="17">
        <v>50</v>
      </c>
      <c r="Y13" s="17">
        <v>20.618559999999999</v>
      </c>
      <c r="Z13" s="17">
        <v>10.309279999999999</v>
      </c>
      <c r="AA13" s="17">
        <v>39.690719999999999</v>
      </c>
      <c r="AB13" s="17">
        <v>86</v>
      </c>
      <c r="AC13" s="17">
        <v>98.391999999999996</v>
      </c>
      <c r="AD13" s="17">
        <v>100.34422000000001</v>
      </c>
      <c r="AE13" s="17">
        <v>-14.34422</v>
      </c>
      <c r="AF13" s="17"/>
      <c r="AG13" s="17"/>
      <c r="AH13" s="17"/>
      <c r="AI13" s="17">
        <v>0</v>
      </c>
      <c r="AJ13" s="17"/>
      <c r="AK13" s="17"/>
      <c r="AL13" s="17"/>
      <c r="AM13" s="17">
        <v>0</v>
      </c>
      <c r="AN13" s="17">
        <v>174.6</v>
      </c>
      <c r="AO13" s="17">
        <v>178.98577</v>
      </c>
      <c r="AP13" s="17">
        <v>196.42444</v>
      </c>
      <c r="AQ13" s="17">
        <v>-21.824439999999999</v>
      </c>
      <c r="AR13" s="17">
        <v>174.5</v>
      </c>
      <c r="AS13" s="17">
        <v>178.98577</v>
      </c>
      <c r="AT13" s="17">
        <v>196.42444</v>
      </c>
      <c r="AU13" s="17">
        <v>-21.924440000000001</v>
      </c>
      <c r="AV13" s="17">
        <v>175</v>
      </c>
      <c r="AW13" s="17">
        <v>178.98577</v>
      </c>
      <c r="AX13" s="17">
        <v>196.42444</v>
      </c>
      <c r="AY13" s="17">
        <v>-21.424440000000001</v>
      </c>
      <c r="AZ13" s="17">
        <v>265.3</v>
      </c>
      <c r="BA13" s="17">
        <v>268.47865000000002</v>
      </c>
      <c r="BB13" s="17">
        <v>294.63666999999998</v>
      </c>
      <c r="BC13" s="17">
        <v>-29.336670000000002</v>
      </c>
      <c r="BD13" s="17">
        <v>217.2</v>
      </c>
      <c r="BE13" s="17">
        <v>208.28218000000001</v>
      </c>
      <c r="BF13" s="17">
        <v>208.28218000000001</v>
      </c>
      <c r="BG13" s="17">
        <v>8.9178200000000007</v>
      </c>
      <c r="BH13" s="17">
        <v>111.6</v>
      </c>
      <c r="BI13" s="17">
        <v>104.14109000000001</v>
      </c>
      <c r="BJ13" s="17">
        <v>104.14109000000001</v>
      </c>
      <c r="BK13" s="17">
        <v>7.4589100000000004</v>
      </c>
      <c r="BL13" s="17">
        <v>248.1</v>
      </c>
      <c r="BM13" s="17">
        <v>264.79795999999999</v>
      </c>
      <c r="BN13" s="17">
        <v>0</v>
      </c>
      <c r="BO13" s="17">
        <v>248.1</v>
      </c>
      <c r="BP13" s="17">
        <v>4.3</v>
      </c>
      <c r="BQ13" s="17">
        <v>4.4318400000000002</v>
      </c>
      <c r="BR13" s="17">
        <v>4.4318400000000002</v>
      </c>
      <c r="BS13" s="17">
        <v>-0.13184000000000001</v>
      </c>
      <c r="BT13" s="17"/>
      <c r="BU13" s="17"/>
      <c r="BV13" s="17"/>
      <c r="BW13" s="17">
        <v>0</v>
      </c>
      <c r="BX13" s="17"/>
      <c r="BY13" s="17"/>
      <c r="BZ13" s="17"/>
      <c r="CA13" s="17">
        <v>0</v>
      </c>
      <c r="CB13" s="17"/>
      <c r="CC13" s="17"/>
      <c r="CD13" s="17"/>
      <c r="CE13" s="17">
        <v>0</v>
      </c>
      <c r="CF13" s="17"/>
      <c r="CG13" s="17"/>
      <c r="CH13" s="17"/>
      <c r="CI13" s="17">
        <v>0</v>
      </c>
      <c r="CJ13" s="17">
        <v>134.5</v>
      </c>
      <c r="CK13" s="17">
        <v>133.33197999999999</v>
      </c>
      <c r="CL13" s="17">
        <v>133.33197999999999</v>
      </c>
      <c r="CM13" s="17">
        <v>1.1680200000000001</v>
      </c>
      <c r="CN13" s="17">
        <v>7.4</v>
      </c>
      <c r="CO13" s="17">
        <v>5.1333399999999996</v>
      </c>
      <c r="CP13" s="17">
        <v>5.1333399999999996</v>
      </c>
      <c r="CQ13" s="17">
        <v>2.2666599999999999</v>
      </c>
      <c r="CR13" s="17">
        <v>5.4</v>
      </c>
      <c r="CS13" s="17">
        <v>2.8177599999999998</v>
      </c>
      <c r="CT13" s="17">
        <v>2.8177599999999998</v>
      </c>
      <c r="CU13" s="17">
        <v>2.5822400000000001</v>
      </c>
      <c r="CV13" s="17"/>
      <c r="CW13" s="17"/>
      <c r="CX13" s="17"/>
      <c r="CY13" s="17">
        <v>0</v>
      </c>
      <c r="CZ13" s="17">
        <v>6.8</v>
      </c>
      <c r="DA13" s="17">
        <v>6.8787000000000003</v>
      </c>
      <c r="DB13" s="17">
        <v>6.8787000000000003</v>
      </c>
      <c r="DC13" s="17">
        <v>-7.8700000000000006E-2</v>
      </c>
      <c r="DD13" s="17">
        <v>12.1</v>
      </c>
      <c r="DE13" s="17">
        <v>12.260400000000001</v>
      </c>
      <c r="DF13" s="17">
        <v>14.919420000000001</v>
      </c>
      <c r="DG13" s="17">
        <v>-2.81942</v>
      </c>
      <c r="DH13" s="17">
        <v>40.200000000000003</v>
      </c>
      <c r="DI13" s="17">
        <v>60</v>
      </c>
      <c r="DJ13" s="17">
        <v>133.78638000000001</v>
      </c>
      <c r="DK13" s="17">
        <v>-93.586380000000005</v>
      </c>
      <c r="DL13" s="17"/>
      <c r="DM13" s="17"/>
      <c r="DN13" s="17"/>
      <c r="DO13" s="17">
        <v>0</v>
      </c>
      <c r="DP13" s="17"/>
      <c r="DQ13" s="17"/>
      <c r="DR13" s="17"/>
      <c r="DS13" s="17">
        <v>0</v>
      </c>
      <c r="DT13" s="17"/>
      <c r="DU13" s="17"/>
      <c r="DV13" s="17"/>
      <c r="DW13" s="17">
        <v>0</v>
      </c>
      <c r="DX13" s="17"/>
      <c r="DY13" s="17"/>
      <c r="DZ13" s="17"/>
      <c r="EA13" s="17">
        <v>0</v>
      </c>
      <c r="EB13" s="17">
        <v>42.3</v>
      </c>
      <c r="EC13" s="17">
        <v>54.472149999999999</v>
      </c>
      <c r="ED13" s="17">
        <v>59.727240000000002</v>
      </c>
      <c r="EE13" s="17">
        <v>-17.427240000000001</v>
      </c>
      <c r="EF13" s="17">
        <v>108</v>
      </c>
      <c r="EG13" s="17">
        <v>110.26321</v>
      </c>
      <c r="EH13" s="17">
        <v>110.26321</v>
      </c>
      <c r="EI13" s="17">
        <v>-2.2632099999999999</v>
      </c>
      <c r="EJ13" s="17"/>
      <c r="EK13" s="17"/>
      <c r="EL13" s="17"/>
      <c r="EM13" s="17">
        <v>0</v>
      </c>
      <c r="EN13" s="17"/>
      <c r="EO13" s="17"/>
      <c r="EP13" s="17"/>
      <c r="EQ13" s="17">
        <v>0</v>
      </c>
      <c r="ER13" s="17"/>
      <c r="ES13" s="17"/>
      <c r="ET13" s="17"/>
      <c r="EU13" s="17">
        <v>0</v>
      </c>
      <c r="EV13" s="17">
        <v>6.5</v>
      </c>
      <c r="EW13" s="17">
        <v>6.39</v>
      </c>
      <c r="EX13" s="17">
        <v>6.39</v>
      </c>
      <c r="EY13" s="17">
        <v>0.11</v>
      </c>
      <c r="EZ13" s="17">
        <v>0</v>
      </c>
      <c r="FA13" s="17">
        <v>0</v>
      </c>
      <c r="FB13" s="17">
        <v>144.32990000000001</v>
      </c>
      <c r="FC13" s="17">
        <v>-144.32990000000001</v>
      </c>
      <c r="FD13" s="17">
        <v>43.5</v>
      </c>
      <c r="FE13" s="17">
        <v>47.012590000000003</v>
      </c>
      <c r="FF13" s="17">
        <v>47.012590000000003</v>
      </c>
      <c r="FG13" s="17">
        <v>-3.5125899999999999</v>
      </c>
      <c r="FH13" s="17">
        <v>73.099999999999994</v>
      </c>
      <c r="FI13" s="17">
        <v>0</v>
      </c>
      <c r="FJ13" s="17">
        <v>0</v>
      </c>
      <c r="FK13" s="17">
        <v>73.099999999999994</v>
      </c>
      <c r="FL13" s="17">
        <v>29.6</v>
      </c>
      <c r="FM13" s="17">
        <v>25.458369999999999</v>
      </c>
      <c r="FN13" s="17">
        <v>25.458369999999999</v>
      </c>
      <c r="FO13" s="17">
        <v>4.1416300000000001</v>
      </c>
      <c r="FP13" s="17">
        <v>18.2</v>
      </c>
      <c r="FQ13" s="17">
        <v>15.80592</v>
      </c>
      <c r="FR13" s="17">
        <v>15.80592</v>
      </c>
      <c r="FS13" s="17">
        <v>2.3940800000000002</v>
      </c>
      <c r="FT13" s="17">
        <v>19.7</v>
      </c>
      <c r="FU13" s="17">
        <v>19.1068</v>
      </c>
      <c r="FV13" s="17">
        <v>19.1068</v>
      </c>
      <c r="FW13" s="17">
        <v>0.59319999999999995</v>
      </c>
      <c r="FX13" s="17">
        <v>73.400000000000006</v>
      </c>
      <c r="FY13" s="17">
        <v>72.857600000000005</v>
      </c>
      <c r="FZ13" s="17">
        <v>72.857600000000005</v>
      </c>
      <c r="GA13" s="17">
        <v>0.54239999999999999</v>
      </c>
      <c r="GB13" s="17">
        <v>181.96299999999999</v>
      </c>
      <c r="GC13" s="17">
        <v>185.10007999999999</v>
      </c>
      <c r="GD13" s="17">
        <v>185.10007999999999</v>
      </c>
      <c r="GE13" s="17">
        <v>-3.1370800000000001</v>
      </c>
      <c r="GF13" s="17">
        <v>182.16900000000001</v>
      </c>
      <c r="GG13" s="17">
        <v>185.10007999999999</v>
      </c>
      <c r="GH13" s="17">
        <v>185.10007999999999</v>
      </c>
      <c r="GI13" s="17">
        <v>-2.9310800000000001</v>
      </c>
      <c r="GJ13" s="17">
        <v>184.08500000000001</v>
      </c>
      <c r="GK13" s="17">
        <v>185.10007999999999</v>
      </c>
      <c r="GL13" s="17">
        <v>185.10007999999999</v>
      </c>
      <c r="GM13" s="17">
        <v>-1.01508</v>
      </c>
      <c r="GN13" s="17">
        <v>77.599999999999994</v>
      </c>
      <c r="GO13" s="17">
        <v>78.878429999999994</v>
      </c>
      <c r="GP13" s="17">
        <v>45.437100000000001</v>
      </c>
      <c r="GQ13" s="17">
        <v>32.1629</v>
      </c>
      <c r="GR13" s="17">
        <v>6.3</v>
      </c>
      <c r="GS13" s="17">
        <v>8.4518799999999992</v>
      </c>
      <c r="GT13" s="17">
        <v>8.4518799999999992</v>
      </c>
      <c r="GU13" s="17">
        <v>-2.1518799999999998</v>
      </c>
      <c r="GV13" s="17">
        <v>1.5</v>
      </c>
      <c r="GW13" s="17">
        <v>8.8668200000000006</v>
      </c>
      <c r="GX13" s="17">
        <v>8.8668200000000006</v>
      </c>
      <c r="GY13" s="17">
        <v>-7.3668199999999997</v>
      </c>
      <c r="GZ13" s="17">
        <v>33.4</v>
      </c>
      <c r="HA13" s="17">
        <v>34.47804</v>
      </c>
      <c r="HB13" s="17">
        <v>34.47804</v>
      </c>
      <c r="HC13" s="17">
        <v>-1.0780400000000001</v>
      </c>
      <c r="HD13" s="17">
        <v>29.7</v>
      </c>
      <c r="HE13" s="17">
        <v>32.264659999999999</v>
      </c>
      <c r="HF13" s="17">
        <v>32.264659999999999</v>
      </c>
      <c r="HG13" s="17">
        <v>-2.5646599999999999</v>
      </c>
      <c r="HH13" s="17">
        <v>3.8</v>
      </c>
      <c r="HI13" s="17">
        <v>3.9046599999999998</v>
      </c>
      <c r="HJ13" s="17">
        <v>3.9046599999999998</v>
      </c>
      <c r="HK13" s="17">
        <v>-0.10466</v>
      </c>
      <c r="HL13" s="17">
        <v>0</v>
      </c>
      <c r="HM13" s="17">
        <v>0</v>
      </c>
      <c r="HN13" s="17">
        <v>0</v>
      </c>
      <c r="HO13" s="17">
        <v>0</v>
      </c>
      <c r="HP13" s="17">
        <v>21.5</v>
      </c>
      <c r="HQ13" s="17">
        <v>41.237110000000001</v>
      </c>
      <c r="HR13" s="17">
        <v>41.237110000000001</v>
      </c>
      <c r="HS13" s="17">
        <v>-19.737110000000001</v>
      </c>
      <c r="HT13" s="17"/>
      <c r="HU13" s="17"/>
      <c r="HV13" s="17"/>
      <c r="HW13" s="17">
        <v>0</v>
      </c>
      <c r="HX13" s="17"/>
      <c r="HY13" s="17"/>
      <c r="HZ13" s="17"/>
      <c r="IA13" s="17">
        <v>0</v>
      </c>
      <c r="IB13" s="17">
        <v>14.7</v>
      </c>
      <c r="IC13" s="17">
        <v>16.490729999999999</v>
      </c>
      <c r="ID13" s="17">
        <v>0</v>
      </c>
      <c r="IE13" s="17">
        <v>14.7</v>
      </c>
      <c r="IF13" s="17"/>
      <c r="IG13" s="17"/>
      <c r="IH13" s="17"/>
      <c r="II13" s="17">
        <v>0</v>
      </c>
      <c r="IJ13" s="17"/>
      <c r="IK13" s="17"/>
      <c r="IL13" s="17"/>
      <c r="IM13" s="17">
        <v>0</v>
      </c>
      <c r="IN13" s="17">
        <v>0</v>
      </c>
      <c r="IO13" s="17">
        <v>0</v>
      </c>
      <c r="IP13" s="17">
        <v>0</v>
      </c>
      <c r="IQ13" s="17">
        <v>0</v>
      </c>
      <c r="IR13" s="17"/>
      <c r="IS13" s="17"/>
      <c r="IT13" s="17"/>
      <c r="IU13" s="17">
        <v>0</v>
      </c>
      <c r="IV13" s="17"/>
      <c r="IW13" s="17"/>
      <c r="IX13" s="17"/>
      <c r="IY13" s="17">
        <v>0</v>
      </c>
      <c r="IZ13" s="17"/>
      <c r="JA13" s="17"/>
      <c r="JB13" s="17"/>
      <c r="JC13" s="17">
        <v>0</v>
      </c>
      <c r="JD13" s="17">
        <v>55.3</v>
      </c>
      <c r="JE13" s="17">
        <v>65</v>
      </c>
      <c r="JF13" s="17">
        <v>24.310780000000001</v>
      </c>
      <c r="JG13" s="17">
        <v>30.98922</v>
      </c>
      <c r="JH13" s="17">
        <v>178.3</v>
      </c>
      <c r="JI13" s="17">
        <v>178.52956</v>
      </c>
      <c r="JJ13" s="17">
        <v>178.52956</v>
      </c>
      <c r="JK13" s="17">
        <v>-0.22955999999999999</v>
      </c>
      <c r="JL13" s="17">
        <v>176.1</v>
      </c>
      <c r="JM13" s="17">
        <v>178.52956</v>
      </c>
      <c r="JN13" s="17">
        <v>178.52956</v>
      </c>
      <c r="JO13" s="17">
        <v>-2.4295599999999999</v>
      </c>
      <c r="JP13" s="17">
        <v>200</v>
      </c>
      <c r="JQ13" s="17">
        <v>178.52956</v>
      </c>
      <c r="JR13" s="17">
        <v>178.52956</v>
      </c>
      <c r="JS13" s="17">
        <v>21.47044</v>
      </c>
      <c r="JT13" s="17">
        <v>275</v>
      </c>
      <c r="JU13" s="17">
        <v>267.79433</v>
      </c>
      <c r="JV13" s="17">
        <v>267.79433</v>
      </c>
      <c r="JW13" s="17">
        <v>7.2056699999999996</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v>0</v>
      </c>
      <c r="KS13" s="17">
        <v>0</v>
      </c>
      <c r="KT13" s="17">
        <v>0</v>
      </c>
      <c r="KU13" s="17">
        <v>0</v>
      </c>
      <c r="KV13" s="17"/>
      <c r="KW13" s="17"/>
      <c r="KX13" s="17"/>
      <c r="KY13" s="17">
        <v>0</v>
      </c>
      <c r="KZ13" s="17"/>
      <c r="LA13" s="17"/>
      <c r="LB13" s="17"/>
      <c r="LC13" s="17">
        <v>0</v>
      </c>
      <c r="LD13" s="17">
        <v>1.2</v>
      </c>
      <c r="LE13" s="17">
        <v>1.1522699999999999</v>
      </c>
      <c r="LF13" s="17">
        <v>1.1522699999999999</v>
      </c>
      <c r="LG13" s="17">
        <v>4.7730000000000002E-2</v>
      </c>
      <c r="LH13" s="17">
        <v>111.3</v>
      </c>
      <c r="LI13" s="17">
        <v>116.51324</v>
      </c>
      <c r="LJ13" s="17">
        <v>147.86709999999999</v>
      </c>
      <c r="LK13" s="17">
        <v>-36.567100000000003</v>
      </c>
      <c r="LL13" s="17">
        <v>83.9</v>
      </c>
      <c r="LM13" s="17">
        <v>76.263339999999999</v>
      </c>
      <c r="LN13" s="17">
        <v>86.526539999999997</v>
      </c>
      <c r="LO13" s="17">
        <v>-2.6265399999999999</v>
      </c>
      <c r="LP13" s="17">
        <v>64.8</v>
      </c>
      <c r="LQ13" s="17">
        <v>67.133979999999994</v>
      </c>
      <c r="LR13" s="17">
        <v>67.133979999999994</v>
      </c>
      <c r="LS13" s="17">
        <v>-2.3339799999999999</v>
      </c>
      <c r="LT13" s="17">
        <v>68.7</v>
      </c>
      <c r="LU13" s="17">
        <v>65.984009999999998</v>
      </c>
      <c r="LV13" s="17">
        <v>68.139120000000005</v>
      </c>
      <c r="LW13" s="17">
        <v>0.56088000000000005</v>
      </c>
      <c r="LX13" s="17">
        <v>28.9</v>
      </c>
      <c r="LY13" s="17">
        <v>27.30705</v>
      </c>
      <c r="LZ13" s="17">
        <v>28.198930000000001</v>
      </c>
      <c r="MA13" s="17">
        <v>0.70106999999999997</v>
      </c>
      <c r="MB13" s="17"/>
      <c r="MC13" s="17"/>
      <c r="MD13" s="17"/>
      <c r="ME13" s="17">
        <v>0</v>
      </c>
      <c r="MF13" s="17"/>
      <c r="MG13" s="17"/>
      <c r="MH13" s="17"/>
      <c r="MI13" s="17">
        <v>0</v>
      </c>
      <c r="MJ13" s="17"/>
      <c r="MK13" s="17"/>
      <c r="ML13" s="17"/>
      <c r="MM13" s="17">
        <v>0</v>
      </c>
      <c r="MN13" s="17">
        <v>146.5</v>
      </c>
      <c r="MO13" s="17">
        <v>149.77393000000001</v>
      </c>
      <c r="MP13" s="17">
        <v>149.77393000000001</v>
      </c>
      <c r="MQ13" s="17">
        <v>-3.27393</v>
      </c>
      <c r="MR13" s="17">
        <v>149.30000000000001</v>
      </c>
      <c r="MS13" s="17">
        <v>149.77393000000001</v>
      </c>
      <c r="MT13" s="17">
        <v>149.77393000000001</v>
      </c>
      <c r="MU13" s="17">
        <v>-0.47393000000000002</v>
      </c>
      <c r="MV13" s="17">
        <v>150.30000000000001</v>
      </c>
      <c r="MW13" s="17">
        <v>149.77393000000001</v>
      </c>
      <c r="MX13" s="17">
        <v>149.77393000000001</v>
      </c>
      <c r="MY13" s="17">
        <v>0.52607000000000004</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216.4</v>
      </c>
      <c r="NU13" s="17">
        <v>192.42551</v>
      </c>
      <c r="NV13" s="17">
        <v>192.42551</v>
      </c>
      <c r="NW13" s="17">
        <v>23.974489999999999</v>
      </c>
      <c r="NX13" s="17">
        <v>103.7</v>
      </c>
      <c r="NY13" s="17">
        <v>96.212760000000003</v>
      </c>
      <c r="NZ13" s="17">
        <v>96.212760000000003</v>
      </c>
      <c r="OA13" s="17">
        <v>7.4872399999999999</v>
      </c>
      <c r="OB13" s="17">
        <v>0</v>
      </c>
      <c r="OC13" s="17">
        <v>0</v>
      </c>
      <c r="OD13" s="17">
        <v>0</v>
      </c>
      <c r="OE13" s="17">
        <v>0</v>
      </c>
      <c r="OF13" s="17">
        <v>0.1</v>
      </c>
      <c r="OG13" s="17">
        <v>0.72399999999999998</v>
      </c>
      <c r="OH13" s="17">
        <v>0.72399999999999998</v>
      </c>
      <c r="OI13" s="17">
        <v>-0.624</v>
      </c>
      <c r="OJ13" s="17">
        <v>0</v>
      </c>
      <c r="OK13" s="17">
        <v>0</v>
      </c>
      <c r="OL13" s="17">
        <v>0</v>
      </c>
      <c r="OM13" s="17">
        <v>0</v>
      </c>
      <c r="ON13" s="17">
        <v>14.3</v>
      </c>
      <c r="OO13" s="17">
        <v>15.097</v>
      </c>
      <c r="OP13" s="17">
        <v>15.097</v>
      </c>
      <c r="OQ13" s="17">
        <v>-0.79700000000000004</v>
      </c>
      <c r="OR13" s="17">
        <v>0</v>
      </c>
      <c r="OS13" s="17"/>
      <c r="OT13" s="17">
        <v>0</v>
      </c>
      <c r="OU13" s="17">
        <v>0</v>
      </c>
      <c r="OV13" s="17">
        <v>11.5</v>
      </c>
      <c r="OW13" s="17">
        <v>11.165050000000001</v>
      </c>
      <c r="OX13" s="17">
        <v>11.165050000000001</v>
      </c>
      <c r="OY13" s="17">
        <v>0.33495000000000003</v>
      </c>
      <c r="OZ13" s="17">
        <v>9.9</v>
      </c>
      <c r="PA13" s="17">
        <v>9</v>
      </c>
      <c r="PB13" s="17">
        <v>9</v>
      </c>
      <c r="PC13" s="17">
        <v>0.9</v>
      </c>
      <c r="PD13" s="17">
        <v>4</v>
      </c>
      <c r="PE13" s="17">
        <v>2.0148199999999998</v>
      </c>
      <c r="PF13" s="17">
        <v>1.3440700000000001</v>
      </c>
      <c r="PG13" s="17">
        <v>2.6559300000000001</v>
      </c>
      <c r="PH13" s="17">
        <v>0.4</v>
      </c>
      <c r="PI13" s="17">
        <v>1</v>
      </c>
      <c r="PJ13" s="17">
        <v>1</v>
      </c>
      <c r="PK13" s="17">
        <v>-0.6</v>
      </c>
      <c r="PL13" s="17">
        <v>2.4</v>
      </c>
      <c r="PM13" s="17">
        <v>2.9</v>
      </c>
      <c r="PN13" s="17">
        <v>2.9</v>
      </c>
      <c r="PO13" s="17">
        <v>-0.5</v>
      </c>
      <c r="PP13" s="17">
        <v>2.6</v>
      </c>
      <c r="PQ13" s="17">
        <v>2.5</v>
      </c>
      <c r="PR13" s="17">
        <v>2.5</v>
      </c>
      <c r="PS13" s="17">
        <v>0.1</v>
      </c>
      <c r="PT13" s="17">
        <v>20</v>
      </c>
      <c r="PU13" s="17">
        <v>19.417480000000001</v>
      </c>
      <c r="PV13" s="17">
        <v>19.417480000000001</v>
      </c>
      <c r="PW13" s="17">
        <v>0.58252000000000004</v>
      </c>
      <c r="PX13" s="17">
        <v>13</v>
      </c>
      <c r="PY13" s="17">
        <v>14.56311</v>
      </c>
      <c r="PZ13" s="17">
        <v>14.56311</v>
      </c>
      <c r="QA13" s="17">
        <v>-1.56311</v>
      </c>
      <c r="QB13" s="17">
        <v>8.9</v>
      </c>
      <c r="QC13" s="17">
        <v>9</v>
      </c>
      <c r="QD13" s="17">
        <v>9</v>
      </c>
      <c r="QE13" s="17">
        <v>-0.1</v>
      </c>
      <c r="QF13" s="17">
        <v>3.4</v>
      </c>
      <c r="QG13" s="17">
        <v>3.3</v>
      </c>
      <c r="QH13" s="17">
        <v>3.3</v>
      </c>
      <c r="QI13" s="17">
        <v>0.1</v>
      </c>
      <c r="QJ13" s="17">
        <v>18.5</v>
      </c>
      <c r="QK13" s="17">
        <v>17.961169999999999</v>
      </c>
      <c r="QL13" s="17">
        <v>17.961169999999999</v>
      </c>
      <c r="QM13" s="17">
        <v>0.53883000000000003</v>
      </c>
      <c r="QN13" s="17">
        <v>0</v>
      </c>
      <c r="QO13" s="17"/>
      <c r="QP13" s="17">
        <v>0</v>
      </c>
      <c r="QQ13" s="17">
        <v>0</v>
      </c>
      <c r="QR13" s="17">
        <v>0</v>
      </c>
      <c r="QS13" s="17">
        <v>0</v>
      </c>
      <c r="QT13" s="17">
        <v>0</v>
      </c>
      <c r="QU13" s="17">
        <v>0</v>
      </c>
      <c r="QV13" s="17">
        <v>0</v>
      </c>
      <c r="QW13" s="17">
        <v>0.83499999999999996</v>
      </c>
      <c r="QX13" s="17">
        <v>0.83499999999999996</v>
      </c>
      <c r="QY13" s="17">
        <v>-0.83499999999999996</v>
      </c>
      <c r="QZ13" s="17">
        <v>0</v>
      </c>
      <c r="RA13" s="17">
        <v>2.1019999999999999</v>
      </c>
      <c r="RB13" s="17">
        <v>2.1019999999999999</v>
      </c>
      <c r="RC13" s="17">
        <v>-2.1019999999999999</v>
      </c>
      <c r="RD13" s="17">
        <v>4.5</v>
      </c>
      <c r="RE13" s="17">
        <v>4.2</v>
      </c>
      <c r="RF13" s="17">
        <v>4.2</v>
      </c>
      <c r="RG13" s="17">
        <v>0.3</v>
      </c>
      <c r="RH13" s="17">
        <v>2.2000000000000002</v>
      </c>
      <c r="RI13" s="17">
        <v>2.4</v>
      </c>
      <c r="RJ13" s="17">
        <v>2.4</v>
      </c>
      <c r="RK13" s="17">
        <v>-0.2</v>
      </c>
      <c r="RL13" s="17">
        <v>1</v>
      </c>
      <c r="RM13" s="17">
        <v>1.2</v>
      </c>
      <c r="RN13" s="17">
        <v>1.2</v>
      </c>
      <c r="RO13" s="17">
        <v>-0.2</v>
      </c>
      <c r="RP13" s="17">
        <v>2.7</v>
      </c>
      <c r="RQ13" s="17">
        <v>2.8</v>
      </c>
      <c r="RR13" s="17">
        <v>2.8</v>
      </c>
      <c r="RS13" s="17">
        <v>-0.1</v>
      </c>
      <c r="RT13" s="17">
        <v>0</v>
      </c>
      <c r="RU13" s="17"/>
      <c r="RV13" s="17">
        <v>0</v>
      </c>
      <c r="RW13" s="17">
        <v>0</v>
      </c>
      <c r="RX13" s="17">
        <v>2.1</v>
      </c>
      <c r="RY13" s="17">
        <v>2.2709999999999999</v>
      </c>
      <c r="RZ13" s="17">
        <v>2.2709999999999999</v>
      </c>
      <c r="SA13" s="17">
        <v>-0.17100000000000001</v>
      </c>
      <c r="SB13" s="17">
        <v>5.2</v>
      </c>
      <c r="SC13" s="17">
        <v>3.8144300000000002</v>
      </c>
      <c r="SD13" s="17">
        <v>0</v>
      </c>
      <c r="SE13" s="17">
        <v>5.2</v>
      </c>
      <c r="SF13" s="17">
        <v>1.3</v>
      </c>
      <c r="SG13" s="17">
        <v>1.4279999999999999</v>
      </c>
      <c r="SH13" s="17">
        <v>1.4279999999999999</v>
      </c>
      <c r="SI13" s="17">
        <v>-0.128</v>
      </c>
      <c r="SJ13" s="17">
        <v>0</v>
      </c>
      <c r="SK13" s="17"/>
      <c r="SL13" s="17">
        <v>0.4</v>
      </c>
      <c r="SM13" s="17">
        <v>-0.4</v>
      </c>
      <c r="SN13" s="17">
        <v>8.6</v>
      </c>
      <c r="SO13" s="17">
        <v>9.5519999999999996</v>
      </c>
      <c r="SP13" s="17">
        <v>9.5519999999999996</v>
      </c>
      <c r="SQ13" s="17">
        <v>-0.95199999999999996</v>
      </c>
      <c r="SR13" s="17">
        <v>3.8</v>
      </c>
      <c r="SS13" s="17">
        <v>4.3</v>
      </c>
      <c r="ST13" s="17">
        <v>4.3</v>
      </c>
      <c r="SU13" s="17">
        <v>-0.5</v>
      </c>
      <c r="SV13" s="17">
        <v>5.2</v>
      </c>
      <c r="SW13" s="17">
        <v>5.5</v>
      </c>
      <c r="SX13" s="17">
        <v>5.5</v>
      </c>
      <c r="SY13" s="17">
        <v>-0.3</v>
      </c>
      <c r="SZ13" s="17">
        <v>7.3</v>
      </c>
      <c r="TA13" s="17">
        <v>7.7</v>
      </c>
      <c r="TB13" s="17">
        <v>7.7</v>
      </c>
      <c r="TC13" s="17">
        <v>-0.4</v>
      </c>
      <c r="TD13" s="17">
        <v>13.6</v>
      </c>
      <c r="TE13" s="17">
        <v>13.68932</v>
      </c>
      <c r="TF13" s="17">
        <v>13.68932</v>
      </c>
      <c r="TG13" s="17">
        <v>-8.9319999999999997E-2</v>
      </c>
      <c r="TH13" s="17">
        <v>6.6</v>
      </c>
      <c r="TI13" s="17">
        <v>12.037000000000001</v>
      </c>
      <c r="TJ13" s="17">
        <v>12.037000000000001</v>
      </c>
      <c r="TK13" s="17">
        <v>-5.4370000000000003</v>
      </c>
      <c r="TL13" s="17">
        <v>1.3</v>
      </c>
      <c r="TM13" s="17">
        <v>8.1300000000000008</v>
      </c>
      <c r="TN13" s="17">
        <v>8.1300000000000008</v>
      </c>
      <c r="TO13" s="17">
        <v>-6.83</v>
      </c>
      <c r="TP13" s="17">
        <v>0</v>
      </c>
      <c r="TQ13" s="17"/>
      <c r="TR13" s="17">
        <v>0</v>
      </c>
      <c r="TS13" s="17">
        <v>0</v>
      </c>
      <c r="TT13" s="17">
        <v>0</v>
      </c>
      <c r="TU13" s="17">
        <v>2.2189999999999999</v>
      </c>
      <c r="TV13" s="17">
        <v>2.2189999999999999</v>
      </c>
      <c r="TW13" s="17">
        <v>-2.2189999999999999</v>
      </c>
      <c r="TX13" s="17">
        <v>0</v>
      </c>
      <c r="TY13" s="17">
        <v>2.0720000000000001</v>
      </c>
      <c r="TZ13" s="17">
        <v>2.0720000000000001</v>
      </c>
      <c r="UA13" s="17">
        <v>-2.0720000000000001</v>
      </c>
      <c r="UB13" s="17">
        <v>0</v>
      </c>
      <c r="UC13" s="17">
        <v>5.0999999999999997E-2</v>
      </c>
      <c r="UD13" s="17">
        <v>5.0999999999999997E-2</v>
      </c>
      <c r="UE13" s="17">
        <v>-5.0999999999999997E-2</v>
      </c>
      <c r="UF13" s="17">
        <v>0</v>
      </c>
      <c r="UG13" s="17">
        <v>1.4999999999999999E-2</v>
      </c>
      <c r="UH13" s="17">
        <v>1.4999999999999999E-2</v>
      </c>
      <c r="UI13" s="17">
        <v>-1.4999999999999999E-2</v>
      </c>
      <c r="UJ13" s="17">
        <v>10.5</v>
      </c>
      <c r="UK13" s="17">
        <v>10.19417</v>
      </c>
      <c r="UL13" s="17">
        <v>10.19417</v>
      </c>
      <c r="UM13" s="17">
        <v>0.30582999999999999</v>
      </c>
      <c r="UN13" s="17">
        <v>4.0999999999999996</v>
      </c>
      <c r="UO13" s="17">
        <v>4.5999999999999996</v>
      </c>
      <c r="UP13" s="17">
        <v>4.5999999999999996</v>
      </c>
      <c r="UQ13" s="17">
        <v>-0.5</v>
      </c>
      <c r="UR13" s="17">
        <v>7.8</v>
      </c>
      <c r="US13" s="17">
        <v>8.1999999999999993</v>
      </c>
      <c r="UT13" s="17">
        <v>8.1999999999999993</v>
      </c>
      <c r="UU13" s="17">
        <v>-0.4</v>
      </c>
      <c r="UV13" s="17">
        <v>5.5</v>
      </c>
      <c r="UW13" s="17">
        <v>6</v>
      </c>
      <c r="UX13" s="17">
        <v>6</v>
      </c>
      <c r="UY13" s="17">
        <v>-0.5</v>
      </c>
      <c r="UZ13" s="17">
        <v>5.4</v>
      </c>
      <c r="VA13" s="17">
        <v>6</v>
      </c>
      <c r="VB13" s="17">
        <v>6</v>
      </c>
      <c r="VC13" s="17">
        <v>-0.6</v>
      </c>
      <c r="VD13" s="17">
        <v>5.4</v>
      </c>
      <c r="VE13" s="17">
        <v>7</v>
      </c>
      <c r="VF13" s="17">
        <v>7</v>
      </c>
      <c r="VG13" s="17">
        <v>-1.6</v>
      </c>
      <c r="VH13" s="17">
        <v>10.1</v>
      </c>
      <c r="VI13" s="17">
        <v>12.09</v>
      </c>
      <c r="VJ13" s="17">
        <v>12.09</v>
      </c>
      <c r="VK13" s="17">
        <v>-1.99</v>
      </c>
      <c r="VL13" s="17">
        <v>0</v>
      </c>
      <c r="VM13" s="17"/>
      <c r="VN13" s="17">
        <v>0</v>
      </c>
      <c r="VO13" s="17">
        <v>0</v>
      </c>
      <c r="VP13" s="17">
        <v>0</v>
      </c>
      <c r="VQ13" s="17">
        <v>0</v>
      </c>
      <c r="VR13" s="17">
        <v>0</v>
      </c>
      <c r="VS13" s="17">
        <v>0</v>
      </c>
      <c r="VT13" s="17">
        <v>0</v>
      </c>
      <c r="VU13" s="17">
        <v>0</v>
      </c>
      <c r="VV13" s="17">
        <v>0</v>
      </c>
      <c r="VW13" s="17">
        <v>0</v>
      </c>
      <c r="VX13" s="17">
        <v>0.6</v>
      </c>
      <c r="VY13" s="17">
        <v>0.6</v>
      </c>
      <c r="VZ13" s="17">
        <v>0.6</v>
      </c>
      <c r="WA13" s="17">
        <v>0</v>
      </c>
      <c r="WB13" s="17">
        <v>0</v>
      </c>
      <c r="WC13" s="17">
        <v>1</v>
      </c>
      <c r="WD13" s="17">
        <v>1</v>
      </c>
      <c r="WE13" s="17">
        <v>-1</v>
      </c>
      <c r="WF13" s="17">
        <v>3.3</v>
      </c>
      <c r="WG13" s="17">
        <v>2</v>
      </c>
      <c r="WH13" s="17">
        <v>2</v>
      </c>
      <c r="WI13" s="17">
        <v>1.3</v>
      </c>
      <c r="WJ13" s="17">
        <v>0</v>
      </c>
      <c r="WK13" s="17">
        <v>0</v>
      </c>
      <c r="WL13" s="17">
        <v>0</v>
      </c>
      <c r="WM13" s="17">
        <v>0</v>
      </c>
      <c r="WN13" s="17">
        <v>0</v>
      </c>
      <c r="WO13" s="17"/>
      <c r="WP13" s="17">
        <v>0</v>
      </c>
      <c r="WQ13" s="17">
        <v>0</v>
      </c>
      <c r="WR13" s="17">
        <v>10</v>
      </c>
      <c r="WS13" s="17">
        <v>10</v>
      </c>
      <c r="WT13" s="17">
        <v>10</v>
      </c>
      <c r="WU13" s="17">
        <v>0</v>
      </c>
      <c r="WV13" s="17">
        <v>18</v>
      </c>
      <c r="WW13" s="17">
        <v>17.475729999999999</v>
      </c>
      <c r="WX13" s="17">
        <v>17.475729999999999</v>
      </c>
      <c r="WY13" s="17">
        <v>0.52427000000000001</v>
      </c>
      <c r="WZ13" s="17">
        <v>9.5</v>
      </c>
      <c r="XA13" s="17">
        <v>10.7</v>
      </c>
      <c r="XB13" s="17">
        <v>10.7</v>
      </c>
      <c r="XC13" s="17">
        <v>-1.2</v>
      </c>
      <c r="XD13" s="17">
        <v>42.68</v>
      </c>
      <c r="XE13" s="17">
        <v>45</v>
      </c>
      <c r="XF13" s="17">
        <v>42</v>
      </c>
      <c r="XG13" s="17">
        <v>0.68</v>
      </c>
      <c r="XH13" s="17">
        <v>35.17</v>
      </c>
      <c r="XI13" s="17">
        <v>30</v>
      </c>
      <c r="XJ13" s="17">
        <v>28</v>
      </c>
      <c r="XK13" s="17">
        <v>7.17</v>
      </c>
      <c r="XL13" s="17">
        <v>15.2</v>
      </c>
      <c r="XM13" s="17">
        <v>14</v>
      </c>
      <c r="XN13" s="17">
        <v>14</v>
      </c>
      <c r="XO13" s="17">
        <v>1.2</v>
      </c>
      <c r="XP13" s="17"/>
      <c r="XQ13" s="17"/>
      <c r="XR13" s="17"/>
      <c r="XS13" s="17">
        <v>0</v>
      </c>
      <c r="XT13" s="17">
        <v>7.1</v>
      </c>
      <c r="XU13" s="17">
        <v>8.1</v>
      </c>
      <c r="XV13" s="17">
        <v>8.1</v>
      </c>
      <c r="XW13" s="17">
        <v>-1</v>
      </c>
      <c r="XX13" s="17"/>
      <c r="XY13" s="17"/>
      <c r="XZ13" s="17"/>
      <c r="YA13" s="17">
        <v>0</v>
      </c>
      <c r="YB13" s="17"/>
      <c r="YC13" s="17"/>
      <c r="YD13" s="17"/>
      <c r="YE13" s="17">
        <v>0</v>
      </c>
    </row>
    <row r="14" spans="1:655" ht="24" customHeight="1" x14ac:dyDescent="0.3">
      <c r="A14" s="1"/>
      <c r="B14" s="16" t="s">
        <v>48</v>
      </c>
      <c r="C14" s="16" t="s">
        <v>763</v>
      </c>
      <c r="D14" s="17">
        <v>71.099999999999994</v>
      </c>
      <c r="E14" s="17">
        <v>78.394580000000005</v>
      </c>
      <c r="F14" s="17">
        <v>76.334320000000005</v>
      </c>
      <c r="G14" s="17">
        <v>-5.2343200000000003</v>
      </c>
      <c r="H14" s="17">
        <v>601.03</v>
      </c>
      <c r="I14" s="17">
        <v>594.17128000000002</v>
      </c>
      <c r="J14" s="17">
        <v>594.17128000000002</v>
      </c>
      <c r="K14" s="17">
        <v>6.8587199999999999</v>
      </c>
      <c r="L14" s="17">
        <v>204.31</v>
      </c>
      <c r="M14" s="17">
        <v>193.29447999999999</v>
      </c>
      <c r="N14" s="17">
        <v>193.29447999999999</v>
      </c>
      <c r="O14" s="17">
        <v>11.01552</v>
      </c>
      <c r="P14" s="17"/>
      <c r="Q14" s="17"/>
      <c r="R14" s="17"/>
      <c r="S14" s="17">
        <v>0</v>
      </c>
      <c r="T14" s="17"/>
      <c r="U14" s="17"/>
      <c r="V14" s="17"/>
      <c r="W14" s="17">
        <v>0</v>
      </c>
      <c r="X14" s="17">
        <v>50.7</v>
      </c>
      <c r="Y14" s="17">
        <v>21.871559999999999</v>
      </c>
      <c r="Z14" s="17">
        <v>10.309279999999999</v>
      </c>
      <c r="AA14" s="17">
        <v>40.390720000000002</v>
      </c>
      <c r="AB14" s="17">
        <v>87.9</v>
      </c>
      <c r="AC14" s="17">
        <v>100.34422000000001</v>
      </c>
      <c r="AD14" s="17">
        <v>98.391999999999996</v>
      </c>
      <c r="AE14" s="17">
        <v>-10.492000000000001</v>
      </c>
      <c r="AF14" s="17"/>
      <c r="AG14" s="17"/>
      <c r="AH14" s="17"/>
      <c r="AI14" s="17">
        <v>0</v>
      </c>
      <c r="AJ14" s="17"/>
      <c r="AK14" s="17"/>
      <c r="AL14" s="17"/>
      <c r="AM14" s="17">
        <v>0</v>
      </c>
      <c r="AN14" s="17">
        <v>169.9</v>
      </c>
      <c r="AO14" s="17">
        <v>178.98577</v>
      </c>
      <c r="AP14" s="17">
        <v>196.42444</v>
      </c>
      <c r="AQ14" s="17">
        <v>-26.524439999999998</v>
      </c>
      <c r="AR14" s="17">
        <v>169.4</v>
      </c>
      <c r="AS14" s="17">
        <v>178.98577</v>
      </c>
      <c r="AT14" s="17">
        <v>196.42444</v>
      </c>
      <c r="AU14" s="17">
        <v>-27.024439999999998</v>
      </c>
      <c r="AV14" s="17">
        <v>170.7</v>
      </c>
      <c r="AW14" s="17">
        <v>178.98577</v>
      </c>
      <c r="AX14" s="17">
        <v>196.42444</v>
      </c>
      <c r="AY14" s="17">
        <v>-25.724440000000001</v>
      </c>
      <c r="AZ14" s="17">
        <v>262.5</v>
      </c>
      <c r="BA14" s="17">
        <v>268.47865000000002</v>
      </c>
      <c r="BB14" s="17">
        <v>294.63666999999998</v>
      </c>
      <c r="BC14" s="17">
        <v>-32.136670000000002</v>
      </c>
      <c r="BD14" s="17">
        <v>214.2</v>
      </c>
      <c r="BE14" s="17">
        <v>208.28218000000001</v>
      </c>
      <c r="BF14" s="17">
        <v>208.28218000000001</v>
      </c>
      <c r="BG14" s="17">
        <v>5.9178199999999999</v>
      </c>
      <c r="BH14" s="17">
        <v>111.9</v>
      </c>
      <c r="BI14" s="17">
        <v>104.14109000000001</v>
      </c>
      <c r="BJ14" s="17">
        <v>104.14109000000001</v>
      </c>
      <c r="BK14" s="17">
        <v>7.7589100000000002</v>
      </c>
      <c r="BL14" s="17">
        <v>246.5</v>
      </c>
      <c r="BM14" s="17">
        <v>292.42207999999999</v>
      </c>
      <c r="BN14" s="17">
        <v>197.13883000000001</v>
      </c>
      <c r="BO14" s="17">
        <v>49.361170000000001</v>
      </c>
      <c r="BP14" s="17">
        <v>4.3</v>
      </c>
      <c r="BQ14" s="17">
        <v>4.4318400000000002</v>
      </c>
      <c r="BR14" s="17">
        <v>4.4318400000000002</v>
      </c>
      <c r="BS14" s="17">
        <v>-0.13184000000000001</v>
      </c>
      <c r="BT14" s="17"/>
      <c r="BU14" s="17"/>
      <c r="BV14" s="17"/>
      <c r="BW14" s="17">
        <v>0</v>
      </c>
      <c r="BX14" s="17"/>
      <c r="BY14" s="17"/>
      <c r="BZ14" s="17"/>
      <c r="CA14" s="17">
        <v>0</v>
      </c>
      <c r="CB14" s="17"/>
      <c r="CC14" s="17"/>
      <c r="CD14" s="17"/>
      <c r="CE14" s="17">
        <v>0</v>
      </c>
      <c r="CF14" s="17"/>
      <c r="CG14" s="17"/>
      <c r="CH14" s="17"/>
      <c r="CI14" s="17">
        <v>0</v>
      </c>
      <c r="CJ14" s="17">
        <v>137.1</v>
      </c>
      <c r="CK14" s="17">
        <v>133.33197999999999</v>
      </c>
      <c r="CL14" s="17">
        <v>133.33197999999999</v>
      </c>
      <c r="CM14" s="17">
        <v>3.7680199999999999</v>
      </c>
      <c r="CN14" s="17">
        <v>7.7</v>
      </c>
      <c r="CO14" s="17">
        <v>5.1333399999999996</v>
      </c>
      <c r="CP14" s="17">
        <v>5.1333399999999996</v>
      </c>
      <c r="CQ14" s="17">
        <v>2.5666600000000002</v>
      </c>
      <c r="CR14" s="17">
        <v>5.5</v>
      </c>
      <c r="CS14" s="17">
        <v>2.8177599999999998</v>
      </c>
      <c r="CT14" s="17">
        <v>2.8177599999999998</v>
      </c>
      <c r="CU14" s="17">
        <v>2.6822400000000002</v>
      </c>
      <c r="CV14" s="17"/>
      <c r="CW14" s="17"/>
      <c r="CX14" s="17"/>
      <c r="CY14" s="17">
        <v>0</v>
      </c>
      <c r="CZ14" s="17">
        <v>6.8</v>
      </c>
      <c r="DA14" s="17">
        <v>6.8787000000000003</v>
      </c>
      <c r="DB14" s="17">
        <v>6.8787000000000003</v>
      </c>
      <c r="DC14" s="17">
        <v>-7.8700000000000006E-2</v>
      </c>
      <c r="DD14" s="17">
        <v>12.1</v>
      </c>
      <c r="DE14" s="17">
        <v>12.260400000000001</v>
      </c>
      <c r="DF14" s="17">
        <v>12.260400000000001</v>
      </c>
      <c r="DG14" s="17">
        <v>-0.16039999999999999</v>
      </c>
      <c r="DH14" s="17">
        <v>40.6</v>
      </c>
      <c r="DI14" s="17">
        <v>60</v>
      </c>
      <c r="DJ14" s="17">
        <v>95.007540000000006</v>
      </c>
      <c r="DK14" s="17">
        <v>-54.407539999999997</v>
      </c>
      <c r="DL14" s="17"/>
      <c r="DM14" s="17"/>
      <c r="DN14" s="17"/>
      <c r="DO14" s="17">
        <v>0</v>
      </c>
      <c r="DP14" s="17"/>
      <c r="DQ14" s="17"/>
      <c r="DR14" s="17"/>
      <c r="DS14" s="17">
        <v>0</v>
      </c>
      <c r="DT14" s="17"/>
      <c r="DU14" s="17"/>
      <c r="DV14" s="17"/>
      <c r="DW14" s="17">
        <v>0</v>
      </c>
      <c r="DX14" s="17"/>
      <c r="DY14" s="17"/>
      <c r="DZ14" s="17"/>
      <c r="EA14" s="17">
        <v>0</v>
      </c>
      <c r="EB14" s="17">
        <v>43.4</v>
      </c>
      <c r="EC14" s="17">
        <v>54.570489999999999</v>
      </c>
      <c r="ED14" s="17">
        <v>55.512729999999998</v>
      </c>
      <c r="EE14" s="17">
        <v>-12.112730000000001</v>
      </c>
      <c r="EF14" s="17">
        <v>109</v>
      </c>
      <c r="EG14" s="17">
        <v>110.26321</v>
      </c>
      <c r="EH14" s="17">
        <v>110.26321</v>
      </c>
      <c r="EI14" s="17">
        <v>-1.2632099999999999</v>
      </c>
      <c r="EJ14" s="17"/>
      <c r="EK14" s="17"/>
      <c r="EL14" s="17"/>
      <c r="EM14" s="17">
        <v>0</v>
      </c>
      <c r="EN14" s="17"/>
      <c r="EO14" s="17"/>
      <c r="EP14" s="17"/>
      <c r="EQ14" s="17">
        <v>0</v>
      </c>
      <c r="ER14" s="17"/>
      <c r="ES14" s="17"/>
      <c r="ET14" s="17"/>
      <c r="EU14" s="17">
        <v>0</v>
      </c>
      <c r="EV14" s="17">
        <v>6.5</v>
      </c>
      <c r="EW14" s="17">
        <v>6.39</v>
      </c>
      <c r="EX14" s="17">
        <v>6.39</v>
      </c>
      <c r="EY14" s="17">
        <v>0.11</v>
      </c>
      <c r="EZ14" s="17">
        <v>0</v>
      </c>
      <c r="FA14" s="17">
        <v>0</v>
      </c>
      <c r="FB14" s="17">
        <v>144.32990000000001</v>
      </c>
      <c r="FC14" s="17">
        <v>-144.32990000000001</v>
      </c>
      <c r="FD14" s="17">
        <v>43.5</v>
      </c>
      <c r="FE14" s="17">
        <v>47.012590000000003</v>
      </c>
      <c r="FF14" s="17">
        <v>47.012590000000003</v>
      </c>
      <c r="FG14" s="17">
        <v>-3.5125899999999999</v>
      </c>
      <c r="FH14" s="17">
        <v>65.900000000000006</v>
      </c>
      <c r="FI14" s="17">
        <v>0</v>
      </c>
      <c r="FJ14" s="17">
        <v>0</v>
      </c>
      <c r="FK14" s="17">
        <v>65.900000000000006</v>
      </c>
      <c r="FL14" s="17">
        <v>30.9</v>
      </c>
      <c r="FM14" s="17">
        <v>25.458369999999999</v>
      </c>
      <c r="FN14" s="17">
        <v>25.458369999999999</v>
      </c>
      <c r="FO14" s="17">
        <v>5.44163</v>
      </c>
      <c r="FP14" s="17">
        <v>18.2</v>
      </c>
      <c r="FQ14" s="17">
        <v>15.80592</v>
      </c>
      <c r="FR14" s="17">
        <v>15.80592</v>
      </c>
      <c r="FS14" s="17">
        <v>2.3940800000000002</v>
      </c>
      <c r="FT14" s="17">
        <v>19.7</v>
      </c>
      <c r="FU14" s="17">
        <v>19.1068</v>
      </c>
      <c r="FV14" s="17">
        <v>19.1068</v>
      </c>
      <c r="FW14" s="17">
        <v>0.59319999999999995</v>
      </c>
      <c r="FX14" s="17">
        <v>72.599999999999994</v>
      </c>
      <c r="FY14" s="17">
        <v>72.857600000000005</v>
      </c>
      <c r="FZ14" s="17">
        <v>72.857600000000005</v>
      </c>
      <c r="GA14" s="17">
        <v>-0.2576</v>
      </c>
      <c r="GB14" s="17">
        <v>184.458</v>
      </c>
      <c r="GC14" s="17">
        <v>185.10007999999999</v>
      </c>
      <c r="GD14" s="17">
        <v>185.10007999999999</v>
      </c>
      <c r="GE14" s="17">
        <v>-0.64207999999999998</v>
      </c>
      <c r="GF14" s="17">
        <v>185.34700000000001</v>
      </c>
      <c r="GG14" s="17">
        <v>185.10007999999999</v>
      </c>
      <c r="GH14" s="17">
        <v>185.10007999999999</v>
      </c>
      <c r="GI14" s="17">
        <v>0.24692</v>
      </c>
      <c r="GJ14" s="17">
        <v>183.821</v>
      </c>
      <c r="GK14" s="17">
        <v>185.10007999999999</v>
      </c>
      <c r="GL14" s="17">
        <v>185.10007999999999</v>
      </c>
      <c r="GM14" s="17">
        <v>-1.27908</v>
      </c>
      <c r="GN14" s="17">
        <v>78.5</v>
      </c>
      <c r="GO14" s="17">
        <v>78.878429999999994</v>
      </c>
      <c r="GP14" s="17">
        <v>39.013399999999997</v>
      </c>
      <c r="GQ14" s="17">
        <v>39.486600000000003</v>
      </c>
      <c r="GR14" s="17">
        <v>6.3</v>
      </c>
      <c r="GS14" s="17">
        <v>8.4518799999999992</v>
      </c>
      <c r="GT14" s="17">
        <v>8.4518799999999992</v>
      </c>
      <c r="GU14" s="17">
        <v>-2.1518799999999998</v>
      </c>
      <c r="GV14" s="17">
        <v>1.5</v>
      </c>
      <c r="GW14" s="17">
        <v>8.8668200000000006</v>
      </c>
      <c r="GX14" s="17">
        <v>8.8668200000000006</v>
      </c>
      <c r="GY14" s="17">
        <v>-7.3668199999999997</v>
      </c>
      <c r="GZ14" s="17">
        <v>34</v>
      </c>
      <c r="HA14" s="17">
        <v>34.47804</v>
      </c>
      <c r="HB14" s="17">
        <v>21.582439999999998</v>
      </c>
      <c r="HC14" s="17">
        <v>12.41756</v>
      </c>
      <c r="HD14" s="17">
        <v>30.2</v>
      </c>
      <c r="HE14" s="17">
        <v>32.264659999999999</v>
      </c>
      <c r="HF14" s="17">
        <v>32.264659999999999</v>
      </c>
      <c r="HG14" s="17">
        <v>-2.0646599999999999</v>
      </c>
      <c r="HH14" s="17">
        <v>3.8</v>
      </c>
      <c r="HI14" s="17">
        <v>3.9046599999999998</v>
      </c>
      <c r="HJ14" s="17">
        <v>3.9046599999999998</v>
      </c>
      <c r="HK14" s="17">
        <v>-0.10466</v>
      </c>
      <c r="HL14" s="17">
        <v>0</v>
      </c>
      <c r="HM14" s="17">
        <v>0</v>
      </c>
      <c r="HN14" s="17">
        <v>0</v>
      </c>
      <c r="HO14" s="17">
        <v>0</v>
      </c>
      <c r="HP14" s="17">
        <v>23.8</v>
      </c>
      <c r="HQ14" s="17">
        <v>41.237110000000001</v>
      </c>
      <c r="HR14" s="17">
        <v>41.237110000000001</v>
      </c>
      <c r="HS14" s="17">
        <v>-17.437110000000001</v>
      </c>
      <c r="HT14" s="17"/>
      <c r="HU14" s="17"/>
      <c r="HV14" s="17"/>
      <c r="HW14" s="17">
        <v>0</v>
      </c>
      <c r="HX14" s="17"/>
      <c r="HY14" s="17"/>
      <c r="HZ14" s="17"/>
      <c r="IA14" s="17">
        <v>0</v>
      </c>
      <c r="IB14" s="17">
        <v>15.2</v>
      </c>
      <c r="IC14" s="17">
        <v>16.490729999999999</v>
      </c>
      <c r="ID14" s="17">
        <v>0</v>
      </c>
      <c r="IE14" s="17">
        <v>15.2</v>
      </c>
      <c r="IF14" s="17"/>
      <c r="IG14" s="17"/>
      <c r="IH14" s="17"/>
      <c r="II14" s="17">
        <v>0</v>
      </c>
      <c r="IJ14" s="17"/>
      <c r="IK14" s="17"/>
      <c r="IL14" s="17"/>
      <c r="IM14" s="17">
        <v>0</v>
      </c>
      <c r="IN14" s="17">
        <v>0</v>
      </c>
      <c r="IO14" s="17">
        <v>0</v>
      </c>
      <c r="IP14" s="17">
        <v>0</v>
      </c>
      <c r="IQ14" s="17">
        <v>0</v>
      </c>
      <c r="IR14" s="17"/>
      <c r="IS14" s="17"/>
      <c r="IT14" s="17"/>
      <c r="IU14" s="17">
        <v>0</v>
      </c>
      <c r="IV14" s="17"/>
      <c r="IW14" s="17"/>
      <c r="IX14" s="17"/>
      <c r="IY14" s="17">
        <v>0</v>
      </c>
      <c r="IZ14" s="17"/>
      <c r="JA14" s="17"/>
      <c r="JB14" s="17"/>
      <c r="JC14" s="17">
        <v>0</v>
      </c>
      <c r="JD14" s="17">
        <v>55.9</v>
      </c>
      <c r="JE14" s="17">
        <v>65</v>
      </c>
      <c r="JF14" s="17">
        <v>16.49485</v>
      </c>
      <c r="JG14" s="17">
        <v>39.405149999999999</v>
      </c>
      <c r="JH14" s="17">
        <v>177.6</v>
      </c>
      <c r="JI14" s="17">
        <v>178.52956</v>
      </c>
      <c r="JJ14" s="17">
        <v>178.52956</v>
      </c>
      <c r="JK14" s="17">
        <v>-0.92956000000000005</v>
      </c>
      <c r="JL14" s="17">
        <v>175.7</v>
      </c>
      <c r="JM14" s="17">
        <v>178.52956</v>
      </c>
      <c r="JN14" s="17">
        <v>178.52956</v>
      </c>
      <c r="JO14" s="17">
        <v>-2.8295599999999999</v>
      </c>
      <c r="JP14" s="17">
        <v>200</v>
      </c>
      <c r="JQ14" s="17">
        <v>178.52956</v>
      </c>
      <c r="JR14" s="17">
        <v>178.52956</v>
      </c>
      <c r="JS14" s="17">
        <v>21.47044</v>
      </c>
      <c r="JT14" s="17">
        <v>275.7</v>
      </c>
      <c r="JU14" s="17">
        <v>267.79433</v>
      </c>
      <c r="JV14" s="17">
        <v>267.79433</v>
      </c>
      <c r="JW14" s="17">
        <v>7.9056699999999998</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v>0</v>
      </c>
      <c r="KS14" s="17">
        <v>0</v>
      </c>
      <c r="KT14" s="17">
        <v>0</v>
      </c>
      <c r="KU14" s="17">
        <v>0</v>
      </c>
      <c r="KV14" s="17"/>
      <c r="KW14" s="17"/>
      <c r="KX14" s="17"/>
      <c r="KY14" s="17">
        <v>0</v>
      </c>
      <c r="KZ14" s="17"/>
      <c r="LA14" s="17"/>
      <c r="LB14" s="17"/>
      <c r="LC14" s="17">
        <v>0</v>
      </c>
      <c r="LD14" s="17">
        <v>1.2</v>
      </c>
      <c r="LE14" s="17">
        <v>1.1522699999999999</v>
      </c>
      <c r="LF14" s="17">
        <v>1.1522699999999999</v>
      </c>
      <c r="LG14" s="17">
        <v>4.7730000000000002E-2</v>
      </c>
      <c r="LH14" s="17">
        <v>99.7</v>
      </c>
      <c r="LI14" s="17">
        <v>67.097089999999994</v>
      </c>
      <c r="LJ14" s="17">
        <v>105.20667</v>
      </c>
      <c r="LK14" s="17">
        <v>-5.5066699999999997</v>
      </c>
      <c r="LL14" s="17">
        <v>86.7</v>
      </c>
      <c r="LM14" s="17">
        <v>81.848460000000003</v>
      </c>
      <c r="LN14" s="17">
        <v>76.263339999999999</v>
      </c>
      <c r="LO14" s="17">
        <v>10.43666</v>
      </c>
      <c r="LP14" s="17">
        <v>65.2</v>
      </c>
      <c r="LQ14" s="17">
        <v>67.133979999999994</v>
      </c>
      <c r="LR14" s="17">
        <v>67.133979999999994</v>
      </c>
      <c r="LS14" s="17">
        <v>-1.93398</v>
      </c>
      <c r="LT14" s="17">
        <v>68.7</v>
      </c>
      <c r="LU14" s="17">
        <v>66.29177</v>
      </c>
      <c r="LV14" s="17">
        <v>65.984009999999998</v>
      </c>
      <c r="LW14" s="17">
        <v>2.7159900000000001</v>
      </c>
      <c r="LX14" s="17">
        <v>29.2</v>
      </c>
      <c r="LY14" s="17">
        <v>27.434419999999999</v>
      </c>
      <c r="LZ14" s="17">
        <v>27.30705</v>
      </c>
      <c r="MA14" s="17">
        <v>1.8929499999999999</v>
      </c>
      <c r="MB14" s="17"/>
      <c r="MC14" s="17"/>
      <c r="MD14" s="17"/>
      <c r="ME14" s="17">
        <v>0</v>
      </c>
      <c r="MF14" s="17"/>
      <c r="MG14" s="17"/>
      <c r="MH14" s="17"/>
      <c r="MI14" s="17">
        <v>0</v>
      </c>
      <c r="MJ14" s="17"/>
      <c r="MK14" s="17"/>
      <c r="ML14" s="17"/>
      <c r="MM14" s="17">
        <v>0</v>
      </c>
      <c r="MN14" s="17">
        <v>146.4</v>
      </c>
      <c r="MO14" s="17">
        <v>149.77393000000001</v>
      </c>
      <c r="MP14" s="17">
        <v>149.77393000000001</v>
      </c>
      <c r="MQ14" s="17">
        <v>-3.3739300000000001</v>
      </c>
      <c r="MR14" s="17">
        <v>149.5</v>
      </c>
      <c r="MS14" s="17">
        <v>149.77393000000001</v>
      </c>
      <c r="MT14" s="17">
        <v>149.77393000000001</v>
      </c>
      <c r="MU14" s="17">
        <v>-0.27393000000000001</v>
      </c>
      <c r="MV14" s="17">
        <v>150.1</v>
      </c>
      <c r="MW14" s="17">
        <v>149.77393000000001</v>
      </c>
      <c r="MX14" s="17">
        <v>149.77393000000001</v>
      </c>
      <c r="MY14" s="17">
        <v>0.32607000000000003</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216.4</v>
      </c>
      <c r="NU14" s="17">
        <v>192.42551</v>
      </c>
      <c r="NV14" s="17">
        <v>155.71256</v>
      </c>
      <c r="NW14" s="17">
        <v>60.687440000000002</v>
      </c>
      <c r="NX14" s="17">
        <v>103.8</v>
      </c>
      <c r="NY14" s="17">
        <v>96.212760000000003</v>
      </c>
      <c r="NZ14" s="17">
        <v>77.856279999999998</v>
      </c>
      <c r="OA14" s="17">
        <v>25.943719999999999</v>
      </c>
      <c r="OB14" s="17">
        <v>0</v>
      </c>
      <c r="OC14" s="17">
        <v>0</v>
      </c>
      <c r="OD14" s="17">
        <v>0</v>
      </c>
      <c r="OE14" s="17">
        <v>0</v>
      </c>
      <c r="OF14" s="17">
        <v>0.2</v>
      </c>
      <c r="OG14" s="17">
        <v>0.61</v>
      </c>
      <c r="OH14" s="17">
        <v>0.61</v>
      </c>
      <c r="OI14" s="17">
        <v>-0.41</v>
      </c>
      <c r="OJ14" s="17">
        <v>0</v>
      </c>
      <c r="OK14" s="17">
        <v>0</v>
      </c>
      <c r="OL14" s="17">
        <v>0</v>
      </c>
      <c r="OM14" s="17">
        <v>0</v>
      </c>
      <c r="ON14" s="17">
        <v>11.4</v>
      </c>
      <c r="OO14" s="17">
        <v>15.189</v>
      </c>
      <c r="OP14" s="17">
        <v>15.189</v>
      </c>
      <c r="OQ14" s="17">
        <v>-3.7890000000000001</v>
      </c>
      <c r="OR14" s="17">
        <v>0</v>
      </c>
      <c r="OS14" s="17"/>
      <c r="OT14" s="17">
        <v>0</v>
      </c>
      <c r="OU14" s="17">
        <v>0</v>
      </c>
      <c r="OV14" s="17">
        <v>11.5</v>
      </c>
      <c r="OW14" s="17">
        <v>11.165050000000001</v>
      </c>
      <c r="OX14" s="17">
        <v>11.165050000000001</v>
      </c>
      <c r="OY14" s="17">
        <v>0.33495000000000003</v>
      </c>
      <c r="OZ14" s="17">
        <v>9.9</v>
      </c>
      <c r="PA14" s="17">
        <v>9</v>
      </c>
      <c r="PB14" s="17">
        <v>9</v>
      </c>
      <c r="PC14" s="17">
        <v>0.9</v>
      </c>
      <c r="PD14" s="17">
        <v>4</v>
      </c>
      <c r="PE14" s="17">
        <v>2.0963400000000001</v>
      </c>
      <c r="PF14" s="17">
        <v>1.3440700000000001</v>
      </c>
      <c r="PG14" s="17">
        <v>2.6559300000000001</v>
      </c>
      <c r="PH14" s="17">
        <v>0.4</v>
      </c>
      <c r="PI14" s="17">
        <v>1</v>
      </c>
      <c r="PJ14" s="17">
        <v>1</v>
      </c>
      <c r="PK14" s="17">
        <v>-0.6</v>
      </c>
      <c r="PL14" s="17">
        <v>2.5</v>
      </c>
      <c r="PM14" s="17">
        <v>2.9</v>
      </c>
      <c r="PN14" s="17">
        <v>2.9</v>
      </c>
      <c r="PO14" s="17">
        <v>-0.4</v>
      </c>
      <c r="PP14" s="17">
        <v>2.6</v>
      </c>
      <c r="PQ14" s="17">
        <v>2.5</v>
      </c>
      <c r="PR14" s="17">
        <v>2.5</v>
      </c>
      <c r="PS14" s="17">
        <v>0.1</v>
      </c>
      <c r="PT14" s="17">
        <v>20.3</v>
      </c>
      <c r="PU14" s="17">
        <v>19.417480000000001</v>
      </c>
      <c r="PV14" s="17">
        <v>19.417480000000001</v>
      </c>
      <c r="PW14" s="17">
        <v>0.88251999999999997</v>
      </c>
      <c r="PX14" s="17">
        <v>13.2</v>
      </c>
      <c r="PY14" s="17">
        <v>14.56311</v>
      </c>
      <c r="PZ14" s="17">
        <v>14.56311</v>
      </c>
      <c r="QA14" s="17">
        <v>-1.36311</v>
      </c>
      <c r="QB14" s="17">
        <v>8.9</v>
      </c>
      <c r="QC14" s="17">
        <v>9</v>
      </c>
      <c r="QD14" s="17">
        <v>9</v>
      </c>
      <c r="QE14" s="17">
        <v>-0.1</v>
      </c>
      <c r="QF14" s="17">
        <v>3.4</v>
      </c>
      <c r="QG14" s="17">
        <v>3.3</v>
      </c>
      <c r="QH14" s="17">
        <v>3.3</v>
      </c>
      <c r="QI14" s="17">
        <v>0.1</v>
      </c>
      <c r="QJ14" s="17">
        <v>18.5</v>
      </c>
      <c r="QK14" s="17">
        <v>17.961169999999999</v>
      </c>
      <c r="QL14" s="17">
        <v>17.961169999999999</v>
      </c>
      <c r="QM14" s="17">
        <v>0.53883000000000003</v>
      </c>
      <c r="QN14" s="17">
        <v>0</v>
      </c>
      <c r="QO14" s="17"/>
      <c r="QP14" s="17">
        <v>0</v>
      </c>
      <c r="QQ14" s="17">
        <v>0</v>
      </c>
      <c r="QR14" s="17">
        <v>0</v>
      </c>
      <c r="QS14" s="17">
        <v>0</v>
      </c>
      <c r="QT14" s="17">
        <v>0</v>
      </c>
      <c r="QU14" s="17">
        <v>0</v>
      </c>
      <c r="QV14" s="17">
        <v>0.5</v>
      </c>
      <c r="QW14" s="17">
        <v>0.78300000000000003</v>
      </c>
      <c r="QX14" s="17">
        <v>0.78300000000000003</v>
      </c>
      <c r="QY14" s="17">
        <v>-0.28299999999999997</v>
      </c>
      <c r="QZ14" s="17">
        <v>1</v>
      </c>
      <c r="RA14" s="17">
        <v>2.0110000000000001</v>
      </c>
      <c r="RB14" s="17">
        <v>2.0110000000000001</v>
      </c>
      <c r="RC14" s="17">
        <v>-1.0109999999999999</v>
      </c>
      <c r="RD14" s="17">
        <v>4.5</v>
      </c>
      <c r="RE14" s="17">
        <v>4.2</v>
      </c>
      <c r="RF14" s="17">
        <v>4.2</v>
      </c>
      <c r="RG14" s="17">
        <v>0.3</v>
      </c>
      <c r="RH14" s="17">
        <v>2.2000000000000002</v>
      </c>
      <c r="RI14" s="17">
        <v>2.4</v>
      </c>
      <c r="RJ14" s="17">
        <v>2.4</v>
      </c>
      <c r="RK14" s="17">
        <v>-0.2</v>
      </c>
      <c r="RL14" s="17">
        <v>1</v>
      </c>
      <c r="RM14" s="17">
        <v>1.2</v>
      </c>
      <c r="RN14" s="17">
        <v>1.2</v>
      </c>
      <c r="RO14" s="17">
        <v>-0.2</v>
      </c>
      <c r="RP14" s="17">
        <v>2.7</v>
      </c>
      <c r="RQ14" s="17">
        <v>2.8</v>
      </c>
      <c r="RR14" s="17">
        <v>2.8</v>
      </c>
      <c r="RS14" s="17">
        <v>-0.1</v>
      </c>
      <c r="RT14" s="17">
        <v>0</v>
      </c>
      <c r="RU14" s="17"/>
      <c r="RV14" s="17">
        <v>0</v>
      </c>
      <c r="RW14" s="17">
        <v>0</v>
      </c>
      <c r="RX14" s="17">
        <v>2.1</v>
      </c>
      <c r="RY14" s="17">
        <v>2.2709999999999999</v>
      </c>
      <c r="RZ14" s="17">
        <v>2.2709999999999999</v>
      </c>
      <c r="SA14" s="17">
        <v>-0.17100000000000001</v>
      </c>
      <c r="SB14" s="17">
        <v>5.8</v>
      </c>
      <c r="SC14" s="17">
        <v>3.8144300000000002</v>
      </c>
      <c r="SD14" s="17">
        <v>0</v>
      </c>
      <c r="SE14" s="17">
        <v>5.8</v>
      </c>
      <c r="SF14" s="17">
        <v>1.3</v>
      </c>
      <c r="SG14" s="17">
        <v>1.4279999999999999</v>
      </c>
      <c r="SH14" s="17">
        <v>1.4279999999999999</v>
      </c>
      <c r="SI14" s="17">
        <v>-0.128</v>
      </c>
      <c r="SJ14" s="17">
        <v>0</v>
      </c>
      <c r="SK14" s="17"/>
      <c r="SL14" s="17">
        <v>0.4</v>
      </c>
      <c r="SM14" s="17">
        <v>-0.4</v>
      </c>
      <c r="SN14" s="17">
        <v>8.5</v>
      </c>
      <c r="SO14" s="17">
        <v>9.5519999999999996</v>
      </c>
      <c r="SP14" s="17">
        <v>9.5519999999999996</v>
      </c>
      <c r="SQ14" s="17">
        <v>-1.052</v>
      </c>
      <c r="SR14" s="17">
        <v>3.9</v>
      </c>
      <c r="SS14" s="17">
        <v>4.3</v>
      </c>
      <c r="ST14" s="17">
        <v>4.3</v>
      </c>
      <c r="SU14" s="17">
        <v>-0.4</v>
      </c>
      <c r="SV14" s="17">
        <v>5.3</v>
      </c>
      <c r="SW14" s="17">
        <v>5.5</v>
      </c>
      <c r="SX14" s="17">
        <v>5.5</v>
      </c>
      <c r="SY14" s="17">
        <v>-0.2</v>
      </c>
      <c r="SZ14" s="17">
        <v>7.4</v>
      </c>
      <c r="TA14" s="17">
        <v>7.7</v>
      </c>
      <c r="TB14" s="17">
        <v>7.7</v>
      </c>
      <c r="TC14" s="17">
        <v>-0.3</v>
      </c>
      <c r="TD14" s="17">
        <v>13.6</v>
      </c>
      <c r="TE14" s="17">
        <v>13.68932</v>
      </c>
      <c r="TF14" s="17">
        <v>13.68932</v>
      </c>
      <c r="TG14" s="17">
        <v>-8.9319999999999997E-2</v>
      </c>
      <c r="TH14" s="17">
        <v>4.4000000000000004</v>
      </c>
      <c r="TI14" s="17">
        <v>12.144</v>
      </c>
      <c r="TJ14" s="17">
        <v>12.144</v>
      </c>
      <c r="TK14" s="17">
        <v>-7.7439999999999998</v>
      </c>
      <c r="TL14" s="17">
        <v>0.2</v>
      </c>
      <c r="TM14" s="17">
        <v>8.2430000000000003</v>
      </c>
      <c r="TN14" s="17">
        <v>8.2430000000000003</v>
      </c>
      <c r="TO14" s="17">
        <v>-8.0429999999999993</v>
      </c>
      <c r="TP14" s="17">
        <v>0</v>
      </c>
      <c r="TQ14" s="17"/>
      <c r="TR14" s="17">
        <v>0</v>
      </c>
      <c r="TS14" s="17">
        <v>0</v>
      </c>
      <c r="TT14" s="17">
        <v>0</v>
      </c>
      <c r="TU14" s="17">
        <v>2.004</v>
      </c>
      <c r="TV14" s="17">
        <v>2.004</v>
      </c>
      <c r="TW14" s="17">
        <v>-2.004</v>
      </c>
      <c r="TX14" s="17">
        <v>0</v>
      </c>
      <c r="TY14" s="17">
        <v>1.2430000000000001</v>
      </c>
      <c r="TZ14" s="17">
        <v>1.2430000000000001</v>
      </c>
      <c r="UA14" s="17">
        <v>-1.2430000000000001</v>
      </c>
      <c r="UB14" s="17">
        <v>0</v>
      </c>
      <c r="UC14" s="17">
        <v>2.9000000000000001E-2</v>
      </c>
      <c r="UD14" s="17">
        <v>2.9000000000000001E-2</v>
      </c>
      <c r="UE14" s="17">
        <v>-2.9000000000000001E-2</v>
      </c>
      <c r="UF14" s="17">
        <v>0</v>
      </c>
      <c r="UG14" s="17">
        <v>1.4E-2</v>
      </c>
      <c r="UH14" s="17">
        <v>1.4E-2</v>
      </c>
      <c r="UI14" s="17">
        <v>-1.4E-2</v>
      </c>
      <c r="UJ14" s="17">
        <v>10.5</v>
      </c>
      <c r="UK14" s="17">
        <v>10.19417</v>
      </c>
      <c r="UL14" s="17">
        <v>10.19417</v>
      </c>
      <c r="UM14" s="17">
        <v>0.30582999999999999</v>
      </c>
      <c r="UN14" s="17">
        <v>3.7</v>
      </c>
      <c r="UO14" s="17">
        <v>4.5999999999999996</v>
      </c>
      <c r="UP14" s="17">
        <v>4.5999999999999996</v>
      </c>
      <c r="UQ14" s="17">
        <v>-0.9</v>
      </c>
      <c r="UR14" s="17">
        <v>7.8</v>
      </c>
      <c r="US14" s="17">
        <v>8.1999999999999993</v>
      </c>
      <c r="UT14" s="17">
        <v>8.1999999999999993</v>
      </c>
      <c r="UU14" s="17">
        <v>-0.4</v>
      </c>
      <c r="UV14" s="17">
        <v>5.4</v>
      </c>
      <c r="UW14" s="17">
        <v>6</v>
      </c>
      <c r="UX14" s="17">
        <v>6</v>
      </c>
      <c r="UY14" s="17">
        <v>-0.6</v>
      </c>
      <c r="UZ14" s="17">
        <v>5.4</v>
      </c>
      <c r="VA14" s="17">
        <v>6</v>
      </c>
      <c r="VB14" s="17">
        <v>6</v>
      </c>
      <c r="VC14" s="17">
        <v>-0.6</v>
      </c>
      <c r="VD14" s="17">
        <v>5.4</v>
      </c>
      <c r="VE14" s="17">
        <v>7</v>
      </c>
      <c r="VF14" s="17">
        <v>7</v>
      </c>
      <c r="VG14" s="17">
        <v>-1.6</v>
      </c>
      <c r="VH14" s="17">
        <v>8</v>
      </c>
      <c r="VI14" s="17">
        <v>11.91</v>
      </c>
      <c r="VJ14" s="17">
        <v>11.91</v>
      </c>
      <c r="VK14" s="17">
        <v>-3.91</v>
      </c>
      <c r="VL14" s="17">
        <v>0</v>
      </c>
      <c r="VM14" s="17"/>
      <c r="VN14" s="17">
        <v>0</v>
      </c>
      <c r="VO14" s="17">
        <v>0</v>
      </c>
      <c r="VP14" s="17">
        <v>0</v>
      </c>
      <c r="VQ14" s="17">
        <v>0</v>
      </c>
      <c r="VR14" s="17">
        <v>0</v>
      </c>
      <c r="VS14" s="17">
        <v>0</v>
      </c>
      <c r="VT14" s="17">
        <v>0</v>
      </c>
      <c r="VU14" s="17">
        <v>0</v>
      </c>
      <c r="VV14" s="17">
        <v>0</v>
      </c>
      <c r="VW14" s="17">
        <v>0</v>
      </c>
      <c r="VX14" s="17">
        <v>0.6</v>
      </c>
      <c r="VY14" s="17">
        <v>0.6</v>
      </c>
      <c r="VZ14" s="17">
        <v>0.6</v>
      </c>
      <c r="WA14" s="17">
        <v>0</v>
      </c>
      <c r="WB14" s="17">
        <v>0</v>
      </c>
      <c r="WC14" s="17">
        <v>1</v>
      </c>
      <c r="WD14" s="17">
        <v>1</v>
      </c>
      <c r="WE14" s="17">
        <v>-1</v>
      </c>
      <c r="WF14" s="17">
        <v>2.6</v>
      </c>
      <c r="WG14" s="17">
        <v>2</v>
      </c>
      <c r="WH14" s="17">
        <v>2</v>
      </c>
      <c r="WI14" s="17">
        <v>0.6</v>
      </c>
      <c r="WJ14" s="17">
        <v>0</v>
      </c>
      <c r="WK14" s="17">
        <v>0</v>
      </c>
      <c r="WL14" s="17">
        <v>0</v>
      </c>
      <c r="WM14" s="17">
        <v>0</v>
      </c>
      <c r="WN14" s="17">
        <v>0</v>
      </c>
      <c r="WO14" s="17"/>
      <c r="WP14" s="17">
        <v>0</v>
      </c>
      <c r="WQ14" s="17">
        <v>0</v>
      </c>
      <c r="WR14" s="17">
        <v>10</v>
      </c>
      <c r="WS14" s="17">
        <v>10</v>
      </c>
      <c r="WT14" s="17">
        <v>10</v>
      </c>
      <c r="WU14" s="17">
        <v>0</v>
      </c>
      <c r="WV14" s="17">
        <v>18</v>
      </c>
      <c r="WW14" s="17">
        <v>17.475729999999999</v>
      </c>
      <c r="WX14" s="17">
        <v>17.475729999999999</v>
      </c>
      <c r="WY14" s="17">
        <v>0.52427000000000001</v>
      </c>
      <c r="WZ14" s="17">
        <v>9.6</v>
      </c>
      <c r="XA14" s="17">
        <v>10.7</v>
      </c>
      <c r="XB14" s="17">
        <v>10.7</v>
      </c>
      <c r="XC14" s="17">
        <v>-1.1000000000000001</v>
      </c>
      <c r="XD14" s="17">
        <v>42.68</v>
      </c>
      <c r="XE14" s="17">
        <v>45</v>
      </c>
      <c r="XF14" s="17">
        <v>42</v>
      </c>
      <c r="XG14" s="17">
        <v>0.68</v>
      </c>
      <c r="XH14" s="17">
        <v>35.18</v>
      </c>
      <c r="XI14" s="17">
        <v>30</v>
      </c>
      <c r="XJ14" s="17">
        <v>28</v>
      </c>
      <c r="XK14" s="17">
        <v>7.18</v>
      </c>
      <c r="XL14" s="17">
        <v>15.3</v>
      </c>
      <c r="XM14" s="17">
        <v>14</v>
      </c>
      <c r="XN14" s="17">
        <v>14</v>
      </c>
      <c r="XO14" s="17">
        <v>1.3</v>
      </c>
      <c r="XP14" s="17"/>
      <c r="XQ14" s="17"/>
      <c r="XR14" s="17"/>
      <c r="XS14" s="17">
        <v>0</v>
      </c>
      <c r="XT14" s="17">
        <v>7.5</v>
      </c>
      <c r="XU14" s="17">
        <v>8.1</v>
      </c>
      <c r="XV14" s="17">
        <v>8.1</v>
      </c>
      <c r="XW14" s="17">
        <v>-0.6</v>
      </c>
      <c r="XX14" s="17"/>
      <c r="XY14" s="17"/>
      <c r="XZ14" s="17"/>
      <c r="YA14" s="17">
        <v>0</v>
      </c>
      <c r="YB14" s="17"/>
      <c r="YC14" s="17"/>
      <c r="YD14" s="17"/>
      <c r="YE14" s="17">
        <v>0</v>
      </c>
    </row>
    <row r="15" spans="1:655" ht="24" customHeight="1" x14ac:dyDescent="0.3">
      <c r="A15" s="1"/>
      <c r="B15" s="16" t="s">
        <v>48</v>
      </c>
      <c r="C15" s="16" t="s">
        <v>764</v>
      </c>
      <c r="D15" s="17">
        <v>64</v>
      </c>
      <c r="E15" s="17">
        <v>75.132300000000001</v>
      </c>
      <c r="F15" s="17">
        <v>0</v>
      </c>
      <c r="G15" s="17">
        <v>64</v>
      </c>
      <c r="H15" s="17">
        <v>598.91</v>
      </c>
      <c r="I15" s="17">
        <v>594.17128000000002</v>
      </c>
      <c r="J15" s="17">
        <v>594.17128000000002</v>
      </c>
      <c r="K15" s="17">
        <v>4.7387199999999998</v>
      </c>
      <c r="L15" s="17">
        <v>200.89</v>
      </c>
      <c r="M15" s="17">
        <v>193.29447999999999</v>
      </c>
      <c r="N15" s="17">
        <v>193.29447999999999</v>
      </c>
      <c r="O15" s="17">
        <v>7.5955199999999996</v>
      </c>
      <c r="P15" s="17"/>
      <c r="Q15" s="17"/>
      <c r="R15" s="17"/>
      <c r="S15" s="17">
        <v>0</v>
      </c>
      <c r="T15" s="17"/>
      <c r="U15" s="17"/>
      <c r="V15" s="17"/>
      <c r="W15" s="17">
        <v>0</v>
      </c>
      <c r="X15" s="17">
        <v>50.4</v>
      </c>
      <c r="Y15" s="17">
        <v>11.99479</v>
      </c>
      <c r="Z15" s="17">
        <v>10.309279999999999</v>
      </c>
      <c r="AA15" s="17">
        <v>40.090719999999997</v>
      </c>
      <c r="AB15" s="17">
        <v>86.6</v>
      </c>
      <c r="AC15" s="17">
        <v>98.391999999999996</v>
      </c>
      <c r="AD15" s="17">
        <v>97.496290000000002</v>
      </c>
      <c r="AE15" s="17">
        <v>-10.89629</v>
      </c>
      <c r="AF15" s="17"/>
      <c r="AG15" s="17"/>
      <c r="AH15" s="17"/>
      <c r="AI15" s="17">
        <v>0</v>
      </c>
      <c r="AJ15" s="17"/>
      <c r="AK15" s="17"/>
      <c r="AL15" s="17"/>
      <c r="AM15" s="17">
        <v>0</v>
      </c>
      <c r="AN15" s="17">
        <v>189.8</v>
      </c>
      <c r="AO15" s="17">
        <v>196.42444</v>
      </c>
      <c r="AP15" s="17">
        <v>196.42444</v>
      </c>
      <c r="AQ15" s="17">
        <v>-6.6244399999999999</v>
      </c>
      <c r="AR15" s="17">
        <v>195.1</v>
      </c>
      <c r="AS15" s="17">
        <v>196.42444</v>
      </c>
      <c r="AT15" s="17">
        <v>196.42444</v>
      </c>
      <c r="AU15" s="17">
        <v>-1.3244400000000001</v>
      </c>
      <c r="AV15" s="17">
        <v>194.6</v>
      </c>
      <c r="AW15" s="17">
        <v>196.42444</v>
      </c>
      <c r="AX15" s="17">
        <v>196.42444</v>
      </c>
      <c r="AY15" s="17">
        <v>-1.8244400000000001</v>
      </c>
      <c r="AZ15" s="17">
        <v>275.3</v>
      </c>
      <c r="BA15" s="17">
        <v>294.63666999999998</v>
      </c>
      <c r="BB15" s="17">
        <v>294.63666999999998</v>
      </c>
      <c r="BC15" s="17">
        <v>-19.336670000000002</v>
      </c>
      <c r="BD15" s="17">
        <v>218.2</v>
      </c>
      <c r="BE15" s="17">
        <v>208.28218000000001</v>
      </c>
      <c r="BF15" s="17">
        <v>208.28218000000001</v>
      </c>
      <c r="BG15" s="17">
        <v>9.9178200000000007</v>
      </c>
      <c r="BH15" s="17">
        <v>112.3</v>
      </c>
      <c r="BI15" s="17">
        <v>104.14109000000001</v>
      </c>
      <c r="BJ15" s="17">
        <v>104.14109000000001</v>
      </c>
      <c r="BK15" s="17">
        <v>8.1589100000000006</v>
      </c>
      <c r="BL15" s="17">
        <v>249.4</v>
      </c>
      <c r="BM15" s="17">
        <v>246.61788000000001</v>
      </c>
      <c r="BN15" s="17">
        <v>227.80741</v>
      </c>
      <c r="BO15" s="17">
        <v>21.592590000000001</v>
      </c>
      <c r="BP15" s="17">
        <v>4.3</v>
      </c>
      <c r="BQ15" s="17">
        <v>4.4318400000000002</v>
      </c>
      <c r="BR15" s="17">
        <v>4.4318400000000002</v>
      </c>
      <c r="BS15" s="17">
        <v>-0.13184000000000001</v>
      </c>
      <c r="BT15" s="17"/>
      <c r="BU15" s="17"/>
      <c r="BV15" s="17"/>
      <c r="BW15" s="17">
        <v>0</v>
      </c>
      <c r="BX15" s="17"/>
      <c r="BY15" s="17"/>
      <c r="BZ15" s="17"/>
      <c r="CA15" s="17">
        <v>0</v>
      </c>
      <c r="CB15" s="17"/>
      <c r="CC15" s="17"/>
      <c r="CD15" s="17"/>
      <c r="CE15" s="17">
        <v>0</v>
      </c>
      <c r="CF15" s="17"/>
      <c r="CG15" s="17"/>
      <c r="CH15" s="17"/>
      <c r="CI15" s="17">
        <v>0</v>
      </c>
      <c r="CJ15" s="17">
        <v>135.1</v>
      </c>
      <c r="CK15" s="17">
        <v>133.33197999999999</v>
      </c>
      <c r="CL15" s="17">
        <v>133.33197999999999</v>
      </c>
      <c r="CM15" s="17">
        <v>1.7680199999999999</v>
      </c>
      <c r="CN15" s="17">
        <v>7.2</v>
      </c>
      <c r="CO15" s="17">
        <v>5.1333399999999996</v>
      </c>
      <c r="CP15" s="17">
        <v>5.1333399999999996</v>
      </c>
      <c r="CQ15" s="17">
        <v>2.0666600000000002</v>
      </c>
      <c r="CR15" s="17">
        <v>5.3</v>
      </c>
      <c r="CS15" s="17">
        <v>2.8177599999999998</v>
      </c>
      <c r="CT15" s="17">
        <v>2.8177599999999998</v>
      </c>
      <c r="CU15" s="17">
        <v>2.48224</v>
      </c>
      <c r="CV15" s="17"/>
      <c r="CW15" s="17"/>
      <c r="CX15" s="17"/>
      <c r="CY15" s="17">
        <v>0</v>
      </c>
      <c r="CZ15" s="17">
        <v>6.9</v>
      </c>
      <c r="DA15" s="17">
        <v>6.8787000000000003</v>
      </c>
      <c r="DB15" s="17">
        <v>6.8787000000000003</v>
      </c>
      <c r="DC15" s="17">
        <v>2.1299999999999999E-2</v>
      </c>
      <c r="DD15" s="17">
        <v>12</v>
      </c>
      <c r="DE15" s="17">
        <v>12.260400000000001</v>
      </c>
      <c r="DF15" s="17">
        <v>14.919420000000001</v>
      </c>
      <c r="DG15" s="17">
        <v>-2.9194200000000001</v>
      </c>
      <c r="DH15" s="17">
        <v>39.4</v>
      </c>
      <c r="DI15" s="17">
        <v>60</v>
      </c>
      <c r="DJ15" s="17">
        <v>111.30051</v>
      </c>
      <c r="DK15" s="17">
        <v>-71.900509999999997</v>
      </c>
      <c r="DL15" s="17"/>
      <c r="DM15" s="17"/>
      <c r="DN15" s="17"/>
      <c r="DO15" s="17">
        <v>0</v>
      </c>
      <c r="DP15" s="17"/>
      <c r="DQ15" s="17"/>
      <c r="DR15" s="17"/>
      <c r="DS15" s="17">
        <v>0</v>
      </c>
      <c r="DT15" s="17"/>
      <c r="DU15" s="17"/>
      <c r="DV15" s="17"/>
      <c r="DW15" s="17">
        <v>0</v>
      </c>
      <c r="DX15" s="17"/>
      <c r="DY15" s="17"/>
      <c r="DZ15" s="17"/>
      <c r="EA15" s="17">
        <v>0</v>
      </c>
      <c r="EB15" s="17">
        <v>42.4</v>
      </c>
      <c r="EC15" s="17">
        <v>53.013559999999998</v>
      </c>
      <c r="ED15" s="17">
        <v>72.459119999999999</v>
      </c>
      <c r="EE15" s="17">
        <v>-30.05912</v>
      </c>
      <c r="EF15" s="17">
        <v>108.1</v>
      </c>
      <c r="EG15" s="17">
        <v>110.26321</v>
      </c>
      <c r="EH15" s="17">
        <v>110.26321</v>
      </c>
      <c r="EI15" s="17">
        <v>-2.1632099999999999</v>
      </c>
      <c r="EJ15" s="17"/>
      <c r="EK15" s="17"/>
      <c r="EL15" s="17"/>
      <c r="EM15" s="17">
        <v>0</v>
      </c>
      <c r="EN15" s="17"/>
      <c r="EO15" s="17"/>
      <c r="EP15" s="17"/>
      <c r="EQ15" s="17">
        <v>0</v>
      </c>
      <c r="ER15" s="17"/>
      <c r="ES15" s="17"/>
      <c r="ET15" s="17"/>
      <c r="EU15" s="17">
        <v>0</v>
      </c>
      <c r="EV15" s="17">
        <v>6.5</v>
      </c>
      <c r="EW15" s="17">
        <v>6.39</v>
      </c>
      <c r="EX15" s="17">
        <v>6.39</v>
      </c>
      <c r="EY15" s="17">
        <v>0.11</v>
      </c>
      <c r="EZ15" s="17">
        <v>0</v>
      </c>
      <c r="FA15" s="17">
        <v>0</v>
      </c>
      <c r="FB15" s="17">
        <v>144.32990000000001</v>
      </c>
      <c r="FC15" s="17">
        <v>-144.32990000000001</v>
      </c>
      <c r="FD15" s="17">
        <v>43.5</v>
      </c>
      <c r="FE15" s="17">
        <v>47.012590000000003</v>
      </c>
      <c r="FF15" s="17">
        <v>47.012590000000003</v>
      </c>
      <c r="FG15" s="17">
        <v>-3.5125899999999999</v>
      </c>
      <c r="FH15" s="17">
        <v>0</v>
      </c>
      <c r="FI15" s="17">
        <v>0</v>
      </c>
      <c r="FJ15" s="17">
        <v>0</v>
      </c>
      <c r="FK15" s="17">
        <v>0</v>
      </c>
      <c r="FL15" s="17">
        <v>28.7</v>
      </c>
      <c r="FM15" s="17">
        <v>25.458369999999999</v>
      </c>
      <c r="FN15" s="17">
        <v>25.458369999999999</v>
      </c>
      <c r="FO15" s="17">
        <v>3.2416299999999998</v>
      </c>
      <c r="FP15" s="17">
        <v>18</v>
      </c>
      <c r="FQ15" s="17">
        <v>15.80592</v>
      </c>
      <c r="FR15" s="17">
        <v>15.80592</v>
      </c>
      <c r="FS15" s="17">
        <v>2.19408</v>
      </c>
      <c r="FT15" s="17">
        <v>19.7</v>
      </c>
      <c r="FU15" s="17">
        <v>19.1068</v>
      </c>
      <c r="FV15" s="17">
        <v>19.1068</v>
      </c>
      <c r="FW15" s="17">
        <v>0.59319999999999995</v>
      </c>
      <c r="FX15" s="17">
        <v>74.3</v>
      </c>
      <c r="FY15" s="17">
        <v>72.857600000000005</v>
      </c>
      <c r="FZ15" s="17">
        <v>72.857600000000005</v>
      </c>
      <c r="GA15" s="17">
        <v>1.4423999999999999</v>
      </c>
      <c r="GB15" s="17">
        <v>181.80699999999999</v>
      </c>
      <c r="GC15" s="17">
        <v>185.10007999999999</v>
      </c>
      <c r="GD15" s="17">
        <v>185.10007999999999</v>
      </c>
      <c r="GE15" s="17">
        <v>-3.2930799999999998</v>
      </c>
      <c r="GF15" s="17">
        <v>182.28800000000001</v>
      </c>
      <c r="GG15" s="17">
        <v>185.10007999999999</v>
      </c>
      <c r="GH15" s="17">
        <v>185.10007999999999</v>
      </c>
      <c r="GI15" s="17">
        <v>-2.8120799999999999</v>
      </c>
      <c r="GJ15" s="17">
        <v>184.43199999999999</v>
      </c>
      <c r="GK15" s="17">
        <v>185.10007999999999</v>
      </c>
      <c r="GL15" s="17">
        <v>185.10007999999999</v>
      </c>
      <c r="GM15" s="17">
        <v>-0.66808000000000001</v>
      </c>
      <c r="GN15" s="17">
        <v>77.2</v>
      </c>
      <c r="GO15" s="17">
        <v>78.878429999999994</v>
      </c>
      <c r="GP15" s="17">
        <v>39.013399999999997</v>
      </c>
      <c r="GQ15" s="17">
        <v>38.186599999999999</v>
      </c>
      <c r="GR15" s="17">
        <v>6.4</v>
      </c>
      <c r="GS15" s="17">
        <v>8.4518799999999992</v>
      </c>
      <c r="GT15" s="17">
        <v>8.4518799999999992</v>
      </c>
      <c r="GU15" s="17">
        <v>-2.0518800000000001</v>
      </c>
      <c r="GV15" s="17">
        <v>1.6</v>
      </c>
      <c r="GW15" s="17">
        <v>8.8668200000000006</v>
      </c>
      <c r="GX15" s="17">
        <v>8.8668200000000006</v>
      </c>
      <c r="GY15" s="17">
        <v>-7.2668200000000001</v>
      </c>
      <c r="GZ15" s="17">
        <v>33.1</v>
      </c>
      <c r="HA15" s="17">
        <v>32.140160000000002</v>
      </c>
      <c r="HB15" s="17">
        <v>21.261970000000002</v>
      </c>
      <c r="HC15" s="17">
        <v>11.83803</v>
      </c>
      <c r="HD15" s="17">
        <v>29.2</v>
      </c>
      <c r="HE15" s="17">
        <v>32.264659999999999</v>
      </c>
      <c r="HF15" s="17">
        <v>32.264659999999999</v>
      </c>
      <c r="HG15" s="17">
        <v>-3.0646599999999999</v>
      </c>
      <c r="HH15" s="17">
        <v>3.8</v>
      </c>
      <c r="HI15" s="17">
        <v>3.9046599999999998</v>
      </c>
      <c r="HJ15" s="17">
        <v>3.9046599999999998</v>
      </c>
      <c r="HK15" s="17">
        <v>-0.10466</v>
      </c>
      <c r="HL15" s="17">
        <v>0</v>
      </c>
      <c r="HM15" s="17">
        <v>0</v>
      </c>
      <c r="HN15" s="17">
        <v>0</v>
      </c>
      <c r="HO15" s="17">
        <v>0</v>
      </c>
      <c r="HP15" s="17">
        <v>21.5</v>
      </c>
      <c r="HQ15" s="17">
        <v>41.237110000000001</v>
      </c>
      <c r="HR15" s="17">
        <v>58.284199999999998</v>
      </c>
      <c r="HS15" s="17">
        <v>-36.784199999999998</v>
      </c>
      <c r="HT15" s="17"/>
      <c r="HU15" s="17"/>
      <c r="HV15" s="17"/>
      <c r="HW15" s="17">
        <v>0</v>
      </c>
      <c r="HX15" s="17"/>
      <c r="HY15" s="17"/>
      <c r="HZ15" s="17"/>
      <c r="IA15" s="17">
        <v>0</v>
      </c>
      <c r="IB15" s="17">
        <v>14.6</v>
      </c>
      <c r="IC15" s="17">
        <v>16.490729999999999</v>
      </c>
      <c r="ID15" s="17">
        <v>0</v>
      </c>
      <c r="IE15" s="17">
        <v>14.6</v>
      </c>
      <c r="IF15" s="17"/>
      <c r="IG15" s="17"/>
      <c r="IH15" s="17"/>
      <c r="II15" s="17">
        <v>0</v>
      </c>
      <c r="IJ15" s="17"/>
      <c r="IK15" s="17"/>
      <c r="IL15" s="17"/>
      <c r="IM15" s="17">
        <v>0</v>
      </c>
      <c r="IN15" s="17">
        <v>0</v>
      </c>
      <c r="IO15" s="17">
        <v>0</v>
      </c>
      <c r="IP15" s="17">
        <v>0</v>
      </c>
      <c r="IQ15" s="17">
        <v>0</v>
      </c>
      <c r="IR15" s="17"/>
      <c r="IS15" s="17"/>
      <c r="IT15" s="17"/>
      <c r="IU15" s="17">
        <v>0</v>
      </c>
      <c r="IV15" s="17"/>
      <c r="IW15" s="17"/>
      <c r="IX15" s="17"/>
      <c r="IY15" s="17">
        <v>0</v>
      </c>
      <c r="IZ15" s="17"/>
      <c r="JA15" s="17"/>
      <c r="JB15" s="17"/>
      <c r="JC15" s="17">
        <v>0</v>
      </c>
      <c r="JD15" s="17">
        <v>55.3</v>
      </c>
      <c r="JE15" s="17">
        <v>65</v>
      </c>
      <c r="JF15" s="17">
        <v>16.49485</v>
      </c>
      <c r="JG15" s="17">
        <v>38.805149999999998</v>
      </c>
      <c r="JH15" s="17">
        <v>178.7</v>
      </c>
      <c r="JI15" s="17">
        <v>178.52956</v>
      </c>
      <c r="JJ15" s="17">
        <v>178.52956</v>
      </c>
      <c r="JK15" s="17">
        <v>0.17044000000000001</v>
      </c>
      <c r="JL15" s="17">
        <v>176.6</v>
      </c>
      <c r="JM15" s="17">
        <v>178.52956</v>
      </c>
      <c r="JN15" s="17">
        <v>178.52956</v>
      </c>
      <c r="JO15" s="17">
        <v>-1.9295599999999999</v>
      </c>
      <c r="JP15" s="17">
        <v>200</v>
      </c>
      <c r="JQ15" s="17">
        <v>178.52956</v>
      </c>
      <c r="JR15" s="17">
        <v>178.52956</v>
      </c>
      <c r="JS15" s="17">
        <v>21.47044</v>
      </c>
      <c r="JT15" s="17">
        <v>275.39999999999998</v>
      </c>
      <c r="JU15" s="17">
        <v>267.79433</v>
      </c>
      <c r="JV15" s="17">
        <v>267.79433</v>
      </c>
      <c r="JW15" s="17">
        <v>7.6056699999999999</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v>0</v>
      </c>
      <c r="KS15" s="17">
        <v>0</v>
      </c>
      <c r="KT15" s="17">
        <v>0</v>
      </c>
      <c r="KU15" s="17">
        <v>0</v>
      </c>
      <c r="KV15" s="17"/>
      <c r="KW15" s="17"/>
      <c r="KX15" s="17"/>
      <c r="KY15" s="17">
        <v>0</v>
      </c>
      <c r="KZ15" s="17"/>
      <c r="LA15" s="17"/>
      <c r="LB15" s="17"/>
      <c r="LC15" s="17">
        <v>0</v>
      </c>
      <c r="LD15" s="17">
        <v>1.2</v>
      </c>
      <c r="LE15" s="17">
        <v>1.1522699999999999</v>
      </c>
      <c r="LF15" s="17">
        <v>1.1522699999999999</v>
      </c>
      <c r="LG15" s="17">
        <v>4.7730000000000002E-2</v>
      </c>
      <c r="LH15" s="17">
        <v>70</v>
      </c>
      <c r="LI15" s="17">
        <v>94.211870000000005</v>
      </c>
      <c r="LJ15" s="17">
        <v>50.453659999999999</v>
      </c>
      <c r="LK15" s="17">
        <v>19.546340000000001</v>
      </c>
      <c r="LL15" s="17">
        <v>74.5</v>
      </c>
      <c r="LM15" s="17">
        <v>76.263329999999996</v>
      </c>
      <c r="LN15" s="17">
        <v>75.8536</v>
      </c>
      <c r="LO15" s="17">
        <v>-1.3535999999999999</v>
      </c>
      <c r="LP15" s="17">
        <v>64.5</v>
      </c>
      <c r="LQ15" s="17">
        <v>67.133979999999994</v>
      </c>
      <c r="LR15" s="17">
        <v>67.133979999999994</v>
      </c>
      <c r="LS15" s="17">
        <v>-2.6339800000000002</v>
      </c>
      <c r="LT15" s="17">
        <v>67.8</v>
      </c>
      <c r="LU15" s="17">
        <v>65.984009999999998</v>
      </c>
      <c r="LV15" s="17">
        <v>65.984009999999998</v>
      </c>
      <c r="LW15" s="17">
        <v>1.81599</v>
      </c>
      <c r="LX15" s="17">
        <v>28.8</v>
      </c>
      <c r="LY15" s="17">
        <v>27.30705</v>
      </c>
      <c r="LZ15" s="17">
        <v>27.30705</v>
      </c>
      <c r="MA15" s="17">
        <v>1.49295</v>
      </c>
      <c r="MB15" s="17"/>
      <c r="MC15" s="17"/>
      <c r="MD15" s="17"/>
      <c r="ME15" s="17">
        <v>0</v>
      </c>
      <c r="MF15" s="17"/>
      <c r="MG15" s="17"/>
      <c r="MH15" s="17"/>
      <c r="MI15" s="17">
        <v>0</v>
      </c>
      <c r="MJ15" s="17"/>
      <c r="MK15" s="17"/>
      <c r="ML15" s="17"/>
      <c r="MM15" s="17">
        <v>0</v>
      </c>
      <c r="MN15" s="17">
        <v>146.69999999999999</v>
      </c>
      <c r="MO15" s="17">
        <v>149.77393000000001</v>
      </c>
      <c r="MP15" s="17">
        <v>149.77393000000001</v>
      </c>
      <c r="MQ15" s="17">
        <v>-3.0739299999999998</v>
      </c>
      <c r="MR15" s="17">
        <v>149.9</v>
      </c>
      <c r="MS15" s="17">
        <v>149.77393000000001</v>
      </c>
      <c r="MT15" s="17">
        <v>149.77393000000001</v>
      </c>
      <c r="MU15" s="17">
        <v>0.12606999999999999</v>
      </c>
      <c r="MV15" s="17">
        <v>150.80000000000001</v>
      </c>
      <c r="MW15" s="17">
        <v>149.77393000000001</v>
      </c>
      <c r="MX15" s="17">
        <v>149.77393000000001</v>
      </c>
      <c r="MY15" s="17">
        <v>1.02607</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216.3</v>
      </c>
      <c r="NU15" s="17">
        <v>166.7184</v>
      </c>
      <c r="NV15" s="17">
        <v>187.98056</v>
      </c>
      <c r="NW15" s="17">
        <v>28.31944</v>
      </c>
      <c r="NX15" s="17">
        <v>103.7</v>
      </c>
      <c r="NY15" s="17">
        <v>83.359200000000001</v>
      </c>
      <c r="NZ15" s="17">
        <v>93.990279999999998</v>
      </c>
      <c r="OA15" s="17">
        <v>9.7097200000000008</v>
      </c>
      <c r="OB15" s="17">
        <v>0</v>
      </c>
      <c r="OC15" s="17">
        <v>0</v>
      </c>
      <c r="OD15" s="17">
        <v>0</v>
      </c>
      <c r="OE15" s="17">
        <v>0</v>
      </c>
      <c r="OF15" s="17">
        <v>0.4</v>
      </c>
      <c r="OG15" s="17">
        <v>0.502</v>
      </c>
      <c r="OH15" s="17">
        <v>0.502</v>
      </c>
      <c r="OI15" s="17">
        <v>-0.10199999999999999</v>
      </c>
      <c r="OJ15" s="17">
        <v>0</v>
      </c>
      <c r="OK15" s="17">
        <v>0</v>
      </c>
      <c r="OL15" s="17">
        <v>0</v>
      </c>
      <c r="OM15" s="17">
        <v>0</v>
      </c>
      <c r="ON15" s="17">
        <v>11.1</v>
      </c>
      <c r="OO15" s="17">
        <v>15.074999999999999</v>
      </c>
      <c r="OP15" s="17">
        <v>15.074999999999999</v>
      </c>
      <c r="OQ15" s="17">
        <v>-3.9750000000000001</v>
      </c>
      <c r="OR15" s="17">
        <v>0</v>
      </c>
      <c r="OS15" s="17"/>
      <c r="OT15" s="17">
        <v>0</v>
      </c>
      <c r="OU15" s="17">
        <v>0</v>
      </c>
      <c r="OV15" s="17">
        <v>11.4</v>
      </c>
      <c r="OW15" s="17">
        <v>11.165050000000001</v>
      </c>
      <c r="OX15" s="17">
        <v>11.165050000000001</v>
      </c>
      <c r="OY15" s="17">
        <v>0.23494999999999999</v>
      </c>
      <c r="OZ15" s="17">
        <v>9.9</v>
      </c>
      <c r="PA15" s="17">
        <v>9</v>
      </c>
      <c r="PB15" s="17">
        <v>9</v>
      </c>
      <c r="PC15" s="17">
        <v>0.9</v>
      </c>
      <c r="PD15" s="17">
        <v>4</v>
      </c>
      <c r="PE15" s="17">
        <v>1.45374</v>
      </c>
      <c r="PF15" s="17">
        <v>1.3440700000000001</v>
      </c>
      <c r="PG15" s="17">
        <v>2.6559300000000001</v>
      </c>
      <c r="PH15" s="17">
        <v>0.4</v>
      </c>
      <c r="PI15" s="17">
        <v>1</v>
      </c>
      <c r="PJ15" s="17">
        <v>1</v>
      </c>
      <c r="PK15" s="17">
        <v>-0.6</v>
      </c>
      <c r="PL15" s="17">
        <v>2.5</v>
      </c>
      <c r="PM15" s="17">
        <v>2.9</v>
      </c>
      <c r="PN15" s="17">
        <v>2.9</v>
      </c>
      <c r="PO15" s="17">
        <v>-0.4</v>
      </c>
      <c r="PP15" s="17">
        <v>2.6</v>
      </c>
      <c r="PQ15" s="17">
        <v>2.5</v>
      </c>
      <c r="PR15" s="17">
        <v>2.5</v>
      </c>
      <c r="PS15" s="17">
        <v>0.1</v>
      </c>
      <c r="PT15" s="17">
        <v>20</v>
      </c>
      <c r="PU15" s="17">
        <v>19.417480000000001</v>
      </c>
      <c r="PV15" s="17">
        <v>19.417480000000001</v>
      </c>
      <c r="PW15" s="17">
        <v>0.58252000000000004</v>
      </c>
      <c r="PX15" s="17">
        <v>13.3</v>
      </c>
      <c r="PY15" s="17">
        <v>14.56311</v>
      </c>
      <c r="PZ15" s="17">
        <v>14.56311</v>
      </c>
      <c r="QA15" s="17">
        <v>-1.26311</v>
      </c>
      <c r="QB15" s="17">
        <v>8.9</v>
      </c>
      <c r="QC15" s="17">
        <v>9</v>
      </c>
      <c r="QD15" s="17">
        <v>9</v>
      </c>
      <c r="QE15" s="17">
        <v>-0.1</v>
      </c>
      <c r="QF15" s="17">
        <v>3.4</v>
      </c>
      <c r="QG15" s="17">
        <v>3.3</v>
      </c>
      <c r="QH15" s="17">
        <v>3.3</v>
      </c>
      <c r="QI15" s="17">
        <v>0.1</v>
      </c>
      <c r="QJ15" s="17">
        <v>18.5</v>
      </c>
      <c r="QK15" s="17">
        <v>17.961169999999999</v>
      </c>
      <c r="QL15" s="17">
        <v>17.961169999999999</v>
      </c>
      <c r="QM15" s="17">
        <v>0.53883000000000003</v>
      </c>
      <c r="QN15" s="17">
        <v>0</v>
      </c>
      <c r="QO15" s="17"/>
      <c r="QP15" s="17">
        <v>0</v>
      </c>
      <c r="QQ15" s="17">
        <v>0</v>
      </c>
      <c r="QR15" s="17">
        <v>0</v>
      </c>
      <c r="QS15" s="17">
        <v>0</v>
      </c>
      <c r="QT15" s="17">
        <v>0</v>
      </c>
      <c r="QU15" s="17">
        <v>0</v>
      </c>
      <c r="QV15" s="17">
        <v>0.3</v>
      </c>
      <c r="QW15" s="17">
        <v>0.76600000000000001</v>
      </c>
      <c r="QX15" s="17">
        <v>0.76600000000000001</v>
      </c>
      <c r="QY15" s="17">
        <v>-0.46600000000000003</v>
      </c>
      <c r="QZ15" s="17">
        <v>1.5</v>
      </c>
      <c r="RA15" s="17">
        <v>1.8740000000000001</v>
      </c>
      <c r="RB15" s="17">
        <v>1.8740000000000001</v>
      </c>
      <c r="RC15" s="17">
        <v>-0.374</v>
      </c>
      <c r="RD15" s="17">
        <v>4.5</v>
      </c>
      <c r="RE15" s="17">
        <v>4.2</v>
      </c>
      <c r="RF15" s="17">
        <v>4.2</v>
      </c>
      <c r="RG15" s="17">
        <v>0.3</v>
      </c>
      <c r="RH15" s="17">
        <v>1.7</v>
      </c>
      <c r="RI15" s="17">
        <v>2.4</v>
      </c>
      <c r="RJ15" s="17">
        <v>2.4</v>
      </c>
      <c r="RK15" s="17">
        <v>-0.7</v>
      </c>
      <c r="RL15" s="17">
        <v>1</v>
      </c>
      <c r="RM15" s="17">
        <v>1.2</v>
      </c>
      <c r="RN15" s="17">
        <v>1.2</v>
      </c>
      <c r="RO15" s="17">
        <v>-0.2</v>
      </c>
      <c r="RP15" s="17">
        <v>2.7</v>
      </c>
      <c r="RQ15" s="17">
        <v>2.8</v>
      </c>
      <c r="RR15" s="17">
        <v>2.8</v>
      </c>
      <c r="RS15" s="17">
        <v>-0.1</v>
      </c>
      <c r="RT15" s="17">
        <v>0</v>
      </c>
      <c r="RU15" s="17"/>
      <c r="RV15" s="17">
        <v>0</v>
      </c>
      <c r="RW15" s="17">
        <v>0</v>
      </c>
      <c r="RX15" s="17">
        <v>2.1</v>
      </c>
      <c r="RY15" s="17">
        <v>2.2709999999999999</v>
      </c>
      <c r="RZ15" s="17">
        <v>2.2709999999999999</v>
      </c>
      <c r="SA15" s="17">
        <v>-0.17100000000000001</v>
      </c>
      <c r="SB15" s="17">
        <v>5.8</v>
      </c>
      <c r="SC15" s="17">
        <v>3.8144300000000002</v>
      </c>
      <c r="SD15" s="17">
        <v>0</v>
      </c>
      <c r="SE15" s="17">
        <v>5.8</v>
      </c>
      <c r="SF15" s="17">
        <v>1.3</v>
      </c>
      <c r="SG15" s="17">
        <v>1.44</v>
      </c>
      <c r="SH15" s="17">
        <v>1.44</v>
      </c>
      <c r="SI15" s="17">
        <v>-0.14000000000000001</v>
      </c>
      <c r="SJ15" s="17">
        <v>0</v>
      </c>
      <c r="SK15" s="17"/>
      <c r="SL15" s="17">
        <v>0.4</v>
      </c>
      <c r="SM15" s="17">
        <v>-0.4</v>
      </c>
      <c r="SN15" s="17">
        <v>8.6</v>
      </c>
      <c r="SO15" s="17">
        <v>9.5519999999999996</v>
      </c>
      <c r="SP15" s="17">
        <v>9.5519999999999996</v>
      </c>
      <c r="SQ15" s="17">
        <v>-0.95199999999999996</v>
      </c>
      <c r="SR15" s="17">
        <v>3.8</v>
      </c>
      <c r="SS15" s="17">
        <v>4.3</v>
      </c>
      <c r="ST15" s="17">
        <v>4.3</v>
      </c>
      <c r="SU15" s="17">
        <v>-0.5</v>
      </c>
      <c r="SV15" s="17">
        <v>5</v>
      </c>
      <c r="SW15" s="17">
        <v>5.5</v>
      </c>
      <c r="SX15" s="17">
        <v>5.5</v>
      </c>
      <c r="SY15" s="17">
        <v>-0.5</v>
      </c>
      <c r="SZ15" s="17">
        <v>7.2</v>
      </c>
      <c r="TA15" s="17">
        <v>7.7</v>
      </c>
      <c r="TB15" s="17">
        <v>7.7</v>
      </c>
      <c r="TC15" s="17">
        <v>-0.5</v>
      </c>
      <c r="TD15" s="17">
        <v>13.6</v>
      </c>
      <c r="TE15" s="17">
        <v>13.68932</v>
      </c>
      <c r="TF15" s="17">
        <v>13.68932</v>
      </c>
      <c r="TG15" s="17">
        <v>-8.9319999999999997E-2</v>
      </c>
      <c r="TH15" s="17">
        <v>7.7</v>
      </c>
      <c r="TI15" s="17">
        <v>12.183</v>
      </c>
      <c r="TJ15" s="17">
        <v>12.183</v>
      </c>
      <c r="TK15" s="17">
        <v>-4.4829999999999997</v>
      </c>
      <c r="TL15" s="17">
        <v>0</v>
      </c>
      <c r="TM15" s="17">
        <v>8.3219999999999992</v>
      </c>
      <c r="TN15" s="17">
        <v>8.3219999999999992</v>
      </c>
      <c r="TO15" s="17">
        <v>-8.3219999999999992</v>
      </c>
      <c r="TP15" s="17">
        <v>0</v>
      </c>
      <c r="TQ15" s="17"/>
      <c r="TR15" s="17">
        <v>0</v>
      </c>
      <c r="TS15" s="17">
        <v>0</v>
      </c>
      <c r="TT15" s="17">
        <v>0</v>
      </c>
      <c r="TU15" s="17">
        <v>1.7</v>
      </c>
      <c r="TV15" s="17">
        <v>1.7</v>
      </c>
      <c r="TW15" s="17">
        <v>-1.7</v>
      </c>
      <c r="TX15" s="17">
        <v>0</v>
      </c>
      <c r="TY15" s="17">
        <v>1.177</v>
      </c>
      <c r="TZ15" s="17">
        <v>1.177</v>
      </c>
      <c r="UA15" s="17">
        <v>-1.177</v>
      </c>
      <c r="UB15" s="17">
        <v>0</v>
      </c>
      <c r="UC15" s="17">
        <v>3.3000000000000002E-2</v>
      </c>
      <c r="UD15" s="17">
        <v>3.3000000000000002E-2</v>
      </c>
      <c r="UE15" s="17">
        <v>-3.3000000000000002E-2</v>
      </c>
      <c r="UF15" s="17">
        <v>0</v>
      </c>
      <c r="UG15" s="17">
        <v>0.01</v>
      </c>
      <c r="UH15" s="17">
        <v>0.01</v>
      </c>
      <c r="UI15" s="17">
        <v>-0.01</v>
      </c>
      <c r="UJ15" s="17">
        <v>10.5</v>
      </c>
      <c r="UK15" s="17">
        <v>10.19417</v>
      </c>
      <c r="UL15" s="17">
        <v>10.19417</v>
      </c>
      <c r="UM15" s="17">
        <v>0.30582999999999999</v>
      </c>
      <c r="UN15" s="17">
        <v>3.7</v>
      </c>
      <c r="UO15" s="17">
        <v>4.5999999999999996</v>
      </c>
      <c r="UP15" s="17">
        <v>4.5999999999999996</v>
      </c>
      <c r="UQ15" s="17">
        <v>-0.9</v>
      </c>
      <c r="UR15" s="17">
        <v>7.8</v>
      </c>
      <c r="US15" s="17">
        <v>8.1999999999999993</v>
      </c>
      <c r="UT15" s="17">
        <v>8.1999999999999993</v>
      </c>
      <c r="UU15" s="17">
        <v>-0.4</v>
      </c>
      <c r="UV15" s="17">
        <v>5.4</v>
      </c>
      <c r="UW15" s="17">
        <v>6</v>
      </c>
      <c r="UX15" s="17">
        <v>6</v>
      </c>
      <c r="UY15" s="17">
        <v>-0.6</v>
      </c>
      <c r="UZ15" s="17">
        <v>5.4</v>
      </c>
      <c r="VA15" s="17">
        <v>6</v>
      </c>
      <c r="VB15" s="17">
        <v>6</v>
      </c>
      <c r="VC15" s="17">
        <v>-0.6</v>
      </c>
      <c r="VD15" s="17">
        <v>5.4</v>
      </c>
      <c r="VE15" s="17">
        <v>7</v>
      </c>
      <c r="VF15" s="17">
        <v>7</v>
      </c>
      <c r="VG15" s="17">
        <v>-1.6</v>
      </c>
      <c r="VH15" s="17">
        <v>7.8</v>
      </c>
      <c r="VI15" s="17">
        <v>11.77</v>
      </c>
      <c r="VJ15" s="17">
        <v>11.77</v>
      </c>
      <c r="VK15" s="17">
        <v>-3.97</v>
      </c>
      <c r="VL15" s="17">
        <v>0</v>
      </c>
      <c r="VM15" s="17"/>
      <c r="VN15" s="17">
        <v>0</v>
      </c>
      <c r="VO15" s="17">
        <v>0</v>
      </c>
      <c r="VP15" s="17">
        <v>0</v>
      </c>
      <c r="VQ15" s="17">
        <v>0</v>
      </c>
      <c r="VR15" s="17">
        <v>0</v>
      </c>
      <c r="VS15" s="17">
        <v>0</v>
      </c>
      <c r="VT15" s="17">
        <v>0</v>
      </c>
      <c r="VU15" s="17">
        <v>0</v>
      </c>
      <c r="VV15" s="17">
        <v>0</v>
      </c>
      <c r="VW15" s="17">
        <v>0</v>
      </c>
      <c r="VX15" s="17">
        <v>0.6</v>
      </c>
      <c r="VY15" s="17">
        <v>0.6</v>
      </c>
      <c r="VZ15" s="17">
        <v>0.6</v>
      </c>
      <c r="WA15" s="17">
        <v>0</v>
      </c>
      <c r="WB15" s="17">
        <v>0</v>
      </c>
      <c r="WC15" s="17">
        <v>1</v>
      </c>
      <c r="WD15" s="17">
        <v>1</v>
      </c>
      <c r="WE15" s="17">
        <v>-1</v>
      </c>
      <c r="WF15" s="17">
        <v>4.7</v>
      </c>
      <c r="WG15" s="17">
        <v>2</v>
      </c>
      <c r="WH15" s="17">
        <v>2</v>
      </c>
      <c r="WI15" s="17">
        <v>2.7</v>
      </c>
      <c r="WJ15" s="17">
        <v>0</v>
      </c>
      <c r="WK15" s="17">
        <v>0</v>
      </c>
      <c r="WL15" s="17">
        <v>0</v>
      </c>
      <c r="WM15" s="17">
        <v>0</v>
      </c>
      <c r="WN15" s="17">
        <v>0</v>
      </c>
      <c r="WO15" s="17"/>
      <c r="WP15" s="17">
        <v>0</v>
      </c>
      <c r="WQ15" s="17">
        <v>0</v>
      </c>
      <c r="WR15" s="17">
        <v>10</v>
      </c>
      <c r="WS15" s="17">
        <v>10</v>
      </c>
      <c r="WT15" s="17">
        <v>10</v>
      </c>
      <c r="WU15" s="17">
        <v>0</v>
      </c>
      <c r="WV15" s="17">
        <v>18</v>
      </c>
      <c r="WW15" s="17">
        <v>17.475729999999999</v>
      </c>
      <c r="WX15" s="17">
        <v>17.475729999999999</v>
      </c>
      <c r="WY15" s="17">
        <v>0.52427000000000001</v>
      </c>
      <c r="WZ15" s="17">
        <v>9.5</v>
      </c>
      <c r="XA15" s="17">
        <v>10.7</v>
      </c>
      <c r="XB15" s="17">
        <v>10.7</v>
      </c>
      <c r="XC15" s="17">
        <v>-1.2</v>
      </c>
      <c r="XD15" s="17">
        <v>42.7</v>
      </c>
      <c r="XE15" s="17">
        <v>45</v>
      </c>
      <c r="XF15" s="17">
        <v>42</v>
      </c>
      <c r="XG15" s="17">
        <v>0.7</v>
      </c>
      <c r="XH15" s="17">
        <v>35.020000000000003</v>
      </c>
      <c r="XI15" s="17">
        <v>30</v>
      </c>
      <c r="XJ15" s="17">
        <v>28</v>
      </c>
      <c r="XK15" s="17">
        <v>7.02</v>
      </c>
      <c r="XL15" s="17">
        <v>15.3</v>
      </c>
      <c r="XM15" s="17">
        <v>14</v>
      </c>
      <c r="XN15" s="17">
        <v>14</v>
      </c>
      <c r="XO15" s="17">
        <v>1.3</v>
      </c>
      <c r="XP15" s="17"/>
      <c r="XQ15" s="17"/>
      <c r="XR15" s="17"/>
      <c r="XS15" s="17">
        <v>0</v>
      </c>
      <c r="XT15" s="17">
        <v>7.6</v>
      </c>
      <c r="XU15" s="17">
        <v>8.1</v>
      </c>
      <c r="XV15" s="17">
        <v>8.1</v>
      </c>
      <c r="XW15" s="17">
        <v>-0.5</v>
      </c>
      <c r="XX15" s="17"/>
      <c r="XY15" s="17"/>
      <c r="XZ15" s="17"/>
      <c r="YA15" s="17">
        <v>0</v>
      </c>
      <c r="YB15" s="17"/>
      <c r="YC15" s="17"/>
      <c r="YD15" s="17"/>
      <c r="YE15" s="17">
        <v>0</v>
      </c>
    </row>
    <row r="16" spans="1:655" ht="24" customHeight="1" x14ac:dyDescent="0.3">
      <c r="A16" s="1"/>
      <c r="B16" s="18" t="s">
        <v>48</v>
      </c>
      <c r="C16" s="18" t="s">
        <v>765</v>
      </c>
      <c r="D16" s="19">
        <v>71</v>
      </c>
      <c r="E16" s="19">
        <v>77.643640000000005</v>
      </c>
      <c r="F16" s="19">
        <v>76.917180000000002</v>
      </c>
      <c r="G16" s="19">
        <v>-5.9171800000000001</v>
      </c>
      <c r="H16" s="19">
        <v>601.05999999999995</v>
      </c>
      <c r="I16" s="19">
        <v>594.17128000000002</v>
      </c>
      <c r="J16" s="19">
        <v>594.17128000000002</v>
      </c>
      <c r="K16" s="19">
        <v>6.8887200000000002</v>
      </c>
      <c r="L16" s="19">
        <v>203.41</v>
      </c>
      <c r="M16" s="19">
        <v>193.29447999999999</v>
      </c>
      <c r="N16" s="19">
        <v>193.29447999999999</v>
      </c>
      <c r="O16" s="19">
        <v>10.11552</v>
      </c>
      <c r="P16" s="19"/>
      <c r="Q16" s="19"/>
      <c r="R16" s="19"/>
      <c r="S16" s="19">
        <v>0</v>
      </c>
      <c r="T16" s="19"/>
      <c r="U16" s="19"/>
      <c r="V16" s="19"/>
      <c r="W16" s="19">
        <v>0</v>
      </c>
      <c r="X16" s="19">
        <v>60.7</v>
      </c>
      <c r="Y16" s="19">
        <v>20.618559999999999</v>
      </c>
      <c r="Z16" s="19">
        <v>10.309279999999999</v>
      </c>
      <c r="AA16" s="19">
        <v>50.390720000000002</v>
      </c>
      <c r="AB16" s="19">
        <v>88.8</v>
      </c>
      <c r="AC16" s="19">
        <v>96.439779999999999</v>
      </c>
      <c r="AD16" s="19">
        <v>97.335480000000004</v>
      </c>
      <c r="AE16" s="19">
        <v>-8.5354799999999997</v>
      </c>
      <c r="AF16" s="19"/>
      <c r="AG16" s="19"/>
      <c r="AH16" s="19"/>
      <c r="AI16" s="19">
        <v>0</v>
      </c>
      <c r="AJ16" s="19"/>
      <c r="AK16" s="19"/>
      <c r="AL16" s="19"/>
      <c r="AM16" s="19">
        <v>0</v>
      </c>
      <c r="AN16" s="19">
        <v>175.3</v>
      </c>
      <c r="AO16" s="19">
        <v>196.42444</v>
      </c>
      <c r="AP16" s="19">
        <v>196.42444</v>
      </c>
      <c r="AQ16" s="19">
        <v>-21.12444</v>
      </c>
      <c r="AR16" s="19">
        <v>175.7</v>
      </c>
      <c r="AS16" s="19">
        <v>196.42444</v>
      </c>
      <c r="AT16" s="19">
        <v>196.42444</v>
      </c>
      <c r="AU16" s="19">
        <v>-20.724440000000001</v>
      </c>
      <c r="AV16" s="19">
        <v>175.6</v>
      </c>
      <c r="AW16" s="19">
        <v>196.42444</v>
      </c>
      <c r="AX16" s="19">
        <v>196.42444</v>
      </c>
      <c r="AY16" s="19">
        <v>-20.824439999999999</v>
      </c>
      <c r="AZ16" s="19">
        <v>274.5</v>
      </c>
      <c r="BA16" s="19">
        <v>294.63666999999998</v>
      </c>
      <c r="BB16" s="19">
        <v>294.63666999999998</v>
      </c>
      <c r="BC16" s="19">
        <v>-20.136669999999999</v>
      </c>
      <c r="BD16" s="19">
        <v>215.8</v>
      </c>
      <c r="BE16" s="19">
        <v>208.28218000000001</v>
      </c>
      <c r="BF16" s="19">
        <v>208.28218000000001</v>
      </c>
      <c r="BG16" s="19">
        <v>7.5178200000000004</v>
      </c>
      <c r="BH16" s="19">
        <v>112</v>
      </c>
      <c r="BI16" s="19">
        <v>104.14109000000001</v>
      </c>
      <c r="BJ16" s="19">
        <v>104.14109000000001</v>
      </c>
      <c r="BK16" s="19">
        <v>7.8589099999999998</v>
      </c>
      <c r="BL16" s="19">
        <v>249.2</v>
      </c>
      <c r="BM16" s="19">
        <v>239.38027</v>
      </c>
      <c r="BN16" s="19">
        <v>211.5754</v>
      </c>
      <c r="BO16" s="19">
        <v>37.624600000000001</v>
      </c>
      <c r="BP16" s="19">
        <v>4.3</v>
      </c>
      <c r="BQ16" s="19">
        <v>4.4318400000000002</v>
      </c>
      <c r="BR16" s="19">
        <v>4.4318400000000002</v>
      </c>
      <c r="BS16" s="19">
        <v>-0.13184000000000001</v>
      </c>
      <c r="BT16" s="19"/>
      <c r="BU16" s="19"/>
      <c r="BV16" s="19"/>
      <c r="BW16" s="19">
        <v>0</v>
      </c>
      <c r="BX16" s="19"/>
      <c r="BY16" s="19"/>
      <c r="BZ16" s="19"/>
      <c r="CA16" s="19">
        <v>0</v>
      </c>
      <c r="CB16" s="19"/>
      <c r="CC16" s="19"/>
      <c r="CD16" s="19"/>
      <c r="CE16" s="19">
        <v>0</v>
      </c>
      <c r="CF16" s="19"/>
      <c r="CG16" s="19"/>
      <c r="CH16" s="19"/>
      <c r="CI16" s="19">
        <v>0</v>
      </c>
      <c r="CJ16" s="19">
        <v>139.19999999999999</v>
      </c>
      <c r="CK16" s="19">
        <v>133.33197999999999</v>
      </c>
      <c r="CL16" s="19">
        <v>133.33197999999999</v>
      </c>
      <c r="CM16" s="19">
        <v>5.8680199999999996</v>
      </c>
      <c r="CN16" s="19">
        <v>7.6</v>
      </c>
      <c r="CO16" s="19">
        <v>5.1333399999999996</v>
      </c>
      <c r="CP16" s="19">
        <v>5.1333399999999996</v>
      </c>
      <c r="CQ16" s="19">
        <v>2.4666600000000001</v>
      </c>
      <c r="CR16" s="19">
        <v>5.0999999999999996</v>
      </c>
      <c r="CS16" s="19">
        <v>2.8177599999999998</v>
      </c>
      <c r="CT16" s="19">
        <v>2.8177599999999998</v>
      </c>
      <c r="CU16" s="19">
        <v>2.2822399999999998</v>
      </c>
      <c r="CV16" s="19"/>
      <c r="CW16" s="19"/>
      <c r="CX16" s="19"/>
      <c r="CY16" s="19">
        <v>0</v>
      </c>
      <c r="CZ16" s="19">
        <v>6.8</v>
      </c>
      <c r="DA16" s="19">
        <v>6.8787000000000003</v>
      </c>
      <c r="DB16" s="19">
        <v>6.8787000000000003</v>
      </c>
      <c r="DC16" s="19">
        <v>-7.8700000000000006E-2</v>
      </c>
      <c r="DD16" s="19">
        <v>12</v>
      </c>
      <c r="DE16" s="19">
        <v>12.260400000000001</v>
      </c>
      <c r="DF16" s="19">
        <v>12.971959999999999</v>
      </c>
      <c r="DG16" s="19">
        <v>-0.97196000000000005</v>
      </c>
      <c r="DH16" s="19">
        <v>41.1</v>
      </c>
      <c r="DI16" s="19">
        <v>60</v>
      </c>
      <c r="DJ16" s="19">
        <v>96.480500000000006</v>
      </c>
      <c r="DK16" s="19">
        <v>-55.380499999999998</v>
      </c>
      <c r="DL16" s="19"/>
      <c r="DM16" s="19"/>
      <c r="DN16" s="19"/>
      <c r="DO16" s="19">
        <v>0</v>
      </c>
      <c r="DP16" s="19"/>
      <c r="DQ16" s="19"/>
      <c r="DR16" s="19"/>
      <c r="DS16" s="19">
        <v>0</v>
      </c>
      <c r="DT16" s="19"/>
      <c r="DU16" s="19"/>
      <c r="DV16" s="19"/>
      <c r="DW16" s="19">
        <v>0</v>
      </c>
      <c r="DX16" s="19"/>
      <c r="DY16" s="19"/>
      <c r="DZ16" s="19"/>
      <c r="EA16" s="19">
        <v>0</v>
      </c>
      <c r="EB16" s="19">
        <v>43.2</v>
      </c>
      <c r="EC16" s="19">
        <v>54.058909999999997</v>
      </c>
      <c r="ED16" s="19">
        <v>55.302349999999997</v>
      </c>
      <c r="EE16" s="19">
        <v>-12.102349999999999</v>
      </c>
      <c r="EF16" s="19">
        <v>107.6</v>
      </c>
      <c r="EG16" s="19">
        <v>110.26321</v>
      </c>
      <c r="EH16" s="19">
        <v>110.26321</v>
      </c>
      <c r="EI16" s="19">
        <v>-2.6632099999999999</v>
      </c>
      <c r="EJ16" s="19"/>
      <c r="EK16" s="19"/>
      <c r="EL16" s="19"/>
      <c r="EM16" s="19">
        <v>0</v>
      </c>
      <c r="EN16" s="19"/>
      <c r="EO16" s="19"/>
      <c r="EP16" s="19"/>
      <c r="EQ16" s="19">
        <v>0</v>
      </c>
      <c r="ER16" s="19"/>
      <c r="ES16" s="19"/>
      <c r="ET16" s="19"/>
      <c r="EU16" s="19">
        <v>0</v>
      </c>
      <c r="EV16" s="19">
        <v>6.4</v>
      </c>
      <c r="EW16" s="19">
        <v>6.39</v>
      </c>
      <c r="EX16" s="19">
        <v>6.39</v>
      </c>
      <c r="EY16" s="19">
        <v>0.01</v>
      </c>
      <c r="EZ16" s="19">
        <v>0</v>
      </c>
      <c r="FA16" s="19">
        <v>144.32990000000001</v>
      </c>
      <c r="FB16" s="19">
        <v>144.32990000000001</v>
      </c>
      <c r="FC16" s="19">
        <v>-144.32990000000001</v>
      </c>
      <c r="FD16" s="19">
        <v>43.9</v>
      </c>
      <c r="FE16" s="19">
        <v>47.012590000000003</v>
      </c>
      <c r="FF16" s="19">
        <v>47.012590000000003</v>
      </c>
      <c r="FG16" s="19">
        <v>-3.11259</v>
      </c>
      <c r="FH16" s="19">
        <v>0</v>
      </c>
      <c r="FI16" s="19">
        <v>0</v>
      </c>
      <c r="FJ16" s="19">
        <v>0</v>
      </c>
      <c r="FK16" s="19">
        <v>0</v>
      </c>
      <c r="FL16" s="19">
        <v>30.8</v>
      </c>
      <c r="FM16" s="19">
        <v>25.458369999999999</v>
      </c>
      <c r="FN16" s="19">
        <v>25.458369999999999</v>
      </c>
      <c r="FO16" s="19">
        <v>5.3416300000000003</v>
      </c>
      <c r="FP16" s="19">
        <v>18</v>
      </c>
      <c r="FQ16" s="19">
        <v>15.80592</v>
      </c>
      <c r="FR16" s="19">
        <v>15.80592</v>
      </c>
      <c r="FS16" s="19">
        <v>2.19408</v>
      </c>
      <c r="FT16" s="19">
        <v>19.7</v>
      </c>
      <c r="FU16" s="19">
        <v>19.1068</v>
      </c>
      <c r="FV16" s="19">
        <v>19.1068</v>
      </c>
      <c r="FW16" s="19">
        <v>0.59319999999999995</v>
      </c>
      <c r="FX16" s="19">
        <v>74.099999999999994</v>
      </c>
      <c r="FY16" s="19">
        <v>72.857600000000005</v>
      </c>
      <c r="FZ16" s="19">
        <v>72.857600000000005</v>
      </c>
      <c r="GA16" s="19">
        <v>1.2423999999999999</v>
      </c>
      <c r="GB16" s="19">
        <v>185.80199999999999</v>
      </c>
      <c r="GC16" s="19">
        <v>185.10007999999999</v>
      </c>
      <c r="GD16" s="19">
        <v>185.10007999999999</v>
      </c>
      <c r="GE16" s="19">
        <v>0.70191999999999999</v>
      </c>
      <c r="GF16" s="19">
        <v>186.197</v>
      </c>
      <c r="GG16" s="19">
        <v>185.10007999999999</v>
      </c>
      <c r="GH16" s="19">
        <v>185.10007999999999</v>
      </c>
      <c r="GI16" s="19">
        <v>1.0969199999999999</v>
      </c>
      <c r="GJ16" s="19">
        <v>183.215</v>
      </c>
      <c r="GK16" s="19">
        <v>185.10007999999999</v>
      </c>
      <c r="GL16" s="19">
        <v>185.10007999999999</v>
      </c>
      <c r="GM16" s="19">
        <v>-1.8850800000000001</v>
      </c>
      <c r="GN16" s="19">
        <v>78.3</v>
      </c>
      <c r="GO16" s="19">
        <v>49.929859999999998</v>
      </c>
      <c r="GP16" s="19">
        <v>39.013399999999997</v>
      </c>
      <c r="GQ16" s="19">
        <v>39.2866</v>
      </c>
      <c r="GR16" s="19">
        <v>6.4</v>
      </c>
      <c r="GS16" s="19">
        <v>8.4518799999999992</v>
      </c>
      <c r="GT16" s="19">
        <v>8.4518799999999992</v>
      </c>
      <c r="GU16" s="19">
        <v>-2.0518800000000001</v>
      </c>
      <c r="GV16" s="19">
        <v>1.5</v>
      </c>
      <c r="GW16" s="19">
        <v>8.8668200000000006</v>
      </c>
      <c r="GX16" s="19">
        <v>8.8668200000000006</v>
      </c>
      <c r="GY16" s="19">
        <v>-7.3668199999999997</v>
      </c>
      <c r="GZ16" s="19">
        <v>34.1</v>
      </c>
      <c r="HA16" s="19">
        <v>15.94031</v>
      </c>
      <c r="HB16" s="19">
        <v>24.183499999999999</v>
      </c>
      <c r="HC16" s="19">
        <v>9.9164999999999992</v>
      </c>
      <c r="HD16" s="19">
        <v>30</v>
      </c>
      <c r="HE16" s="19">
        <v>32.264659999999999</v>
      </c>
      <c r="HF16" s="19">
        <v>32.264659999999999</v>
      </c>
      <c r="HG16" s="19">
        <v>-2.2646600000000001</v>
      </c>
      <c r="HH16" s="19">
        <v>3.8</v>
      </c>
      <c r="HI16" s="19">
        <v>3.9046599999999998</v>
      </c>
      <c r="HJ16" s="19">
        <v>3.9046599999999998</v>
      </c>
      <c r="HK16" s="19">
        <v>-0.10466</v>
      </c>
      <c r="HL16" s="19">
        <v>0</v>
      </c>
      <c r="HM16" s="19">
        <v>0</v>
      </c>
      <c r="HN16" s="19">
        <v>0</v>
      </c>
      <c r="HO16" s="19">
        <v>0</v>
      </c>
      <c r="HP16" s="19">
        <v>22.5</v>
      </c>
      <c r="HQ16" s="19">
        <v>41.237110000000001</v>
      </c>
      <c r="HR16" s="19">
        <v>57.121600000000001</v>
      </c>
      <c r="HS16" s="19">
        <v>-34.621600000000001</v>
      </c>
      <c r="HT16" s="19"/>
      <c r="HU16" s="19"/>
      <c r="HV16" s="19"/>
      <c r="HW16" s="19">
        <v>0</v>
      </c>
      <c r="HX16" s="19"/>
      <c r="HY16" s="19"/>
      <c r="HZ16" s="19"/>
      <c r="IA16" s="19">
        <v>0</v>
      </c>
      <c r="IB16" s="19">
        <v>15.4</v>
      </c>
      <c r="IC16" s="19">
        <v>16.490729999999999</v>
      </c>
      <c r="ID16" s="19">
        <v>0</v>
      </c>
      <c r="IE16" s="19">
        <v>15.4</v>
      </c>
      <c r="IF16" s="19"/>
      <c r="IG16" s="19"/>
      <c r="IH16" s="19"/>
      <c r="II16" s="19">
        <v>0</v>
      </c>
      <c r="IJ16" s="19"/>
      <c r="IK16" s="19"/>
      <c r="IL16" s="19"/>
      <c r="IM16" s="19">
        <v>0</v>
      </c>
      <c r="IN16" s="19">
        <v>0</v>
      </c>
      <c r="IO16" s="19">
        <v>0</v>
      </c>
      <c r="IP16" s="19">
        <v>0</v>
      </c>
      <c r="IQ16" s="19">
        <v>0</v>
      </c>
      <c r="IR16" s="19"/>
      <c r="IS16" s="19"/>
      <c r="IT16" s="19"/>
      <c r="IU16" s="19">
        <v>0</v>
      </c>
      <c r="IV16" s="19"/>
      <c r="IW16" s="19"/>
      <c r="IX16" s="19"/>
      <c r="IY16" s="19">
        <v>0</v>
      </c>
      <c r="IZ16" s="19"/>
      <c r="JA16" s="19"/>
      <c r="JB16" s="19"/>
      <c r="JC16" s="19">
        <v>0</v>
      </c>
      <c r="JD16" s="19">
        <v>56.3</v>
      </c>
      <c r="JE16" s="19">
        <v>29.777280000000001</v>
      </c>
      <c r="JF16" s="19">
        <v>16.49485</v>
      </c>
      <c r="JG16" s="19">
        <v>39.805149999999998</v>
      </c>
      <c r="JH16" s="19">
        <v>178.8</v>
      </c>
      <c r="JI16" s="19">
        <v>178.52956</v>
      </c>
      <c r="JJ16" s="19">
        <v>178.52956</v>
      </c>
      <c r="JK16" s="19">
        <v>0.27044000000000001</v>
      </c>
      <c r="JL16" s="19">
        <v>176.8</v>
      </c>
      <c r="JM16" s="19">
        <v>178.52956</v>
      </c>
      <c r="JN16" s="19">
        <v>178.52956</v>
      </c>
      <c r="JO16" s="19">
        <v>-1.72956</v>
      </c>
      <c r="JP16" s="19">
        <v>200</v>
      </c>
      <c r="JQ16" s="19">
        <v>178.52956</v>
      </c>
      <c r="JR16" s="19">
        <v>178.52956</v>
      </c>
      <c r="JS16" s="19">
        <v>21.47044</v>
      </c>
      <c r="JT16" s="19">
        <v>275.2</v>
      </c>
      <c r="JU16" s="19">
        <v>267.79433</v>
      </c>
      <c r="JV16" s="19">
        <v>267.79433</v>
      </c>
      <c r="JW16" s="19">
        <v>7.4056699999999998</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v>0</v>
      </c>
      <c r="KS16" s="19">
        <v>0</v>
      </c>
      <c r="KT16" s="19">
        <v>0</v>
      </c>
      <c r="KU16" s="19">
        <v>0</v>
      </c>
      <c r="KV16" s="19"/>
      <c r="KW16" s="19"/>
      <c r="KX16" s="19"/>
      <c r="KY16" s="19">
        <v>0</v>
      </c>
      <c r="KZ16" s="19"/>
      <c r="LA16" s="19"/>
      <c r="LB16" s="19"/>
      <c r="LC16" s="19">
        <v>0</v>
      </c>
      <c r="LD16" s="19">
        <v>1.2</v>
      </c>
      <c r="LE16" s="19">
        <v>1.1522699999999999</v>
      </c>
      <c r="LF16" s="19">
        <v>1.1522699999999999</v>
      </c>
      <c r="LG16" s="19">
        <v>4.7730000000000002E-2</v>
      </c>
      <c r="LH16" s="19">
        <v>68.599999999999994</v>
      </c>
      <c r="LI16" s="19">
        <v>84.675799999999995</v>
      </c>
      <c r="LJ16" s="19">
        <v>51.616259999999997</v>
      </c>
      <c r="LK16" s="19">
        <v>16.983740000000001</v>
      </c>
      <c r="LL16" s="19">
        <v>71.8</v>
      </c>
      <c r="LM16" s="19">
        <v>71.457930000000005</v>
      </c>
      <c r="LN16" s="19">
        <v>76.673069999999996</v>
      </c>
      <c r="LO16" s="19">
        <v>-4.8730700000000002</v>
      </c>
      <c r="LP16" s="19">
        <v>65.3</v>
      </c>
      <c r="LQ16" s="19">
        <v>67.133979999999994</v>
      </c>
      <c r="LR16" s="19">
        <v>67.133979999999994</v>
      </c>
      <c r="LS16" s="19">
        <v>-1.8339799999999999</v>
      </c>
      <c r="LT16" s="19">
        <v>67.900000000000006</v>
      </c>
      <c r="LU16" s="19">
        <v>65.984009999999998</v>
      </c>
      <c r="LV16" s="19">
        <v>65.984009999999998</v>
      </c>
      <c r="LW16" s="19">
        <v>1.9159900000000001</v>
      </c>
      <c r="LX16" s="19">
        <v>29.2</v>
      </c>
      <c r="LY16" s="19">
        <v>27.30705</v>
      </c>
      <c r="LZ16" s="19">
        <v>27.30705</v>
      </c>
      <c r="MA16" s="19">
        <v>1.8929499999999999</v>
      </c>
      <c r="MB16" s="19"/>
      <c r="MC16" s="19"/>
      <c r="MD16" s="19"/>
      <c r="ME16" s="19">
        <v>0</v>
      </c>
      <c r="MF16" s="19"/>
      <c r="MG16" s="19"/>
      <c r="MH16" s="19"/>
      <c r="MI16" s="19">
        <v>0</v>
      </c>
      <c r="MJ16" s="19"/>
      <c r="MK16" s="19"/>
      <c r="ML16" s="19"/>
      <c r="MM16" s="19">
        <v>0</v>
      </c>
      <c r="MN16" s="19">
        <v>147</v>
      </c>
      <c r="MO16" s="19">
        <v>149.77393000000001</v>
      </c>
      <c r="MP16" s="19">
        <v>149.77393000000001</v>
      </c>
      <c r="MQ16" s="19">
        <v>-2.77393</v>
      </c>
      <c r="MR16" s="19">
        <v>150</v>
      </c>
      <c r="MS16" s="19">
        <v>149.77393000000001</v>
      </c>
      <c r="MT16" s="19">
        <v>149.77393000000001</v>
      </c>
      <c r="MU16" s="19">
        <v>0.22606999999999999</v>
      </c>
      <c r="MV16" s="19">
        <v>151.4</v>
      </c>
      <c r="MW16" s="19">
        <v>149.77393000000001</v>
      </c>
      <c r="MX16" s="19">
        <v>149.77393000000001</v>
      </c>
      <c r="MY16" s="19">
        <v>1.6260699999999999</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216.3</v>
      </c>
      <c r="NU16" s="19">
        <v>145.01718</v>
      </c>
      <c r="NV16" s="19">
        <v>178.23885999999999</v>
      </c>
      <c r="NW16" s="19">
        <v>38.061140000000002</v>
      </c>
      <c r="NX16" s="19">
        <v>103.7</v>
      </c>
      <c r="NY16" s="19">
        <v>72.508589999999998</v>
      </c>
      <c r="NZ16" s="19">
        <v>89.119429999999994</v>
      </c>
      <c r="OA16" s="19">
        <v>14.58057</v>
      </c>
      <c r="OB16" s="19">
        <v>0</v>
      </c>
      <c r="OC16" s="19">
        <v>0</v>
      </c>
      <c r="OD16" s="19">
        <v>0</v>
      </c>
      <c r="OE16" s="19">
        <v>0</v>
      </c>
      <c r="OF16" s="19">
        <v>0</v>
      </c>
      <c r="OG16" s="19">
        <v>0.39500000000000002</v>
      </c>
      <c r="OH16" s="19">
        <v>0.39500000000000002</v>
      </c>
      <c r="OI16" s="19">
        <v>-0.39500000000000002</v>
      </c>
      <c r="OJ16" s="19">
        <v>0</v>
      </c>
      <c r="OK16" s="19">
        <v>0</v>
      </c>
      <c r="OL16" s="19">
        <v>0</v>
      </c>
      <c r="OM16" s="19">
        <v>0</v>
      </c>
      <c r="ON16" s="19">
        <v>10.6</v>
      </c>
      <c r="OO16" s="19">
        <v>14.891</v>
      </c>
      <c r="OP16" s="19">
        <v>14.891</v>
      </c>
      <c r="OQ16" s="19">
        <v>-4.2910000000000004</v>
      </c>
      <c r="OR16" s="19">
        <v>0</v>
      </c>
      <c r="OS16" s="19"/>
      <c r="OT16" s="19">
        <v>0</v>
      </c>
      <c r="OU16" s="19">
        <v>0</v>
      </c>
      <c r="OV16" s="19">
        <v>11.6</v>
      </c>
      <c r="OW16" s="19">
        <v>11.165050000000001</v>
      </c>
      <c r="OX16" s="19">
        <v>11.165050000000001</v>
      </c>
      <c r="OY16" s="19">
        <v>0.43495</v>
      </c>
      <c r="OZ16" s="19">
        <v>9.9</v>
      </c>
      <c r="PA16" s="19">
        <v>9</v>
      </c>
      <c r="PB16" s="19">
        <v>9</v>
      </c>
      <c r="PC16" s="19">
        <v>0.9</v>
      </c>
      <c r="PD16" s="19">
        <v>4.8</v>
      </c>
      <c r="PE16" s="19">
        <v>2.0148199999999998</v>
      </c>
      <c r="PF16" s="19">
        <v>1.3440700000000001</v>
      </c>
      <c r="PG16" s="19">
        <v>3.4559299999999999</v>
      </c>
      <c r="PH16" s="19">
        <v>0.4</v>
      </c>
      <c r="PI16" s="19">
        <v>1</v>
      </c>
      <c r="PJ16" s="19">
        <v>1</v>
      </c>
      <c r="PK16" s="19">
        <v>-0.6</v>
      </c>
      <c r="PL16" s="19">
        <v>2.5</v>
      </c>
      <c r="PM16" s="19">
        <v>2.9</v>
      </c>
      <c r="PN16" s="19">
        <v>2.9</v>
      </c>
      <c r="PO16" s="19">
        <v>-0.4</v>
      </c>
      <c r="PP16" s="19">
        <v>2.6</v>
      </c>
      <c r="PQ16" s="19">
        <v>2.5</v>
      </c>
      <c r="PR16" s="19">
        <v>2.5</v>
      </c>
      <c r="PS16" s="19">
        <v>0.1</v>
      </c>
      <c r="PT16" s="19">
        <v>20.3</v>
      </c>
      <c r="PU16" s="19">
        <v>19.417480000000001</v>
      </c>
      <c r="PV16" s="19">
        <v>19.417480000000001</v>
      </c>
      <c r="PW16" s="19">
        <v>0.88251999999999997</v>
      </c>
      <c r="PX16" s="19">
        <v>13.6</v>
      </c>
      <c r="PY16" s="19">
        <v>14.56311</v>
      </c>
      <c r="PZ16" s="19">
        <v>14.56311</v>
      </c>
      <c r="QA16" s="19">
        <v>-0.96311000000000002</v>
      </c>
      <c r="QB16" s="19">
        <v>8.9</v>
      </c>
      <c r="QC16" s="19">
        <v>9</v>
      </c>
      <c r="QD16" s="19">
        <v>9</v>
      </c>
      <c r="QE16" s="19">
        <v>-0.1</v>
      </c>
      <c r="QF16" s="19">
        <v>3.4</v>
      </c>
      <c r="QG16" s="19">
        <v>3.3</v>
      </c>
      <c r="QH16" s="19">
        <v>3.3</v>
      </c>
      <c r="QI16" s="19">
        <v>0.1</v>
      </c>
      <c r="QJ16" s="19">
        <v>18.5</v>
      </c>
      <c r="QK16" s="19">
        <v>17.961169999999999</v>
      </c>
      <c r="QL16" s="19">
        <v>17.961169999999999</v>
      </c>
      <c r="QM16" s="19">
        <v>0.53883000000000003</v>
      </c>
      <c r="QN16" s="19">
        <v>0</v>
      </c>
      <c r="QO16" s="19"/>
      <c r="QP16" s="19">
        <v>0</v>
      </c>
      <c r="QQ16" s="19">
        <v>0</v>
      </c>
      <c r="QR16" s="19">
        <v>0</v>
      </c>
      <c r="QS16" s="19">
        <v>0</v>
      </c>
      <c r="QT16" s="19">
        <v>0</v>
      </c>
      <c r="QU16" s="19">
        <v>0</v>
      </c>
      <c r="QV16" s="19">
        <v>0</v>
      </c>
      <c r="QW16" s="19">
        <v>0.78300000000000003</v>
      </c>
      <c r="QX16" s="19">
        <v>0.78300000000000003</v>
      </c>
      <c r="QY16" s="19">
        <v>-0.78300000000000003</v>
      </c>
      <c r="QZ16" s="19">
        <v>0</v>
      </c>
      <c r="RA16" s="19">
        <v>1.6910000000000001</v>
      </c>
      <c r="RB16" s="19">
        <v>1.6910000000000001</v>
      </c>
      <c r="RC16" s="19">
        <v>-1.6910000000000001</v>
      </c>
      <c r="RD16" s="19">
        <v>4.5</v>
      </c>
      <c r="RE16" s="19">
        <v>4.2</v>
      </c>
      <c r="RF16" s="19">
        <v>4.2</v>
      </c>
      <c r="RG16" s="19">
        <v>0.3</v>
      </c>
      <c r="RH16" s="19">
        <v>2.2000000000000002</v>
      </c>
      <c r="RI16" s="19">
        <v>2.4</v>
      </c>
      <c r="RJ16" s="19">
        <v>2.4</v>
      </c>
      <c r="RK16" s="19">
        <v>-0.2</v>
      </c>
      <c r="RL16" s="19">
        <v>1</v>
      </c>
      <c r="RM16" s="19">
        <v>1.2</v>
      </c>
      <c r="RN16" s="19">
        <v>1.2</v>
      </c>
      <c r="RO16" s="19">
        <v>-0.2</v>
      </c>
      <c r="RP16" s="19">
        <v>2.7</v>
      </c>
      <c r="RQ16" s="19">
        <v>2.8</v>
      </c>
      <c r="RR16" s="19">
        <v>2.8</v>
      </c>
      <c r="RS16" s="19">
        <v>-0.1</v>
      </c>
      <c r="RT16" s="19">
        <v>0</v>
      </c>
      <c r="RU16" s="19"/>
      <c r="RV16" s="19">
        <v>0</v>
      </c>
      <c r="RW16" s="19">
        <v>0</v>
      </c>
      <c r="RX16" s="19">
        <v>2.1</v>
      </c>
      <c r="RY16" s="19">
        <v>2.2709999999999999</v>
      </c>
      <c r="RZ16" s="19">
        <v>2.2709999999999999</v>
      </c>
      <c r="SA16" s="19">
        <v>-0.17100000000000001</v>
      </c>
      <c r="SB16" s="19">
        <v>5.8</v>
      </c>
      <c r="SC16" s="19">
        <v>3.8144300000000002</v>
      </c>
      <c r="SD16" s="19">
        <v>0</v>
      </c>
      <c r="SE16" s="19">
        <v>5.8</v>
      </c>
      <c r="SF16" s="19">
        <v>1.3</v>
      </c>
      <c r="SG16" s="19">
        <v>1.4159999999999999</v>
      </c>
      <c r="SH16" s="19">
        <v>1.4159999999999999</v>
      </c>
      <c r="SI16" s="19">
        <v>-0.11600000000000001</v>
      </c>
      <c r="SJ16" s="19">
        <v>0</v>
      </c>
      <c r="SK16" s="19"/>
      <c r="SL16" s="19">
        <v>0.4</v>
      </c>
      <c r="SM16" s="19">
        <v>-0.4</v>
      </c>
      <c r="SN16" s="19">
        <v>8.5</v>
      </c>
      <c r="SO16" s="19">
        <v>9.5519999999999996</v>
      </c>
      <c r="SP16" s="19">
        <v>9.5519999999999996</v>
      </c>
      <c r="SQ16" s="19">
        <v>-1.052</v>
      </c>
      <c r="SR16" s="19">
        <v>3.8</v>
      </c>
      <c r="SS16" s="19">
        <v>4.3</v>
      </c>
      <c r="ST16" s="19">
        <v>4.3</v>
      </c>
      <c r="SU16" s="19">
        <v>-0.5</v>
      </c>
      <c r="SV16" s="19">
        <v>5.2</v>
      </c>
      <c r="SW16" s="19">
        <v>5.5</v>
      </c>
      <c r="SX16" s="19">
        <v>5.5</v>
      </c>
      <c r="SY16" s="19">
        <v>-0.3</v>
      </c>
      <c r="SZ16" s="19">
        <v>7.3</v>
      </c>
      <c r="TA16" s="19">
        <v>7.7</v>
      </c>
      <c r="TB16" s="19">
        <v>7.7</v>
      </c>
      <c r="TC16" s="19">
        <v>-0.4</v>
      </c>
      <c r="TD16" s="19">
        <v>13.6</v>
      </c>
      <c r="TE16" s="19">
        <v>13.68932</v>
      </c>
      <c r="TF16" s="19">
        <v>13.68932</v>
      </c>
      <c r="TG16" s="19">
        <v>-8.9319999999999997E-2</v>
      </c>
      <c r="TH16" s="19">
        <v>10.199999999999999</v>
      </c>
      <c r="TI16" s="19">
        <v>12.2</v>
      </c>
      <c r="TJ16" s="19">
        <v>12.2</v>
      </c>
      <c r="TK16" s="19">
        <v>-2</v>
      </c>
      <c r="TL16" s="19">
        <v>2.1</v>
      </c>
      <c r="TM16" s="19">
        <v>8.391</v>
      </c>
      <c r="TN16" s="19">
        <v>8.391</v>
      </c>
      <c r="TO16" s="19">
        <v>-6.2910000000000004</v>
      </c>
      <c r="TP16" s="19">
        <v>0</v>
      </c>
      <c r="TQ16" s="19"/>
      <c r="TR16" s="19">
        <v>0</v>
      </c>
      <c r="TS16" s="19">
        <v>0</v>
      </c>
      <c r="TT16" s="19">
        <v>0</v>
      </c>
      <c r="TU16" s="19">
        <v>1.367</v>
      </c>
      <c r="TV16" s="19">
        <v>1.367</v>
      </c>
      <c r="TW16" s="19">
        <v>-1.367</v>
      </c>
      <c r="TX16" s="19">
        <v>0</v>
      </c>
      <c r="TY16" s="19">
        <v>1.3660000000000001</v>
      </c>
      <c r="TZ16" s="19">
        <v>1.3660000000000001</v>
      </c>
      <c r="UA16" s="19">
        <v>-1.3660000000000001</v>
      </c>
      <c r="UB16" s="19">
        <v>0</v>
      </c>
      <c r="UC16" s="19">
        <v>4.3999999999999997E-2</v>
      </c>
      <c r="UD16" s="19">
        <v>4.3999999999999997E-2</v>
      </c>
      <c r="UE16" s="19">
        <v>-4.3999999999999997E-2</v>
      </c>
      <c r="UF16" s="19">
        <v>0</v>
      </c>
      <c r="UG16" s="19">
        <v>6.0000000000000001E-3</v>
      </c>
      <c r="UH16" s="19">
        <v>6.0000000000000001E-3</v>
      </c>
      <c r="UI16" s="19">
        <v>-6.0000000000000001E-3</v>
      </c>
      <c r="UJ16" s="19">
        <v>10.5</v>
      </c>
      <c r="UK16" s="19">
        <v>10.19417</v>
      </c>
      <c r="UL16" s="19">
        <v>10.19417</v>
      </c>
      <c r="UM16" s="19">
        <v>0.30582999999999999</v>
      </c>
      <c r="UN16" s="19">
        <v>3.7</v>
      </c>
      <c r="UO16" s="19">
        <v>4.5999999999999996</v>
      </c>
      <c r="UP16" s="19">
        <v>4.5999999999999996</v>
      </c>
      <c r="UQ16" s="19">
        <v>-0.9</v>
      </c>
      <c r="UR16" s="19">
        <v>7.8</v>
      </c>
      <c r="US16" s="19">
        <v>8.1999999999999993</v>
      </c>
      <c r="UT16" s="19">
        <v>8.1999999999999993</v>
      </c>
      <c r="UU16" s="19">
        <v>-0.4</v>
      </c>
      <c r="UV16" s="19">
        <v>5.4</v>
      </c>
      <c r="UW16" s="19">
        <v>6</v>
      </c>
      <c r="UX16" s="19">
        <v>6</v>
      </c>
      <c r="UY16" s="19">
        <v>-0.6</v>
      </c>
      <c r="UZ16" s="19">
        <v>5.4</v>
      </c>
      <c r="VA16" s="19">
        <v>6</v>
      </c>
      <c r="VB16" s="19">
        <v>6</v>
      </c>
      <c r="VC16" s="19">
        <v>-0.6</v>
      </c>
      <c r="VD16" s="19">
        <v>5.4</v>
      </c>
      <c r="VE16" s="19">
        <v>7</v>
      </c>
      <c r="VF16" s="19">
        <v>7</v>
      </c>
      <c r="VG16" s="19">
        <v>-1.6</v>
      </c>
      <c r="VH16" s="19">
        <v>5.7</v>
      </c>
      <c r="VI16" s="19">
        <v>11.644</v>
      </c>
      <c r="VJ16" s="19">
        <v>11.644</v>
      </c>
      <c r="VK16" s="19">
        <v>-5.944</v>
      </c>
      <c r="VL16" s="19">
        <v>0</v>
      </c>
      <c r="VM16" s="19"/>
      <c r="VN16" s="19">
        <v>0</v>
      </c>
      <c r="VO16" s="19">
        <v>0</v>
      </c>
      <c r="VP16" s="19">
        <v>0</v>
      </c>
      <c r="VQ16" s="19">
        <v>0</v>
      </c>
      <c r="VR16" s="19">
        <v>0</v>
      </c>
      <c r="VS16" s="19">
        <v>0</v>
      </c>
      <c r="VT16" s="19">
        <v>0</v>
      </c>
      <c r="VU16" s="19">
        <v>0</v>
      </c>
      <c r="VV16" s="19">
        <v>0</v>
      </c>
      <c r="VW16" s="19">
        <v>0</v>
      </c>
      <c r="VX16" s="19">
        <v>0.6</v>
      </c>
      <c r="VY16" s="19">
        <v>0.6</v>
      </c>
      <c r="VZ16" s="19">
        <v>0.6</v>
      </c>
      <c r="WA16" s="19">
        <v>0</v>
      </c>
      <c r="WB16" s="19">
        <v>0</v>
      </c>
      <c r="WC16" s="19">
        <v>1</v>
      </c>
      <c r="WD16" s="19">
        <v>1</v>
      </c>
      <c r="WE16" s="19">
        <v>-1</v>
      </c>
      <c r="WF16" s="19">
        <v>4.5</v>
      </c>
      <c r="WG16" s="19">
        <v>2</v>
      </c>
      <c r="WH16" s="19">
        <v>2</v>
      </c>
      <c r="WI16" s="19">
        <v>2.5</v>
      </c>
      <c r="WJ16" s="19">
        <v>0</v>
      </c>
      <c r="WK16" s="19">
        <v>0</v>
      </c>
      <c r="WL16" s="19">
        <v>0</v>
      </c>
      <c r="WM16" s="19">
        <v>0</v>
      </c>
      <c r="WN16" s="19">
        <v>0</v>
      </c>
      <c r="WO16" s="19"/>
      <c r="WP16" s="19">
        <v>0</v>
      </c>
      <c r="WQ16" s="19">
        <v>0</v>
      </c>
      <c r="WR16" s="19">
        <v>10</v>
      </c>
      <c r="WS16" s="19">
        <v>10</v>
      </c>
      <c r="WT16" s="19">
        <v>10</v>
      </c>
      <c r="WU16" s="19">
        <v>0</v>
      </c>
      <c r="WV16" s="19">
        <v>18</v>
      </c>
      <c r="WW16" s="19">
        <v>17.475729999999999</v>
      </c>
      <c r="WX16" s="19">
        <v>17.475729999999999</v>
      </c>
      <c r="WY16" s="19">
        <v>0.52427000000000001</v>
      </c>
      <c r="WZ16" s="19">
        <v>9.4</v>
      </c>
      <c r="XA16" s="19">
        <v>10.7</v>
      </c>
      <c r="XB16" s="19">
        <v>10.7</v>
      </c>
      <c r="XC16" s="19">
        <v>-1.3</v>
      </c>
      <c r="XD16" s="19">
        <v>42.83</v>
      </c>
      <c r="XE16" s="19">
        <v>45</v>
      </c>
      <c r="XF16" s="19">
        <v>42</v>
      </c>
      <c r="XG16" s="19">
        <v>0.83</v>
      </c>
      <c r="XH16" s="19">
        <v>35.25</v>
      </c>
      <c r="XI16" s="19">
        <v>30</v>
      </c>
      <c r="XJ16" s="19">
        <v>28</v>
      </c>
      <c r="XK16" s="19">
        <v>7.25</v>
      </c>
      <c r="XL16" s="19">
        <v>15.3</v>
      </c>
      <c r="XM16" s="19">
        <v>14</v>
      </c>
      <c r="XN16" s="19">
        <v>14</v>
      </c>
      <c r="XO16" s="19">
        <v>1.3</v>
      </c>
      <c r="XP16" s="19"/>
      <c r="XQ16" s="19"/>
      <c r="XR16" s="19"/>
      <c r="XS16" s="19">
        <v>0</v>
      </c>
      <c r="XT16" s="19">
        <v>8</v>
      </c>
      <c r="XU16" s="19">
        <v>8.1</v>
      </c>
      <c r="XV16" s="19">
        <v>8.1</v>
      </c>
      <c r="XW16" s="19">
        <v>-0.1</v>
      </c>
      <c r="XX16" s="19"/>
      <c r="XY16" s="19"/>
      <c r="XZ16" s="19"/>
      <c r="YA16" s="19">
        <v>0</v>
      </c>
      <c r="YB16" s="19"/>
      <c r="YC16" s="19"/>
      <c r="YD16" s="19"/>
      <c r="YE16" s="19">
        <v>0</v>
      </c>
    </row>
    <row r="17" spans="1:655" ht="24" customHeight="1" x14ac:dyDescent="0.3">
      <c r="A17" s="1"/>
      <c r="B17" s="13" t="s">
        <v>48</v>
      </c>
      <c r="C17" s="13" t="s">
        <v>766</v>
      </c>
      <c r="D17" s="14">
        <v>71.8</v>
      </c>
      <c r="E17" s="14">
        <v>78.514279999999999</v>
      </c>
      <c r="F17" s="14">
        <v>77.317760000000007</v>
      </c>
      <c r="G17" s="14">
        <v>-5.51776</v>
      </c>
      <c r="H17" s="14">
        <v>600.35</v>
      </c>
      <c r="I17" s="14">
        <v>594.17128000000002</v>
      </c>
      <c r="J17" s="14">
        <v>594.17128000000002</v>
      </c>
      <c r="K17" s="14">
        <v>6.1787200000000002</v>
      </c>
      <c r="L17" s="14">
        <v>202.67</v>
      </c>
      <c r="M17" s="14">
        <v>193.29447999999999</v>
      </c>
      <c r="N17" s="14">
        <v>193.29447999999999</v>
      </c>
      <c r="O17" s="14">
        <v>9.3755199999999999</v>
      </c>
      <c r="P17" s="14"/>
      <c r="Q17" s="14"/>
      <c r="R17" s="14"/>
      <c r="S17" s="14">
        <v>0</v>
      </c>
      <c r="T17" s="14"/>
      <c r="U17" s="14"/>
      <c r="V17" s="14"/>
      <c r="W17" s="14">
        <v>0</v>
      </c>
      <c r="X17" s="14">
        <v>60.5</v>
      </c>
      <c r="Y17" s="14">
        <v>10.309279999999999</v>
      </c>
      <c r="Z17" s="14">
        <v>10.309279999999999</v>
      </c>
      <c r="AA17" s="14">
        <v>50.190719999999999</v>
      </c>
      <c r="AB17" s="14">
        <v>88.6</v>
      </c>
      <c r="AC17" s="14">
        <v>98.392020000000002</v>
      </c>
      <c r="AD17" s="14">
        <v>98.391999999999996</v>
      </c>
      <c r="AE17" s="14">
        <v>-9.7919999999999998</v>
      </c>
      <c r="AF17" s="14"/>
      <c r="AG17" s="14"/>
      <c r="AH17" s="14"/>
      <c r="AI17" s="14">
        <v>0</v>
      </c>
      <c r="AJ17" s="14"/>
      <c r="AK17" s="14"/>
      <c r="AL17" s="14"/>
      <c r="AM17" s="14">
        <v>0</v>
      </c>
      <c r="AN17" s="14">
        <v>188.8</v>
      </c>
      <c r="AO17" s="14">
        <v>196.42444</v>
      </c>
      <c r="AP17" s="14">
        <v>196.42444</v>
      </c>
      <c r="AQ17" s="14">
        <v>-7.6244399999999999</v>
      </c>
      <c r="AR17" s="14">
        <v>188.8</v>
      </c>
      <c r="AS17" s="14">
        <v>196.42444</v>
      </c>
      <c r="AT17" s="14">
        <v>196.42444</v>
      </c>
      <c r="AU17" s="14">
        <v>-7.6244399999999999</v>
      </c>
      <c r="AV17" s="14">
        <v>189.3</v>
      </c>
      <c r="AW17" s="14">
        <v>196.42444</v>
      </c>
      <c r="AX17" s="14">
        <v>196.42444</v>
      </c>
      <c r="AY17" s="14">
        <v>-7.1244399999999999</v>
      </c>
      <c r="AZ17" s="14">
        <v>283.3</v>
      </c>
      <c r="BA17" s="14">
        <v>294.63666999999998</v>
      </c>
      <c r="BB17" s="14">
        <v>294.63666999999998</v>
      </c>
      <c r="BC17" s="14">
        <v>-11.33667</v>
      </c>
      <c r="BD17" s="14">
        <v>218.4</v>
      </c>
      <c r="BE17" s="14">
        <v>208.28218000000001</v>
      </c>
      <c r="BF17" s="14">
        <v>208.28218000000001</v>
      </c>
      <c r="BG17" s="14">
        <v>10.11782</v>
      </c>
      <c r="BH17" s="14">
        <v>111.8</v>
      </c>
      <c r="BI17" s="14">
        <v>104.14109000000001</v>
      </c>
      <c r="BJ17" s="14">
        <v>104.14109000000001</v>
      </c>
      <c r="BK17" s="14">
        <v>7.6589099999999997</v>
      </c>
      <c r="BL17" s="14">
        <v>248.8</v>
      </c>
      <c r="BM17" s="14">
        <v>246.98129</v>
      </c>
      <c r="BN17" s="14">
        <v>209.81213</v>
      </c>
      <c r="BO17" s="14">
        <v>38.987870000000001</v>
      </c>
      <c r="BP17" s="14">
        <v>4.3</v>
      </c>
      <c r="BQ17" s="14">
        <v>4.4318400000000002</v>
      </c>
      <c r="BR17" s="14">
        <v>4.4318400000000002</v>
      </c>
      <c r="BS17" s="14">
        <v>-0.13184000000000001</v>
      </c>
      <c r="BT17" s="14"/>
      <c r="BU17" s="14"/>
      <c r="BV17" s="14"/>
      <c r="BW17" s="14">
        <v>0</v>
      </c>
      <c r="BX17" s="14"/>
      <c r="BY17" s="14"/>
      <c r="BZ17" s="14"/>
      <c r="CA17" s="14">
        <v>0</v>
      </c>
      <c r="CB17" s="14"/>
      <c r="CC17" s="14"/>
      <c r="CD17" s="14"/>
      <c r="CE17" s="14">
        <v>0</v>
      </c>
      <c r="CF17" s="14"/>
      <c r="CG17" s="14"/>
      <c r="CH17" s="14"/>
      <c r="CI17" s="14">
        <v>0</v>
      </c>
      <c r="CJ17" s="14">
        <v>138.80000000000001</v>
      </c>
      <c r="CK17" s="14">
        <v>133.33197999999999</v>
      </c>
      <c r="CL17" s="14">
        <v>133.33197999999999</v>
      </c>
      <c r="CM17" s="14">
        <v>5.4680200000000001</v>
      </c>
      <c r="CN17" s="14">
        <v>7.6</v>
      </c>
      <c r="CO17" s="14">
        <v>5.1333399999999996</v>
      </c>
      <c r="CP17" s="14">
        <v>5.1333399999999996</v>
      </c>
      <c r="CQ17" s="14">
        <v>2.4666600000000001</v>
      </c>
      <c r="CR17" s="14">
        <v>5.2</v>
      </c>
      <c r="CS17" s="14">
        <v>2.8177599999999998</v>
      </c>
      <c r="CT17" s="14">
        <v>2.8177599999999998</v>
      </c>
      <c r="CU17" s="14">
        <v>2.3822399999999999</v>
      </c>
      <c r="CV17" s="14"/>
      <c r="CW17" s="14"/>
      <c r="CX17" s="14"/>
      <c r="CY17" s="14">
        <v>0</v>
      </c>
      <c r="CZ17" s="14">
        <v>6.8</v>
      </c>
      <c r="DA17" s="14">
        <v>6.8787000000000003</v>
      </c>
      <c r="DB17" s="14">
        <v>6.8787000000000003</v>
      </c>
      <c r="DC17" s="14">
        <v>-7.8700000000000006E-2</v>
      </c>
      <c r="DD17" s="14">
        <v>12</v>
      </c>
      <c r="DE17" s="14">
        <v>12.260400000000001</v>
      </c>
      <c r="DF17" s="14">
        <v>14.919420000000001</v>
      </c>
      <c r="DG17" s="14">
        <v>-2.9194200000000001</v>
      </c>
      <c r="DH17" s="14">
        <v>40.200000000000003</v>
      </c>
      <c r="DI17" s="14">
        <v>60</v>
      </c>
      <c r="DJ17" s="14">
        <v>96.969629999999995</v>
      </c>
      <c r="DK17" s="14">
        <v>-56.769629999999999</v>
      </c>
      <c r="DL17" s="14"/>
      <c r="DM17" s="14"/>
      <c r="DN17" s="14"/>
      <c r="DO17" s="14">
        <v>0</v>
      </c>
      <c r="DP17" s="14"/>
      <c r="DQ17" s="14"/>
      <c r="DR17" s="14"/>
      <c r="DS17" s="14">
        <v>0</v>
      </c>
      <c r="DT17" s="14"/>
      <c r="DU17" s="14"/>
      <c r="DV17" s="14"/>
      <c r="DW17" s="14">
        <v>0</v>
      </c>
      <c r="DX17" s="14"/>
      <c r="DY17" s="14"/>
      <c r="DZ17" s="14"/>
      <c r="EA17" s="14">
        <v>0</v>
      </c>
      <c r="EB17" s="14">
        <v>42.9</v>
      </c>
      <c r="EC17" s="14">
        <v>54.120699999999999</v>
      </c>
      <c r="ED17" s="14">
        <v>55.261479999999999</v>
      </c>
      <c r="EE17" s="14">
        <v>-12.36148</v>
      </c>
      <c r="EF17" s="14">
        <v>108.2</v>
      </c>
      <c r="EG17" s="14">
        <v>110.26321</v>
      </c>
      <c r="EH17" s="14">
        <v>110.26321</v>
      </c>
      <c r="EI17" s="14">
        <v>-2.0632100000000002</v>
      </c>
      <c r="EJ17" s="14"/>
      <c r="EK17" s="14"/>
      <c r="EL17" s="14"/>
      <c r="EM17" s="14">
        <v>0</v>
      </c>
      <c r="EN17" s="14"/>
      <c r="EO17" s="14"/>
      <c r="EP17" s="14"/>
      <c r="EQ17" s="14">
        <v>0</v>
      </c>
      <c r="ER17" s="14"/>
      <c r="ES17" s="14"/>
      <c r="ET17" s="14"/>
      <c r="EU17" s="14">
        <v>0</v>
      </c>
      <c r="EV17" s="14">
        <v>6.5</v>
      </c>
      <c r="EW17" s="14">
        <v>6.39</v>
      </c>
      <c r="EX17" s="14">
        <v>6.39</v>
      </c>
      <c r="EY17" s="14">
        <v>0.11</v>
      </c>
      <c r="EZ17" s="14">
        <v>0</v>
      </c>
      <c r="FA17" s="14">
        <v>144.32990000000001</v>
      </c>
      <c r="FB17" s="14">
        <v>144.32990000000001</v>
      </c>
      <c r="FC17" s="14">
        <v>-144.32990000000001</v>
      </c>
      <c r="FD17" s="14">
        <v>44</v>
      </c>
      <c r="FE17" s="14">
        <v>47.012590000000003</v>
      </c>
      <c r="FF17" s="14">
        <v>47.012590000000003</v>
      </c>
      <c r="FG17" s="14">
        <v>-3.0125899999999999</v>
      </c>
      <c r="FH17" s="14">
        <v>0</v>
      </c>
      <c r="FI17" s="14">
        <v>0</v>
      </c>
      <c r="FJ17" s="14">
        <v>0</v>
      </c>
      <c r="FK17" s="14">
        <v>0</v>
      </c>
      <c r="FL17" s="14">
        <v>30.6</v>
      </c>
      <c r="FM17" s="14">
        <v>25.458369999999999</v>
      </c>
      <c r="FN17" s="14">
        <v>25.458369999999999</v>
      </c>
      <c r="FO17" s="14">
        <v>5.1416300000000001</v>
      </c>
      <c r="FP17" s="14">
        <v>18</v>
      </c>
      <c r="FQ17" s="14">
        <v>15.80592</v>
      </c>
      <c r="FR17" s="14">
        <v>15.80592</v>
      </c>
      <c r="FS17" s="14">
        <v>2.19408</v>
      </c>
      <c r="FT17" s="14">
        <v>19.7</v>
      </c>
      <c r="FU17" s="14">
        <v>19.1068</v>
      </c>
      <c r="FV17" s="14">
        <v>19.1068</v>
      </c>
      <c r="FW17" s="14">
        <v>0.59319999999999995</v>
      </c>
      <c r="FX17" s="14">
        <v>70.5</v>
      </c>
      <c r="FY17" s="14">
        <v>72.857600000000005</v>
      </c>
      <c r="FZ17" s="14">
        <v>72.857600000000005</v>
      </c>
      <c r="GA17" s="14">
        <v>-2.3576000000000001</v>
      </c>
      <c r="GB17" s="14">
        <v>183.77099999999999</v>
      </c>
      <c r="GC17" s="14">
        <v>185.10007999999999</v>
      </c>
      <c r="GD17" s="14">
        <v>185.10007999999999</v>
      </c>
      <c r="GE17" s="14">
        <v>-1.32908</v>
      </c>
      <c r="GF17" s="14">
        <v>183.94499999999999</v>
      </c>
      <c r="GG17" s="14">
        <v>185.10007999999999</v>
      </c>
      <c r="GH17" s="14">
        <v>185.10007999999999</v>
      </c>
      <c r="GI17" s="14">
        <v>-1.1550800000000001</v>
      </c>
      <c r="GJ17" s="14">
        <v>184.11199999999999</v>
      </c>
      <c r="GK17" s="14">
        <v>185.10007999999999</v>
      </c>
      <c r="GL17" s="14">
        <v>185.10007999999999</v>
      </c>
      <c r="GM17" s="14">
        <v>-0.98807999999999996</v>
      </c>
      <c r="GN17" s="14">
        <v>78</v>
      </c>
      <c r="GO17" s="14">
        <v>51.840859999999999</v>
      </c>
      <c r="GP17" s="14">
        <v>39.013399999999997</v>
      </c>
      <c r="GQ17" s="14">
        <v>38.986600000000003</v>
      </c>
      <c r="GR17" s="14">
        <v>6.3</v>
      </c>
      <c r="GS17" s="14">
        <v>8.4518799999999992</v>
      </c>
      <c r="GT17" s="14">
        <v>8.4518799999999992</v>
      </c>
      <c r="GU17" s="14">
        <v>-2.1518799999999998</v>
      </c>
      <c r="GV17" s="14">
        <v>1.5</v>
      </c>
      <c r="GW17" s="14">
        <v>8.8668200000000006</v>
      </c>
      <c r="GX17" s="14">
        <v>8.8668200000000006</v>
      </c>
      <c r="GY17" s="14">
        <v>-7.3668199999999997</v>
      </c>
      <c r="GZ17" s="14">
        <v>33.5</v>
      </c>
      <c r="HA17" s="14">
        <v>15.232559999999999</v>
      </c>
      <c r="HB17" s="14">
        <v>20.32565</v>
      </c>
      <c r="HC17" s="14">
        <v>13.17435</v>
      </c>
      <c r="HD17" s="14">
        <v>29.8</v>
      </c>
      <c r="HE17" s="14">
        <v>32.264659999999999</v>
      </c>
      <c r="HF17" s="14">
        <v>32.264659999999999</v>
      </c>
      <c r="HG17" s="14">
        <v>-2.4646599999999999</v>
      </c>
      <c r="HH17" s="14">
        <v>3.8</v>
      </c>
      <c r="HI17" s="14">
        <v>3.9046599999999998</v>
      </c>
      <c r="HJ17" s="14">
        <v>3.9046599999999998</v>
      </c>
      <c r="HK17" s="14">
        <v>-0.10466</v>
      </c>
      <c r="HL17" s="14">
        <v>0</v>
      </c>
      <c r="HM17" s="14">
        <v>0</v>
      </c>
      <c r="HN17" s="14">
        <v>0</v>
      </c>
      <c r="HO17" s="14">
        <v>0</v>
      </c>
      <c r="HP17" s="14">
        <v>21.7</v>
      </c>
      <c r="HQ17" s="14">
        <v>41.237110000000001</v>
      </c>
      <c r="HR17" s="14">
        <v>62.135919999999999</v>
      </c>
      <c r="HS17" s="14">
        <v>-40.435920000000003</v>
      </c>
      <c r="HT17" s="14"/>
      <c r="HU17" s="14"/>
      <c r="HV17" s="14"/>
      <c r="HW17" s="14">
        <v>0</v>
      </c>
      <c r="HX17" s="14"/>
      <c r="HY17" s="14"/>
      <c r="HZ17" s="14"/>
      <c r="IA17" s="14">
        <v>0</v>
      </c>
      <c r="IB17" s="14">
        <v>15.1</v>
      </c>
      <c r="IC17" s="14">
        <v>4.6391799999999996</v>
      </c>
      <c r="ID17" s="14">
        <v>0</v>
      </c>
      <c r="IE17" s="14">
        <v>15.1</v>
      </c>
      <c r="IF17" s="14"/>
      <c r="IG17" s="14"/>
      <c r="IH17" s="14"/>
      <c r="II17" s="14">
        <v>0</v>
      </c>
      <c r="IJ17" s="14"/>
      <c r="IK17" s="14"/>
      <c r="IL17" s="14"/>
      <c r="IM17" s="14">
        <v>0</v>
      </c>
      <c r="IN17" s="14">
        <v>0</v>
      </c>
      <c r="IO17" s="14">
        <v>0</v>
      </c>
      <c r="IP17" s="14">
        <v>0</v>
      </c>
      <c r="IQ17" s="14">
        <v>0</v>
      </c>
      <c r="IR17" s="14"/>
      <c r="IS17" s="14"/>
      <c r="IT17" s="14"/>
      <c r="IU17" s="14">
        <v>0</v>
      </c>
      <c r="IV17" s="14"/>
      <c r="IW17" s="14"/>
      <c r="IX17" s="14"/>
      <c r="IY17" s="14">
        <v>0</v>
      </c>
      <c r="IZ17" s="14"/>
      <c r="JA17" s="14"/>
      <c r="JB17" s="14"/>
      <c r="JC17" s="14">
        <v>0</v>
      </c>
      <c r="JD17" s="14">
        <v>55.5</v>
      </c>
      <c r="JE17" s="14">
        <v>32.102449999999997</v>
      </c>
      <c r="JF17" s="14">
        <v>16.49485</v>
      </c>
      <c r="JG17" s="14">
        <v>39.00515</v>
      </c>
      <c r="JH17" s="14">
        <v>178.2</v>
      </c>
      <c r="JI17" s="14">
        <v>178.52956</v>
      </c>
      <c r="JJ17" s="14">
        <v>178.52956</v>
      </c>
      <c r="JK17" s="14">
        <v>-0.32956000000000002</v>
      </c>
      <c r="JL17" s="14">
        <v>176</v>
      </c>
      <c r="JM17" s="14">
        <v>178.52956</v>
      </c>
      <c r="JN17" s="14">
        <v>178.52956</v>
      </c>
      <c r="JO17" s="14">
        <v>-2.52956</v>
      </c>
      <c r="JP17" s="14">
        <v>200</v>
      </c>
      <c r="JQ17" s="14">
        <v>178.52956</v>
      </c>
      <c r="JR17" s="14">
        <v>178.52956</v>
      </c>
      <c r="JS17" s="14">
        <v>21.47044</v>
      </c>
      <c r="JT17" s="14">
        <v>274.60000000000002</v>
      </c>
      <c r="JU17" s="14">
        <v>267.79433</v>
      </c>
      <c r="JV17" s="14">
        <v>267.79433</v>
      </c>
      <c r="JW17" s="14">
        <v>6.8056700000000001</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v>0</v>
      </c>
      <c r="KS17" s="14">
        <v>0</v>
      </c>
      <c r="KT17" s="14">
        <v>0</v>
      </c>
      <c r="KU17" s="14">
        <v>0</v>
      </c>
      <c r="KV17" s="14"/>
      <c r="KW17" s="14"/>
      <c r="KX17" s="14"/>
      <c r="KY17" s="14">
        <v>0</v>
      </c>
      <c r="KZ17" s="14"/>
      <c r="LA17" s="14"/>
      <c r="LB17" s="14"/>
      <c r="LC17" s="14">
        <v>0</v>
      </c>
      <c r="LD17" s="14">
        <v>1.2</v>
      </c>
      <c r="LE17" s="14">
        <v>1.1522699999999999</v>
      </c>
      <c r="LF17" s="14">
        <v>1.1522699999999999</v>
      </c>
      <c r="LG17" s="14">
        <v>4.7730000000000002E-2</v>
      </c>
      <c r="LH17" s="14">
        <v>68.2</v>
      </c>
      <c r="LI17" s="14">
        <v>91.755489999999995</v>
      </c>
      <c r="LJ17" s="14">
        <v>105.627</v>
      </c>
      <c r="LK17" s="14">
        <v>-37.427</v>
      </c>
      <c r="LL17" s="14">
        <v>72.2</v>
      </c>
      <c r="LM17" s="14">
        <v>76.655860000000004</v>
      </c>
      <c r="LN17" s="14">
        <v>73.951449999999994</v>
      </c>
      <c r="LO17" s="14">
        <v>-1.75145</v>
      </c>
      <c r="LP17" s="14">
        <v>65.099999999999994</v>
      </c>
      <c r="LQ17" s="14">
        <v>67.133979999999994</v>
      </c>
      <c r="LR17" s="14">
        <v>67.133979999999994</v>
      </c>
      <c r="LS17" s="14">
        <v>-2.0339800000000001</v>
      </c>
      <c r="LT17" s="14">
        <v>67.900000000000006</v>
      </c>
      <c r="LU17" s="14">
        <v>65.984009999999998</v>
      </c>
      <c r="LV17" s="14">
        <v>65.984009999999998</v>
      </c>
      <c r="LW17" s="14">
        <v>1.9159900000000001</v>
      </c>
      <c r="LX17" s="14">
        <v>29.1</v>
      </c>
      <c r="LY17" s="14">
        <v>27.30705</v>
      </c>
      <c r="LZ17" s="14">
        <v>27.30705</v>
      </c>
      <c r="MA17" s="14">
        <v>1.79295</v>
      </c>
      <c r="MB17" s="14"/>
      <c r="MC17" s="14"/>
      <c r="MD17" s="14"/>
      <c r="ME17" s="14">
        <v>0</v>
      </c>
      <c r="MF17" s="14"/>
      <c r="MG17" s="14"/>
      <c r="MH17" s="14"/>
      <c r="MI17" s="14">
        <v>0</v>
      </c>
      <c r="MJ17" s="14"/>
      <c r="MK17" s="14"/>
      <c r="ML17" s="14"/>
      <c r="MM17" s="14">
        <v>0</v>
      </c>
      <c r="MN17" s="14">
        <v>146.69999999999999</v>
      </c>
      <c r="MO17" s="14">
        <v>149.77393000000001</v>
      </c>
      <c r="MP17" s="14">
        <v>149.77393000000001</v>
      </c>
      <c r="MQ17" s="14">
        <v>-3.0739299999999998</v>
      </c>
      <c r="MR17" s="14">
        <v>149.30000000000001</v>
      </c>
      <c r="MS17" s="14">
        <v>149.77393000000001</v>
      </c>
      <c r="MT17" s="14">
        <v>149.77393000000001</v>
      </c>
      <c r="MU17" s="14">
        <v>-0.47393000000000002</v>
      </c>
      <c r="MV17" s="14">
        <v>150.6</v>
      </c>
      <c r="MW17" s="14">
        <v>149.77393000000001</v>
      </c>
      <c r="MX17" s="14">
        <v>149.77393000000001</v>
      </c>
      <c r="MY17" s="14">
        <v>0.82606999999999997</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216.3</v>
      </c>
      <c r="NU17" s="14">
        <v>161.11448999999999</v>
      </c>
      <c r="NV17" s="14">
        <v>157.02482000000001</v>
      </c>
      <c r="NW17" s="14">
        <v>59.275179999999999</v>
      </c>
      <c r="NX17" s="14">
        <v>103.7</v>
      </c>
      <c r="NY17" s="14">
        <v>80.557239999999993</v>
      </c>
      <c r="NZ17" s="14">
        <v>78.512410000000003</v>
      </c>
      <c r="OA17" s="14">
        <v>25.18759</v>
      </c>
      <c r="OB17" s="14">
        <v>0</v>
      </c>
      <c r="OC17" s="14">
        <v>0</v>
      </c>
      <c r="OD17" s="14">
        <v>0</v>
      </c>
      <c r="OE17" s="14">
        <v>0</v>
      </c>
      <c r="OF17" s="14">
        <v>0</v>
      </c>
      <c r="OG17" s="14">
        <v>0.252</v>
      </c>
      <c r="OH17" s="14">
        <v>0.252</v>
      </c>
      <c r="OI17" s="14">
        <v>-0.252</v>
      </c>
      <c r="OJ17" s="14">
        <v>0</v>
      </c>
      <c r="OK17" s="14">
        <v>0</v>
      </c>
      <c r="OL17" s="14">
        <v>0</v>
      </c>
      <c r="OM17" s="14">
        <v>0</v>
      </c>
      <c r="ON17" s="14">
        <v>10.4</v>
      </c>
      <c r="OO17" s="14">
        <v>15.016</v>
      </c>
      <c r="OP17" s="14">
        <v>15.016</v>
      </c>
      <c r="OQ17" s="14">
        <v>-4.6159999999999997</v>
      </c>
      <c r="OR17" s="14">
        <v>0</v>
      </c>
      <c r="OS17" s="14"/>
      <c r="OT17" s="14">
        <v>0</v>
      </c>
      <c r="OU17" s="14">
        <v>0</v>
      </c>
      <c r="OV17" s="14">
        <v>11.7</v>
      </c>
      <c r="OW17" s="14">
        <v>11.165050000000001</v>
      </c>
      <c r="OX17" s="14">
        <v>11.165050000000001</v>
      </c>
      <c r="OY17" s="14">
        <v>0.53495000000000004</v>
      </c>
      <c r="OZ17" s="14">
        <v>10</v>
      </c>
      <c r="PA17" s="14">
        <v>9</v>
      </c>
      <c r="PB17" s="14">
        <v>9</v>
      </c>
      <c r="PC17" s="14">
        <v>1</v>
      </c>
      <c r="PD17" s="14">
        <v>4.8</v>
      </c>
      <c r="PE17" s="14">
        <v>1.3440700000000001</v>
      </c>
      <c r="PF17" s="14">
        <v>1.3440700000000001</v>
      </c>
      <c r="PG17" s="14">
        <v>3.4559299999999999</v>
      </c>
      <c r="PH17" s="14">
        <v>0.4</v>
      </c>
      <c r="PI17" s="14">
        <v>1</v>
      </c>
      <c r="PJ17" s="14">
        <v>1</v>
      </c>
      <c r="PK17" s="14">
        <v>-0.6</v>
      </c>
      <c r="PL17" s="14">
        <v>2.5</v>
      </c>
      <c r="PM17" s="14">
        <v>2.5</v>
      </c>
      <c r="PN17" s="14">
        <v>2.5</v>
      </c>
      <c r="PO17" s="14">
        <v>0</v>
      </c>
      <c r="PP17" s="14">
        <v>2.6</v>
      </c>
      <c r="PQ17" s="14">
        <v>2.5</v>
      </c>
      <c r="PR17" s="14">
        <v>2.5</v>
      </c>
      <c r="PS17" s="14">
        <v>0.1</v>
      </c>
      <c r="PT17" s="14">
        <v>20.2</v>
      </c>
      <c r="PU17" s="14">
        <v>19.417480000000001</v>
      </c>
      <c r="PV17" s="14">
        <v>19.417480000000001</v>
      </c>
      <c r="PW17" s="14">
        <v>0.78251999999999999</v>
      </c>
      <c r="PX17" s="14">
        <v>13.7</v>
      </c>
      <c r="PY17" s="14">
        <v>14.56311</v>
      </c>
      <c r="PZ17" s="14">
        <v>14.56311</v>
      </c>
      <c r="QA17" s="14">
        <v>-0.86311000000000004</v>
      </c>
      <c r="QB17" s="14">
        <v>8.9</v>
      </c>
      <c r="QC17" s="14">
        <v>9</v>
      </c>
      <c r="QD17" s="14">
        <v>9</v>
      </c>
      <c r="QE17" s="14">
        <v>-0.1</v>
      </c>
      <c r="QF17" s="14">
        <v>3.4</v>
      </c>
      <c r="QG17" s="14">
        <v>3.3</v>
      </c>
      <c r="QH17" s="14">
        <v>3.3</v>
      </c>
      <c r="QI17" s="14">
        <v>0.1</v>
      </c>
      <c r="QJ17" s="14">
        <v>18.5</v>
      </c>
      <c r="QK17" s="14">
        <v>17.961169999999999</v>
      </c>
      <c r="QL17" s="14">
        <v>17.961169999999999</v>
      </c>
      <c r="QM17" s="14">
        <v>0.53883000000000003</v>
      </c>
      <c r="QN17" s="14">
        <v>0</v>
      </c>
      <c r="QO17" s="14"/>
      <c r="QP17" s="14">
        <v>0</v>
      </c>
      <c r="QQ17" s="14">
        <v>0</v>
      </c>
      <c r="QR17" s="14">
        <v>0</v>
      </c>
      <c r="QS17" s="14">
        <v>0</v>
      </c>
      <c r="QT17" s="14">
        <v>0</v>
      </c>
      <c r="QU17" s="14">
        <v>0</v>
      </c>
      <c r="QV17" s="14">
        <v>0</v>
      </c>
      <c r="QW17" s="14">
        <v>0.76600000000000001</v>
      </c>
      <c r="QX17" s="14">
        <v>0.76600000000000001</v>
      </c>
      <c r="QY17" s="14">
        <v>-0.76600000000000001</v>
      </c>
      <c r="QZ17" s="14">
        <v>0</v>
      </c>
      <c r="RA17" s="14">
        <v>1.579</v>
      </c>
      <c r="RB17" s="14">
        <v>1.579</v>
      </c>
      <c r="RC17" s="14">
        <v>-1.579</v>
      </c>
      <c r="RD17" s="14">
        <v>4.5</v>
      </c>
      <c r="RE17" s="14">
        <v>4.2</v>
      </c>
      <c r="RF17" s="14">
        <v>4.2</v>
      </c>
      <c r="RG17" s="14">
        <v>0.3</v>
      </c>
      <c r="RH17" s="14">
        <v>2.2000000000000002</v>
      </c>
      <c r="RI17" s="14">
        <v>2.4</v>
      </c>
      <c r="RJ17" s="14">
        <v>2.4</v>
      </c>
      <c r="RK17" s="14">
        <v>-0.2</v>
      </c>
      <c r="RL17" s="14">
        <v>1</v>
      </c>
      <c r="RM17" s="14">
        <v>1.2</v>
      </c>
      <c r="RN17" s="14">
        <v>1.2</v>
      </c>
      <c r="RO17" s="14">
        <v>-0.2</v>
      </c>
      <c r="RP17" s="14">
        <v>2.7</v>
      </c>
      <c r="RQ17" s="14">
        <v>2.8</v>
      </c>
      <c r="RR17" s="14">
        <v>2.8</v>
      </c>
      <c r="RS17" s="14">
        <v>-0.1</v>
      </c>
      <c r="RT17" s="14">
        <v>0</v>
      </c>
      <c r="RU17" s="14"/>
      <c r="RV17" s="14">
        <v>0</v>
      </c>
      <c r="RW17" s="14">
        <v>0</v>
      </c>
      <c r="RX17" s="14">
        <v>2.1</v>
      </c>
      <c r="RY17" s="14">
        <v>2.2709999999999999</v>
      </c>
      <c r="RZ17" s="14">
        <v>2.2709999999999999</v>
      </c>
      <c r="SA17" s="14">
        <v>-0.17100000000000001</v>
      </c>
      <c r="SB17" s="14">
        <v>5.8</v>
      </c>
      <c r="SC17" s="14">
        <v>0</v>
      </c>
      <c r="SD17" s="14">
        <v>0</v>
      </c>
      <c r="SE17" s="14">
        <v>5.8</v>
      </c>
      <c r="SF17" s="14">
        <v>1.3</v>
      </c>
      <c r="SG17" s="14">
        <v>1.4079999999999999</v>
      </c>
      <c r="SH17" s="14">
        <v>1.4079999999999999</v>
      </c>
      <c r="SI17" s="14">
        <v>-0.108</v>
      </c>
      <c r="SJ17" s="14">
        <v>0</v>
      </c>
      <c r="SK17" s="14"/>
      <c r="SL17" s="14">
        <v>0.4</v>
      </c>
      <c r="SM17" s="14">
        <v>-0.4</v>
      </c>
      <c r="SN17" s="14">
        <v>8.6</v>
      </c>
      <c r="SO17" s="14">
        <v>9.5519999999999996</v>
      </c>
      <c r="SP17" s="14">
        <v>9.5519999999999996</v>
      </c>
      <c r="SQ17" s="14">
        <v>-0.95199999999999996</v>
      </c>
      <c r="SR17" s="14">
        <v>3.6</v>
      </c>
      <c r="SS17" s="14">
        <v>4.3</v>
      </c>
      <c r="ST17" s="14">
        <v>4.3</v>
      </c>
      <c r="SU17" s="14">
        <v>-0.7</v>
      </c>
      <c r="SV17" s="14">
        <v>5.2</v>
      </c>
      <c r="SW17" s="14">
        <v>5.5</v>
      </c>
      <c r="SX17" s="14">
        <v>5.5</v>
      </c>
      <c r="SY17" s="14">
        <v>-0.3</v>
      </c>
      <c r="SZ17" s="14">
        <v>7.3</v>
      </c>
      <c r="TA17" s="14">
        <v>7.7</v>
      </c>
      <c r="TB17" s="14">
        <v>7.7</v>
      </c>
      <c r="TC17" s="14">
        <v>-0.4</v>
      </c>
      <c r="TD17" s="14">
        <v>13.7</v>
      </c>
      <c r="TE17" s="14">
        <v>13.68932</v>
      </c>
      <c r="TF17" s="14">
        <v>13.68932</v>
      </c>
      <c r="TG17" s="14">
        <v>1.068E-2</v>
      </c>
      <c r="TH17" s="14">
        <v>11.1</v>
      </c>
      <c r="TI17" s="14">
        <v>13.048999999999999</v>
      </c>
      <c r="TJ17" s="14">
        <v>13.048999999999999</v>
      </c>
      <c r="TK17" s="14">
        <v>-1.9490000000000001</v>
      </c>
      <c r="TL17" s="14">
        <v>3.6</v>
      </c>
      <c r="TM17" s="14">
        <v>8.2110000000000003</v>
      </c>
      <c r="TN17" s="14">
        <v>8.2110000000000003</v>
      </c>
      <c r="TO17" s="14">
        <v>-4.6109999999999998</v>
      </c>
      <c r="TP17" s="14">
        <v>0</v>
      </c>
      <c r="TQ17" s="14"/>
      <c r="TR17" s="14">
        <v>0</v>
      </c>
      <c r="TS17" s="14">
        <v>0</v>
      </c>
      <c r="TT17" s="14">
        <v>0</v>
      </c>
      <c r="TU17" s="14">
        <v>1.085</v>
      </c>
      <c r="TV17" s="14">
        <v>1.085</v>
      </c>
      <c r="TW17" s="14">
        <v>-1.085</v>
      </c>
      <c r="TX17" s="14">
        <v>0</v>
      </c>
      <c r="TY17" s="14">
        <v>0.90700000000000003</v>
      </c>
      <c r="TZ17" s="14">
        <v>0.90700000000000003</v>
      </c>
      <c r="UA17" s="14">
        <v>-0.90700000000000003</v>
      </c>
      <c r="UB17" s="14">
        <v>0</v>
      </c>
      <c r="UC17" s="14">
        <v>3.3000000000000002E-2</v>
      </c>
      <c r="UD17" s="14">
        <v>3.3000000000000002E-2</v>
      </c>
      <c r="UE17" s="14">
        <v>-3.3000000000000002E-2</v>
      </c>
      <c r="UF17" s="14">
        <v>0</v>
      </c>
      <c r="UG17" s="14">
        <v>3.0000000000000001E-3</v>
      </c>
      <c r="UH17" s="14">
        <v>3.0000000000000001E-3</v>
      </c>
      <c r="UI17" s="14">
        <v>-3.0000000000000001E-3</v>
      </c>
      <c r="UJ17" s="14">
        <v>10.5</v>
      </c>
      <c r="UK17" s="14">
        <v>10.19417</v>
      </c>
      <c r="UL17" s="14">
        <v>10.19417</v>
      </c>
      <c r="UM17" s="14">
        <v>0.30582999999999999</v>
      </c>
      <c r="UN17" s="14">
        <v>3.7</v>
      </c>
      <c r="UO17" s="14">
        <v>4.5999999999999996</v>
      </c>
      <c r="UP17" s="14">
        <v>4.5999999999999996</v>
      </c>
      <c r="UQ17" s="14">
        <v>-0.9</v>
      </c>
      <c r="UR17" s="14">
        <v>8</v>
      </c>
      <c r="US17" s="14">
        <v>8.1999999999999993</v>
      </c>
      <c r="UT17" s="14">
        <v>8.1999999999999993</v>
      </c>
      <c r="UU17" s="14">
        <v>-0.2</v>
      </c>
      <c r="UV17" s="14">
        <v>5.4</v>
      </c>
      <c r="UW17" s="14">
        <v>6</v>
      </c>
      <c r="UX17" s="14">
        <v>6</v>
      </c>
      <c r="UY17" s="14">
        <v>-0.6</v>
      </c>
      <c r="UZ17" s="14">
        <v>5.4</v>
      </c>
      <c r="VA17" s="14">
        <v>6</v>
      </c>
      <c r="VB17" s="14">
        <v>6</v>
      </c>
      <c r="VC17" s="14">
        <v>-0.6</v>
      </c>
      <c r="VD17" s="14">
        <v>5.4</v>
      </c>
      <c r="VE17" s="14">
        <v>7</v>
      </c>
      <c r="VF17" s="14">
        <v>7</v>
      </c>
      <c r="VG17" s="14">
        <v>-1.6</v>
      </c>
      <c r="VH17" s="14">
        <v>5.2</v>
      </c>
      <c r="VI17" s="14">
        <v>11.878</v>
      </c>
      <c r="VJ17" s="14">
        <v>11.878</v>
      </c>
      <c r="VK17" s="14">
        <v>-6.6779999999999999</v>
      </c>
      <c r="VL17" s="14">
        <v>0</v>
      </c>
      <c r="VM17" s="14"/>
      <c r="VN17" s="14">
        <v>0</v>
      </c>
      <c r="VO17" s="14">
        <v>0</v>
      </c>
      <c r="VP17" s="14">
        <v>0</v>
      </c>
      <c r="VQ17" s="14">
        <v>0</v>
      </c>
      <c r="VR17" s="14">
        <v>0</v>
      </c>
      <c r="VS17" s="14">
        <v>0</v>
      </c>
      <c r="VT17" s="14">
        <v>0</v>
      </c>
      <c r="VU17" s="14">
        <v>0</v>
      </c>
      <c r="VV17" s="14">
        <v>0</v>
      </c>
      <c r="VW17" s="14">
        <v>0</v>
      </c>
      <c r="VX17" s="14">
        <v>0.6</v>
      </c>
      <c r="VY17" s="14">
        <v>0.6</v>
      </c>
      <c r="VZ17" s="14">
        <v>0.6</v>
      </c>
      <c r="WA17" s="14">
        <v>0</v>
      </c>
      <c r="WB17" s="14">
        <v>0</v>
      </c>
      <c r="WC17" s="14">
        <v>1</v>
      </c>
      <c r="WD17" s="14">
        <v>1</v>
      </c>
      <c r="WE17" s="14">
        <v>-1</v>
      </c>
      <c r="WF17" s="14">
        <v>2.1</v>
      </c>
      <c r="WG17" s="14">
        <v>2</v>
      </c>
      <c r="WH17" s="14">
        <v>2</v>
      </c>
      <c r="WI17" s="14">
        <v>0.1</v>
      </c>
      <c r="WJ17" s="14">
        <v>0</v>
      </c>
      <c r="WK17" s="14">
        <v>0</v>
      </c>
      <c r="WL17" s="14">
        <v>0</v>
      </c>
      <c r="WM17" s="14">
        <v>0</v>
      </c>
      <c r="WN17" s="14">
        <v>0</v>
      </c>
      <c r="WO17" s="14"/>
      <c r="WP17" s="14">
        <v>0</v>
      </c>
      <c r="WQ17" s="14">
        <v>0</v>
      </c>
      <c r="WR17" s="14">
        <v>10</v>
      </c>
      <c r="WS17" s="14">
        <v>10</v>
      </c>
      <c r="WT17" s="14">
        <v>10</v>
      </c>
      <c r="WU17" s="14">
        <v>0</v>
      </c>
      <c r="WV17" s="14">
        <v>18.100000000000001</v>
      </c>
      <c r="WW17" s="14">
        <v>17.475729999999999</v>
      </c>
      <c r="WX17" s="14">
        <v>17.475729999999999</v>
      </c>
      <c r="WY17" s="14">
        <v>0.62426999999999999</v>
      </c>
      <c r="WZ17" s="14">
        <v>9.5</v>
      </c>
      <c r="XA17" s="14">
        <v>10.7</v>
      </c>
      <c r="XB17" s="14">
        <v>10.7</v>
      </c>
      <c r="XC17" s="14">
        <v>-1.2</v>
      </c>
      <c r="XD17" s="14">
        <v>42.72</v>
      </c>
      <c r="XE17" s="14">
        <v>45</v>
      </c>
      <c r="XF17" s="14">
        <v>42</v>
      </c>
      <c r="XG17" s="14">
        <v>0.72</v>
      </c>
      <c r="XH17" s="14">
        <v>35.130000000000003</v>
      </c>
      <c r="XI17" s="14">
        <v>30</v>
      </c>
      <c r="XJ17" s="14">
        <v>28</v>
      </c>
      <c r="XK17" s="14">
        <v>7.13</v>
      </c>
      <c r="XL17" s="14">
        <v>15.2</v>
      </c>
      <c r="XM17" s="14">
        <v>14</v>
      </c>
      <c r="XN17" s="14">
        <v>14</v>
      </c>
      <c r="XO17" s="14">
        <v>1.2</v>
      </c>
      <c r="XP17" s="14"/>
      <c r="XQ17" s="14"/>
      <c r="XR17" s="14"/>
      <c r="XS17" s="14">
        <v>0</v>
      </c>
      <c r="XT17" s="14">
        <v>7.6</v>
      </c>
      <c r="XU17" s="14">
        <v>8.1</v>
      </c>
      <c r="XV17" s="14">
        <v>8.1</v>
      </c>
      <c r="XW17" s="14">
        <v>-0.5</v>
      </c>
      <c r="XX17" s="14"/>
      <c r="XY17" s="14"/>
      <c r="XZ17" s="14"/>
      <c r="YA17" s="14">
        <v>0</v>
      </c>
      <c r="YB17" s="14"/>
      <c r="YC17" s="14"/>
      <c r="YD17" s="14"/>
      <c r="YE17" s="14">
        <v>0</v>
      </c>
    </row>
    <row r="18" spans="1:655" ht="24" customHeight="1" x14ac:dyDescent="0.3">
      <c r="A18" s="1"/>
      <c r="B18" s="16" t="s">
        <v>48</v>
      </c>
      <c r="C18" s="16" t="s">
        <v>767</v>
      </c>
      <c r="D18" s="17">
        <v>119.2</v>
      </c>
      <c r="E18" s="17">
        <v>77.419610000000006</v>
      </c>
      <c r="F18" s="17">
        <v>76.936229999999995</v>
      </c>
      <c r="G18" s="17">
        <v>42.263770000000001</v>
      </c>
      <c r="H18" s="17">
        <v>597.33000000000004</v>
      </c>
      <c r="I18" s="17">
        <v>594.17128000000002</v>
      </c>
      <c r="J18" s="17">
        <v>594.17128000000002</v>
      </c>
      <c r="K18" s="17">
        <v>3.1587200000000002</v>
      </c>
      <c r="L18" s="17">
        <v>201.75</v>
      </c>
      <c r="M18" s="17">
        <v>193.29447999999999</v>
      </c>
      <c r="N18" s="17">
        <v>193.29447999999999</v>
      </c>
      <c r="O18" s="17">
        <v>8.4555199999999999</v>
      </c>
      <c r="P18" s="17"/>
      <c r="Q18" s="17"/>
      <c r="R18" s="17"/>
      <c r="S18" s="17">
        <v>0</v>
      </c>
      <c r="T18" s="17"/>
      <c r="U18" s="17"/>
      <c r="V18" s="17"/>
      <c r="W18" s="17">
        <v>0</v>
      </c>
      <c r="X18" s="17">
        <v>60</v>
      </c>
      <c r="Y18" s="17">
        <v>10.309279999999999</v>
      </c>
      <c r="Z18" s="17">
        <v>10.309279999999999</v>
      </c>
      <c r="AA18" s="17">
        <v>49.690719999999999</v>
      </c>
      <c r="AB18" s="17">
        <v>89</v>
      </c>
      <c r="AC18" s="17">
        <v>98.391980000000004</v>
      </c>
      <c r="AD18" s="17">
        <v>98.391999999999996</v>
      </c>
      <c r="AE18" s="17">
        <v>-9.3919999999999995</v>
      </c>
      <c r="AF18" s="17"/>
      <c r="AG18" s="17"/>
      <c r="AH18" s="17"/>
      <c r="AI18" s="17">
        <v>0</v>
      </c>
      <c r="AJ18" s="17"/>
      <c r="AK18" s="17"/>
      <c r="AL18" s="17"/>
      <c r="AM18" s="17">
        <v>0</v>
      </c>
      <c r="AN18" s="17">
        <v>183.1</v>
      </c>
      <c r="AO18" s="17">
        <v>196.42444</v>
      </c>
      <c r="AP18" s="17">
        <v>196.42444</v>
      </c>
      <c r="AQ18" s="17">
        <v>-13.324439999999999</v>
      </c>
      <c r="AR18" s="17">
        <v>183.4</v>
      </c>
      <c r="AS18" s="17">
        <v>196.42444</v>
      </c>
      <c r="AT18" s="17">
        <v>196.42444</v>
      </c>
      <c r="AU18" s="17">
        <v>-13.02444</v>
      </c>
      <c r="AV18" s="17">
        <v>183.5</v>
      </c>
      <c r="AW18" s="17">
        <v>196.42444</v>
      </c>
      <c r="AX18" s="17">
        <v>196.42444</v>
      </c>
      <c r="AY18" s="17">
        <v>-12.924440000000001</v>
      </c>
      <c r="AZ18" s="17">
        <v>274.7</v>
      </c>
      <c r="BA18" s="17">
        <v>294.63666999999998</v>
      </c>
      <c r="BB18" s="17">
        <v>294.63666999999998</v>
      </c>
      <c r="BC18" s="17">
        <v>-19.936669999999999</v>
      </c>
      <c r="BD18" s="17">
        <v>214.2</v>
      </c>
      <c r="BE18" s="17">
        <v>208.28218000000001</v>
      </c>
      <c r="BF18" s="17">
        <v>208.28218000000001</v>
      </c>
      <c r="BG18" s="17">
        <v>5.9178199999999999</v>
      </c>
      <c r="BH18" s="17">
        <v>111.4</v>
      </c>
      <c r="BI18" s="17">
        <v>104.14109000000001</v>
      </c>
      <c r="BJ18" s="17">
        <v>104.14109000000001</v>
      </c>
      <c r="BK18" s="17">
        <v>7.2589100000000002</v>
      </c>
      <c r="BL18" s="17">
        <v>246.3</v>
      </c>
      <c r="BM18" s="17">
        <v>243.56733</v>
      </c>
      <c r="BN18" s="17">
        <v>235.83323999999999</v>
      </c>
      <c r="BO18" s="17">
        <v>10.466760000000001</v>
      </c>
      <c r="BP18" s="17">
        <v>4.3</v>
      </c>
      <c r="BQ18" s="17">
        <v>4.4318400000000002</v>
      </c>
      <c r="BR18" s="17">
        <v>4.4318400000000002</v>
      </c>
      <c r="BS18" s="17">
        <v>-0.13184000000000001</v>
      </c>
      <c r="BT18" s="17"/>
      <c r="BU18" s="17"/>
      <c r="BV18" s="17"/>
      <c r="BW18" s="17">
        <v>0</v>
      </c>
      <c r="BX18" s="17"/>
      <c r="BY18" s="17"/>
      <c r="BZ18" s="17"/>
      <c r="CA18" s="17">
        <v>0</v>
      </c>
      <c r="CB18" s="17"/>
      <c r="CC18" s="17"/>
      <c r="CD18" s="17"/>
      <c r="CE18" s="17">
        <v>0</v>
      </c>
      <c r="CF18" s="17"/>
      <c r="CG18" s="17"/>
      <c r="CH18" s="17"/>
      <c r="CI18" s="17">
        <v>0</v>
      </c>
      <c r="CJ18" s="17">
        <v>135.4</v>
      </c>
      <c r="CK18" s="17">
        <v>133.33197999999999</v>
      </c>
      <c r="CL18" s="17">
        <v>133.33197999999999</v>
      </c>
      <c r="CM18" s="17">
        <v>2.0680200000000002</v>
      </c>
      <c r="CN18" s="17">
        <v>7.1</v>
      </c>
      <c r="CO18" s="17">
        <v>5.1333399999999996</v>
      </c>
      <c r="CP18" s="17">
        <v>5.1333399999999996</v>
      </c>
      <c r="CQ18" s="17">
        <v>1.9666600000000001</v>
      </c>
      <c r="CR18" s="17">
        <v>5.0999999999999996</v>
      </c>
      <c r="CS18" s="17">
        <v>2.8177599999999998</v>
      </c>
      <c r="CT18" s="17">
        <v>2.8177599999999998</v>
      </c>
      <c r="CU18" s="17">
        <v>2.2822399999999998</v>
      </c>
      <c r="CV18" s="17"/>
      <c r="CW18" s="17"/>
      <c r="CX18" s="17"/>
      <c r="CY18" s="17">
        <v>0</v>
      </c>
      <c r="CZ18" s="17">
        <v>6.8</v>
      </c>
      <c r="DA18" s="17">
        <v>6.8787000000000003</v>
      </c>
      <c r="DB18" s="17">
        <v>6.8787000000000003</v>
      </c>
      <c r="DC18" s="17">
        <v>-7.8700000000000006E-2</v>
      </c>
      <c r="DD18" s="17">
        <v>11.7</v>
      </c>
      <c r="DE18" s="17">
        <v>12.260400000000001</v>
      </c>
      <c r="DF18" s="17">
        <v>14.919420000000001</v>
      </c>
      <c r="DG18" s="17">
        <v>-3.2194199999999999</v>
      </c>
      <c r="DH18" s="17">
        <v>41.2</v>
      </c>
      <c r="DI18" s="17">
        <v>60</v>
      </c>
      <c r="DJ18" s="17">
        <v>97.690730000000002</v>
      </c>
      <c r="DK18" s="17">
        <v>-56.490729999999999</v>
      </c>
      <c r="DL18" s="17"/>
      <c r="DM18" s="17"/>
      <c r="DN18" s="17"/>
      <c r="DO18" s="17">
        <v>0</v>
      </c>
      <c r="DP18" s="17"/>
      <c r="DQ18" s="17"/>
      <c r="DR18" s="17"/>
      <c r="DS18" s="17">
        <v>0</v>
      </c>
      <c r="DT18" s="17"/>
      <c r="DU18" s="17"/>
      <c r="DV18" s="17"/>
      <c r="DW18" s="17">
        <v>0</v>
      </c>
      <c r="DX18" s="17"/>
      <c r="DY18" s="17"/>
      <c r="DZ18" s="17"/>
      <c r="EA18" s="17">
        <v>0</v>
      </c>
      <c r="EB18" s="17">
        <v>42.1</v>
      </c>
      <c r="EC18" s="17">
        <v>53.585889999999999</v>
      </c>
      <c r="ED18" s="17">
        <v>54.88682</v>
      </c>
      <c r="EE18" s="17">
        <v>-12.786820000000001</v>
      </c>
      <c r="EF18" s="17">
        <v>107.6</v>
      </c>
      <c r="EG18" s="17">
        <v>110.26321</v>
      </c>
      <c r="EH18" s="17">
        <v>110.26321</v>
      </c>
      <c r="EI18" s="17">
        <v>-2.6632099999999999</v>
      </c>
      <c r="EJ18" s="17"/>
      <c r="EK18" s="17"/>
      <c r="EL18" s="17"/>
      <c r="EM18" s="17">
        <v>0</v>
      </c>
      <c r="EN18" s="17"/>
      <c r="EO18" s="17"/>
      <c r="EP18" s="17"/>
      <c r="EQ18" s="17">
        <v>0</v>
      </c>
      <c r="ER18" s="17"/>
      <c r="ES18" s="17"/>
      <c r="ET18" s="17"/>
      <c r="EU18" s="17">
        <v>0</v>
      </c>
      <c r="EV18" s="17">
        <v>6.4</v>
      </c>
      <c r="EW18" s="17">
        <v>6.39</v>
      </c>
      <c r="EX18" s="17">
        <v>6.39</v>
      </c>
      <c r="EY18" s="17">
        <v>0.01</v>
      </c>
      <c r="EZ18" s="17">
        <v>0</v>
      </c>
      <c r="FA18" s="17">
        <v>144.32990000000001</v>
      </c>
      <c r="FB18" s="17">
        <v>0</v>
      </c>
      <c r="FC18" s="17">
        <v>0</v>
      </c>
      <c r="FD18" s="17">
        <v>44</v>
      </c>
      <c r="FE18" s="17">
        <v>47.012590000000003</v>
      </c>
      <c r="FF18" s="17">
        <v>47.012590000000003</v>
      </c>
      <c r="FG18" s="17">
        <v>-3.0125899999999999</v>
      </c>
      <c r="FH18" s="17">
        <v>0</v>
      </c>
      <c r="FI18" s="17">
        <v>0</v>
      </c>
      <c r="FJ18" s="17">
        <v>0</v>
      </c>
      <c r="FK18" s="17">
        <v>0</v>
      </c>
      <c r="FL18" s="17">
        <v>29</v>
      </c>
      <c r="FM18" s="17">
        <v>25.458369999999999</v>
      </c>
      <c r="FN18" s="17">
        <v>25.458369999999999</v>
      </c>
      <c r="FO18" s="17">
        <v>3.5416300000000001</v>
      </c>
      <c r="FP18" s="17">
        <v>18</v>
      </c>
      <c r="FQ18" s="17">
        <v>15.80592</v>
      </c>
      <c r="FR18" s="17">
        <v>15.80592</v>
      </c>
      <c r="FS18" s="17">
        <v>2.19408</v>
      </c>
      <c r="FT18" s="17">
        <v>19.7</v>
      </c>
      <c r="FU18" s="17">
        <v>19.1068</v>
      </c>
      <c r="FV18" s="17">
        <v>19.1068</v>
      </c>
      <c r="FW18" s="17">
        <v>0.59319999999999995</v>
      </c>
      <c r="FX18" s="17">
        <v>72.3</v>
      </c>
      <c r="FY18" s="17">
        <v>72.857600000000005</v>
      </c>
      <c r="FZ18" s="17">
        <v>72.857600000000005</v>
      </c>
      <c r="GA18" s="17">
        <v>-0.55759999999999998</v>
      </c>
      <c r="GB18" s="17">
        <v>180.23099999999999</v>
      </c>
      <c r="GC18" s="17">
        <v>185.10007999999999</v>
      </c>
      <c r="GD18" s="17">
        <v>185.10007999999999</v>
      </c>
      <c r="GE18" s="17">
        <v>-4.8690800000000003</v>
      </c>
      <c r="GF18" s="17">
        <v>180.81399999999999</v>
      </c>
      <c r="GG18" s="17">
        <v>185.10007999999999</v>
      </c>
      <c r="GH18" s="17">
        <v>185.10007999999999</v>
      </c>
      <c r="GI18" s="17">
        <v>-4.2860800000000001</v>
      </c>
      <c r="GJ18" s="17">
        <v>183.959</v>
      </c>
      <c r="GK18" s="17">
        <v>185.10007999999999</v>
      </c>
      <c r="GL18" s="17">
        <v>185.10007999999999</v>
      </c>
      <c r="GM18" s="17">
        <v>-1.1410800000000001</v>
      </c>
      <c r="GN18" s="17">
        <v>76.900000000000006</v>
      </c>
      <c r="GO18" s="17">
        <v>51.900770000000001</v>
      </c>
      <c r="GP18" s="17">
        <v>69.512060000000005</v>
      </c>
      <c r="GQ18" s="17">
        <v>7.3879400000000004</v>
      </c>
      <c r="GR18" s="17">
        <v>6.1</v>
      </c>
      <c r="GS18" s="17">
        <v>8.4518799999999992</v>
      </c>
      <c r="GT18" s="17">
        <v>8.4518799999999992</v>
      </c>
      <c r="GU18" s="17">
        <v>-2.35188</v>
      </c>
      <c r="GV18" s="17">
        <v>1.5</v>
      </c>
      <c r="GW18" s="17">
        <v>8.8668200000000006</v>
      </c>
      <c r="GX18" s="17">
        <v>8.8668200000000006</v>
      </c>
      <c r="GY18" s="17">
        <v>-7.3668199999999997</v>
      </c>
      <c r="GZ18" s="17">
        <v>33</v>
      </c>
      <c r="HA18" s="17">
        <v>13.292719999999999</v>
      </c>
      <c r="HB18" s="17">
        <v>34.47804</v>
      </c>
      <c r="HC18" s="17">
        <v>-1.47804</v>
      </c>
      <c r="HD18" s="17">
        <v>29.9</v>
      </c>
      <c r="HE18" s="17">
        <v>32.264659999999999</v>
      </c>
      <c r="HF18" s="17">
        <v>32.264659999999999</v>
      </c>
      <c r="HG18" s="17">
        <v>-2.3646600000000002</v>
      </c>
      <c r="HH18" s="17">
        <v>3.8</v>
      </c>
      <c r="HI18" s="17">
        <v>3.9046599999999998</v>
      </c>
      <c r="HJ18" s="17">
        <v>3.9046599999999998</v>
      </c>
      <c r="HK18" s="17">
        <v>-0.10466</v>
      </c>
      <c r="HL18" s="17">
        <v>0</v>
      </c>
      <c r="HM18" s="17">
        <v>0</v>
      </c>
      <c r="HN18" s="17">
        <v>0</v>
      </c>
      <c r="HO18" s="17">
        <v>0</v>
      </c>
      <c r="HP18" s="17">
        <v>40</v>
      </c>
      <c r="HQ18" s="17">
        <v>41.237110000000001</v>
      </c>
      <c r="HR18" s="17">
        <v>62.135919999999999</v>
      </c>
      <c r="HS18" s="17">
        <v>-22.135919999999999</v>
      </c>
      <c r="HT18" s="17"/>
      <c r="HU18" s="17"/>
      <c r="HV18" s="17"/>
      <c r="HW18" s="17">
        <v>0</v>
      </c>
      <c r="HX18" s="17"/>
      <c r="HY18" s="17"/>
      <c r="HZ18" s="17"/>
      <c r="IA18" s="17">
        <v>0</v>
      </c>
      <c r="IB18" s="17">
        <v>14.5</v>
      </c>
      <c r="IC18" s="17">
        <v>16.490729999999999</v>
      </c>
      <c r="ID18" s="17">
        <v>0</v>
      </c>
      <c r="IE18" s="17">
        <v>14.5</v>
      </c>
      <c r="IF18" s="17"/>
      <c r="IG18" s="17"/>
      <c r="IH18" s="17"/>
      <c r="II18" s="17">
        <v>0</v>
      </c>
      <c r="IJ18" s="17"/>
      <c r="IK18" s="17"/>
      <c r="IL18" s="17"/>
      <c r="IM18" s="17">
        <v>0</v>
      </c>
      <c r="IN18" s="17">
        <v>0</v>
      </c>
      <c r="IO18" s="17">
        <v>0</v>
      </c>
      <c r="IP18" s="17">
        <v>0</v>
      </c>
      <c r="IQ18" s="17">
        <v>0</v>
      </c>
      <c r="IR18" s="17"/>
      <c r="IS18" s="17"/>
      <c r="IT18" s="17"/>
      <c r="IU18" s="17">
        <v>0</v>
      </c>
      <c r="IV18" s="17"/>
      <c r="IW18" s="17"/>
      <c r="IX18" s="17"/>
      <c r="IY18" s="17">
        <v>0</v>
      </c>
      <c r="IZ18" s="17"/>
      <c r="JA18" s="17"/>
      <c r="JB18" s="17"/>
      <c r="JC18" s="17">
        <v>0</v>
      </c>
      <c r="JD18" s="17">
        <v>54.9</v>
      </c>
      <c r="JE18" s="17">
        <v>32.175350000000002</v>
      </c>
      <c r="JF18" s="17">
        <v>53.603619999999999</v>
      </c>
      <c r="JG18" s="17">
        <v>1.2963800000000001</v>
      </c>
      <c r="JH18" s="17">
        <v>177.9</v>
      </c>
      <c r="JI18" s="17">
        <v>178.52956</v>
      </c>
      <c r="JJ18" s="17">
        <v>178.52956</v>
      </c>
      <c r="JK18" s="17">
        <v>-0.62956000000000001</v>
      </c>
      <c r="JL18" s="17">
        <v>175.9</v>
      </c>
      <c r="JM18" s="17">
        <v>178.52956</v>
      </c>
      <c r="JN18" s="17">
        <v>178.52956</v>
      </c>
      <c r="JO18" s="17">
        <v>-2.6295600000000001</v>
      </c>
      <c r="JP18" s="17">
        <v>200</v>
      </c>
      <c r="JQ18" s="17">
        <v>178.52956</v>
      </c>
      <c r="JR18" s="17">
        <v>178.52956</v>
      </c>
      <c r="JS18" s="17">
        <v>21.47044</v>
      </c>
      <c r="JT18" s="17">
        <v>275.39999999999998</v>
      </c>
      <c r="JU18" s="17">
        <v>267.79433</v>
      </c>
      <c r="JV18" s="17">
        <v>267.79433</v>
      </c>
      <c r="JW18" s="17">
        <v>7.6056699999999999</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v>0</v>
      </c>
      <c r="KS18" s="17">
        <v>0</v>
      </c>
      <c r="KT18" s="17">
        <v>0</v>
      </c>
      <c r="KU18" s="17">
        <v>0</v>
      </c>
      <c r="KV18" s="17"/>
      <c r="KW18" s="17"/>
      <c r="KX18" s="17"/>
      <c r="KY18" s="17">
        <v>0</v>
      </c>
      <c r="KZ18" s="17"/>
      <c r="LA18" s="17"/>
      <c r="LB18" s="17"/>
      <c r="LC18" s="17">
        <v>0</v>
      </c>
      <c r="LD18" s="17">
        <v>1.2</v>
      </c>
      <c r="LE18" s="17">
        <v>1.1522699999999999</v>
      </c>
      <c r="LF18" s="17">
        <v>1.1522699999999999</v>
      </c>
      <c r="LG18" s="17">
        <v>4.7730000000000002E-2</v>
      </c>
      <c r="LH18" s="17">
        <v>66.3</v>
      </c>
      <c r="LI18" s="17">
        <v>93.207120000000003</v>
      </c>
      <c r="LJ18" s="17">
        <v>107.39400000000001</v>
      </c>
      <c r="LK18" s="17">
        <v>-41.094000000000001</v>
      </c>
      <c r="LL18" s="17">
        <v>71.599999999999994</v>
      </c>
      <c r="LM18" s="17">
        <v>75.870429999999999</v>
      </c>
      <c r="LN18" s="17">
        <v>77.8536</v>
      </c>
      <c r="LO18" s="17">
        <v>-6.2535999999999996</v>
      </c>
      <c r="LP18" s="17">
        <v>63</v>
      </c>
      <c r="LQ18" s="17">
        <v>67.133979999999994</v>
      </c>
      <c r="LR18" s="17">
        <v>67.133979999999994</v>
      </c>
      <c r="LS18" s="17">
        <v>-4.1339800000000002</v>
      </c>
      <c r="LT18" s="17">
        <v>67.7</v>
      </c>
      <c r="LU18" s="17">
        <v>65.984009999999998</v>
      </c>
      <c r="LV18" s="17">
        <v>65.984009999999998</v>
      </c>
      <c r="LW18" s="17">
        <v>1.7159899999999999</v>
      </c>
      <c r="LX18" s="17">
        <v>28.8</v>
      </c>
      <c r="LY18" s="17">
        <v>27.30705</v>
      </c>
      <c r="LZ18" s="17">
        <v>27.30705</v>
      </c>
      <c r="MA18" s="17">
        <v>1.49295</v>
      </c>
      <c r="MB18" s="17"/>
      <c r="MC18" s="17"/>
      <c r="MD18" s="17"/>
      <c r="ME18" s="17">
        <v>0</v>
      </c>
      <c r="MF18" s="17"/>
      <c r="MG18" s="17"/>
      <c r="MH18" s="17"/>
      <c r="MI18" s="17">
        <v>0</v>
      </c>
      <c r="MJ18" s="17"/>
      <c r="MK18" s="17"/>
      <c r="ML18" s="17"/>
      <c r="MM18" s="17">
        <v>0</v>
      </c>
      <c r="MN18" s="17">
        <v>146</v>
      </c>
      <c r="MO18" s="17">
        <v>149.77393000000001</v>
      </c>
      <c r="MP18" s="17">
        <v>149.77393000000001</v>
      </c>
      <c r="MQ18" s="17">
        <v>-3.77393</v>
      </c>
      <c r="MR18" s="17">
        <v>149.19999999999999</v>
      </c>
      <c r="MS18" s="17">
        <v>149.77393000000001</v>
      </c>
      <c r="MT18" s="17">
        <v>149.77393000000001</v>
      </c>
      <c r="MU18" s="17">
        <v>-0.57393000000000005</v>
      </c>
      <c r="MV18" s="17">
        <v>150.30000000000001</v>
      </c>
      <c r="MW18" s="17">
        <v>149.77393000000001</v>
      </c>
      <c r="MX18" s="17">
        <v>149.77393000000001</v>
      </c>
      <c r="MY18" s="17">
        <v>0.52607000000000004</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216.3</v>
      </c>
      <c r="NU18" s="17">
        <v>168.60983999999999</v>
      </c>
      <c r="NV18" s="17">
        <v>192.42551</v>
      </c>
      <c r="NW18" s="17">
        <v>23.874490000000002</v>
      </c>
      <c r="NX18" s="17">
        <v>103.6</v>
      </c>
      <c r="NY18" s="17">
        <v>84.304919999999996</v>
      </c>
      <c r="NZ18" s="17">
        <v>96.212760000000003</v>
      </c>
      <c r="OA18" s="17">
        <v>7.3872400000000003</v>
      </c>
      <c r="OB18" s="17">
        <v>0</v>
      </c>
      <c r="OC18" s="17">
        <v>0</v>
      </c>
      <c r="OD18" s="17">
        <v>0</v>
      </c>
      <c r="OE18" s="17">
        <v>0</v>
      </c>
      <c r="OF18" s="17">
        <v>0</v>
      </c>
      <c r="OG18" s="17">
        <v>9.6000000000000002E-2</v>
      </c>
      <c r="OH18" s="17">
        <v>9.6000000000000002E-2</v>
      </c>
      <c r="OI18" s="17">
        <v>-9.6000000000000002E-2</v>
      </c>
      <c r="OJ18" s="17">
        <v>0</v>
      </c>
      <c r="OK18" s="17">
        <v>0</v>
      </c>
      <c r="OL18" s="17">
        <v>0</v>
      </c>
      <c r="OM18" s="17">
        <v>0</v>
      </c>
      <c r="ON18" s="17">
        <v>9.3000000000000007</v>
      </c>
      <c r="OO18" s="17">
        <v>15.243</v>
      </c>
      <c r="OP18" s="17">
        <v>15.243</v>
      </c>
      <c r="OQ18" s="17">
        <v>-5.9429999999999996</v>
      </c>
      <c r="OR18" s="17">
        <v>0</v>
      </c>
      <c r="OS18" s="17"/>
      <c r="OT18" s="17">
        <v>0</v>
      </c>
      <c r="OU18" s="17">
        <v>0</v>
      </c>
      <c r="OV18" s="17">
        <v>11.7</v>
      </c>
      <c r="OW18" s="17">
        <v>11.165050000000001</v>
      </c>
      <c r="OX18" s="17">
        <v>11.165050000000001</v>
      </c>
      <c r="OY18" s="17">
        <v>0.53495000000000004</v>
      </c>
      <c r="OZ18" s="17">
        <v>10</v>
      </c>
      <c r="PA18" s="17">
        <v>9</v>
      </c>
      <c r="PB18" s="17">
        <v>9</v>
      </c>
      <c r="PC18" s="17">
        <v>1</v>
      </c>
      <c r="PD18" s="17">
        <v>4.8</v>
      </c>
      <c r="PE18" s="17">
        <v>1.3440700000000001</v>
      </c>
      <c r="PF18" s="17">
        <v>1.3440700000000001</v>
      </c>
      <c r="PG18" s="17">
        <v>3.4559299999999999</v>
      </c>
      <c r="PH18" s="17">
        <v>0.4</v>
      </c>
      <c r="PI18" s="17">
        <v>1</v>
      </c>
      <c r="PJ18" s="17">
        <v>1</v>
      </c>
      <c r="PK18" s="17">
        <v>-0.6</v>
      </c>
      <c r="PL18" s="17">
        <v>2.6</v>
      </c>
      <c r="PM18" s="17">
        <v>2.5</v>
      </c>
      <c r="PN18" s="17">
        <v>2.5</v>
      </c>
      <c r="PO18" s="17">
        <v>0.1</v>
      </c>
      <c r="PP18" s="17">
        <v>2.6</v>
      </c>
      <c r="PQ18" s="17">
        <v>2.5</v>
      </c>
      <c r="PR18" s="17">
        <v>2.5</v>
      </c>
      <c r="PS18" s="17">
        <v>0.1</v>
      </c>
      <c r="PT18" s="17">
        <v>19.8</v>
      </c>
      <c r="PU18" s="17">
        <v>19.417480000000001</v>
      </c>
      <c r="PV18" s="17">
        <v>19.417480000000001</v>
      </c>
      <c r="PW18" s="17">
        <v>0.38252000000000003</v>
      </c>
      <c r="PX18" s="17">
        <v>14</v>
      </c>
      <c r="PY18" s="17">
        <v>14.56311</v>
      </c>
      <c r="PZ18" s="17">
        <v>14.56311</v>
      </c>
      <c r="QA18" s="17">
        <v>-0.56311</v>
      </c>
      <c r="QB18" s="17">
        <v>8</v>
      </c>
      <c r="QC18" s="17">
        <v>9</v>
      </c>
      <c r="QD18" s="17">
        <v>9</v>
      </c>
      <c r="QE18" s="17">
        <v>-1</v>
      </c>
      <c r="QF18" s="17">
        <v>3.4</v>
      </c>
      <c r="QG18" s="17">
        <v>3.3</v>
      </c>
      <c r="QH18" s="17">
        <v>3.3</v>
      </c>
      <c r="QI18" s="17">
        <v>0.1</v>
      </c>
      <c r="QJ18" s="17">
        <v>18.5</v>
      </c>
      <c r="QK18" s="17">
        <v>17.961169999999999</v>
      </c>
      <c r="QL18" s="17">
        <v>17.961169999999999</v>
      </c>
      <c r="QM18" s="17">
        <v>0.53883000000000003</v>
      </c>
      <c r="QN18" s="17">
        <v>0</v>
      </c>
      <c r="QO18" s="17"/>
      <c r="QP18" s="17">
        <v>0</v>
      </c>
      <c r="QQ18" s="17">
        <v>0</v>
      </c>
      <c r="QR18" s="17">
        <v>0</v>
      </c>
      <c r="QS18" s="17">
        <v>0</v>
      </c>
      <c r="QT18" s="17">
        <v>0</v>
      </c>
      <c r="QU18" s="17">
        <v>0</v>
      </c>
      <c r="QV18" s="17">
        <v>0</v>
      </c>
      <c r="QW18" s="17">
        <v>0.71499999999999997</v>
      </c>
      <c r="QX18" s="17">
        <v>0.71499999999999997</v>
      </c>
      <c r="QY18" s="17">
        <v>-0.71499999999999997</v>
      </c>
      <c r="QZ18" s="17">
        <v>0</v>
      </c>
      <c r="RA18" s="17">
        <v>1.538</v>
      </c>
      <c r="RB18" s="17">
        <v>1.538</v>
      </c>
      <c r="RC18" s="17">
        <v>-1.538</v>
      </c>
      <c r="RD18" s="17">
        <v>4.5</v>
      </c>
      <c r="RE18" s="17">
        <v>4.2</v>
      </c>
      <c r="RF18" s="17">
        <v>4.2</v>
      </c>
      <c r="RG18" s="17">
        <v>0.3</v>
      </c>
      <c r="RH18" s="17">
        <v>2.2000000000000002</v>
      </c>
      <c r="RI18" s="17">
        <v>2.4</v>
      </c>
      <c r="RJ18" s="17">
        <v>2.4</v>
      </c>
      <c r="RK18" s="17">
        <v>-0.2</v>
      </c>
      <c r="RL18" s="17">
        <v>1.1000000000000001</v>
      </c>
      <c r="RM18" s="17">
        <v>1.2</v>
      </c>
      <c r="RN18" s="17">
        <v>1.2</v>
      </c>
      <c r="RO18" s="17">
        <v>-0.1</v>
      </c>
      <c r="RP18" s="17">
        <v>2.7</v>
      </c>
      <c r="RQ18" s="17">
        <v>2.8</v>
      </c>
      <c r="RR18" s="17">
        <v>2.8</v>
      </c>
      <c r="RS18" s="17">
        <v>-0.1</v>
      </c>
      <c r="RT18" s="17">
        <v>0</v>
      </c>
      <c r="RU18" s="17"/>
      <c r="RV18" s="17">
        <v>0</v>
      </c>
      <c r="RW18" s="17">
        <v>0</v>
      </c>
      <c r="RX18" s="17">
        <v>2.1</v>
      </c>
      <c r="RY18" s="17">
        <v>2.2709999999999999</v>
      </c>
      <c r="RZ18" s="17">
        <v>2.2709999999999999</v>
      </c>
      <c r="SA18" s="17">
        <v>-0.17100000000000001</v>
      </c>
      <c r="SB18" s="17">
        <v>5.8</v>
      </c>
      <c r="SC18" s="17">
        <v>3.8144300000000002</v>
      </c>
      <c r="SD18" s="17">
        <v>0</v>
      </c>
      <c r="SE18" s="17">
        <v>5.8</v>
      </c>
      <c r="SF18" s="17">
        <v>1.3</v>
      </c>
      <c r="SG18" s="17">
        <v>1.4</v>
      </c>
      <c r="SH18" s="17">
        <v>1.4</v>
      </c>
      <c r="SI18" s="17">
        <v>-0.1</v>
      </c>
      <c r="SJ18" s="17">
        <v>0</v>
      </c>
      <c r="SK18" s="17"/>
      <c r="SL18" s="17">
        <v>0.4</v>
      </c>
      <c r="SM18" s="17">
        <v>-0.4</v>
      </c>
      <c r="SN18" s="17">
        <v>8.6</v>
      </c>
      <c r="SO18" s="17">
        <v>9.5519999999999996</v>
      </c>
      <c r="SP18" s="17">
        <v>9.5519999999999996</v>
      </c>
      <c r="SQ18" s="17">
        <v>-0.95199999999999996</v>
      </c>
      <c r="SR18" s="17">
        <v>3.5</v>
      </c>
      <c r="SS18" s="17">
        <v>4.3</v>
      </c>
      <c r="ST18" s="17">
        <v>4.3</v>
      </c>
      <c r="SU18" s="17">
        <v>-0.8</v>
      </c>
      <c r="SV18" s="17">
        <v>5.2</v>
      </c>
      <c r="SW18" s="17">
        <v>5.5</v>
      </c>
      <c r="SX18" s="17">
        <v>5.5</v>
      </c>
      <c r="SY18" s="17">
        <v>-0.3</v>
      </c>
      <c r="SZ18" s="17">
        <v>7.2</v>
      </c>
      <c r="TA18" s="17">
        <v>7.7</v>
      </c>
      <c r="TB18" s="17">
        <v>7.7</v>
      </c>
      <c r="TC18" s="17">
        <v>-0.5</v>
      </c>
      <c r="TD18" s="17">
        <v>13.6</v>
      </c>
      <c r="TE18" s="17">
        <v>13.68932</v>
      </c>
      <c r="TF18" s="17">
        <v>13.68932</v>
      </c>
      <c r="TG18" s="17">
        <v>-8.9319999999999997E-2</v>
      </c>
      <c r="TH18" s="17">
        <v>8.1999999999999993</v>
      </c>
      <c r="TI18" s="17">
        <v>14.177</v>
      </c>
      <c r="TJ18" s="17">
        <v>14.177</v>
      </c>
      <c r="TK18" s="17">
        <v>-5.9770000000000003</v>
      </c>
      <c r="TL18" s="17">
        <v>3.2</v>
      </c>
      <c r="TM18" s="17">
        <v>7.9489999999999998</v>
      </c>
      <c r="TN18" s="17">
        <v>7.9489999999999998</v>
      </c>
      <c r="TO18" s="17">
        <v>-4.7489999999999997</v>
      </c>
      <c r="TP18" s="17">
        <v>0</v>
      </c>
      <c r="TQ18" s="17"/>
      <c r="TR18" s="17">
        <v>0</v>
      </c>
      <c r="TS18" s="17">
        <v>0</v>
      </c>
      <c r="TT18" s="17">
        <v>0</v>
      </c>
      <c r="TU18" s="17">
        <v>0.82</v>
      </c>
      <c r="TV18" s="17">
        <v>0.82</v>
      </c>
      <c r="TW18" s="17">
        <v>-0.82</v>
      </c>
      <c r="TX18" s="17">
        <v>0</v>
      </c>
      <c r="TY18" s="17">
        <v>0.23100000000000001</v>
      </c>
      <c r="TZ18" s="17">
        <v>0.23100000000000001</v>
      </c>
      <c r="UA18" s="17">
        <v>-0.23100000000000001</v>
      </c>
      <c r="UB18" s="17">
        <v>0</v>
      </c>
      <c r="UC18" s="17">
        <v>1.2999999999999999E-2</v>
      </c>
      <c r="UD18" s="17">
        <v>1.2999999999999999E-2</v>
      </c>
      <c r="UE18" s="17">
        <v>-1.2999999999999999E-2</v>
      </c>
      <c r="UF18" s="17">
        <v>0</v>
      </c>
      <c r="UG18" s="17">
        <v>1E-3</v>
      </c>
      <c r="UH18" s="17">
        <v>1E-3</v>
      </c>
      <c r="UI18" s="17">
        <v>-1E-3</v>
      </c>
      <c r="UJ18" s="17">
        <v>10.5</v>
      </c>
      <c r="UK18" s="17">
        <v>10.19417</v>
      </c>
      <c r="UL18" s="17">
        <v>10.19417</v>
      </c>
      <c r="UM18" s="17">
        <v>0.30582999999999999</v>
      </c>
      <c r="UN18" s="17">
        <v>3.7</v>
      </c>
      <c r="UO18" s="17">
        <v>4.5999999999999996</v>
      </c>
      <c r="UP18" s="17">
        <v>4.5999999999999996</v>
      </c>
      <c r="UQ18" s="17">
        <v>-0.9</v>
      </c>
      <c r="UR18" s="17">
        <v>8</v>
      </c>
      <c r="US18" s="17">
        <v>8.1999999999999993</v>
      </c>
      <c r="UT18" s="17">
        <v>8.1999999999999993</v>
      </c>
      <c r="UU18" s="17">
        <v>-0.2</v>
      </c>
      <c r="UV18" s="17">
        <v>5</v>
      </c>
      <c r="UW18" s="17">
        <v>6</v>
      </c>
      <c r="UX18" s="17">
        <v>6</v>
      </c>
      <c r="UY18" s="17">
        <v>-1</v>
      </c>
      <c r="UZ18" s="17">
        <v>5.4</v>
      </c>
      <c r="VA18" s="17">
        <v>6</v>
      </c>
      <c r="VB18" s="17">
        <v>6</v>
      </c>
      <c r="VC18" s="17">
        <v>-0.6</v>
      </c>
      <c r="VD18" s="17">
        <v>5.4</v>
      </c>
      <c r="VE18" s="17">
        <v>7</v>
      </c>
      <c r="VF18" s="17">
        <v>7</v>
      </c>
      <c r="VG18" s="17">
        <v>-1.6</v>
      </c>
      <c r="VH18" s="17">
        <v>4.4000000000000004</v>
      </c>
      <c r="VI18" s="17">
        <v>12.233000000000001</v>
      </c>
      <c r="VJ18" s="17">
        <v>12.233000000000001</v>
      </c>
      <c r="VK18" s="17">
        <v>-7.8330000000000002</v>
      </c>
      <c r="VL18" s="17">
        <v>0</v>
      </c>
      <c r="VM18" s="17"/>
      <c r="VN18" s="17">
        <v>0</v>
      </c>
      <c r="VO18" s="17">
        <v>0</v>
      </c>
      <c r="VP18" s="17">
        <v>0</v>
      </c>
      <c r="VQ18" s="17">
        <v>0</v>
      </c>
      <c r="VR18" s="17">
        <v>0</v>
      </c>
      <c r="VS18" s="17">
        <v>0</v>
      </c>
      <c r="VT18" s="17">
        <v>0</v>
      </c>
      <c r="VU18" s="17">
        <v>0</v>
      </c>
      <c r="VV18" s="17">
        <v>0</v>
      </c>
      <c r="VW18" s="17">
        <v>0</v>
      </c>
      <c r="VX18" s="17">
        <v>0.6</v>
      </c>
      <c r="VY18" s="17">
        <v>0.6</v>
      </c>
      <c r="VZ18" s="17">
        <v>0.6</v>
      </c>
      <c r="WA18" s="17">
        <v>0</v>
      </c>
      <c r="WB18" s="17">
        <v>0</v>
      </c>
      <c r="WC18" s="17">
        <v>0</v>
      </c>
      <c r="WD18" s="17">
        <v>0</v>
      </c>
      <c r="WE18" s="17">
        <v>0</v>
      </c>
      <c r="WF18" s="17">
        <v>0.3</v>
      </c>
      <c r="WG18" s="17">
        <v>2</v>
      </c>
      <c r="WH18" s="17">
        <v>2</v>
      </c>
      <c r="WI18" s="17">
        <v>-1.7</v>
      </c>
      <c r="WJ18" s="17">
        <v>0</v>
      </c>
      <c r="WK18" s="17">
        <v>0</v>
      </c>
      <c r="WL18" s="17">
        <v>0</v>
      </c>
      <c r="WM18" s="17">
        <v>0</v>
      </c>
      <c r="WN18" s="17">
        <v>0</v>
      </c>
      <c r="WO18" s="17"/>
      <c r="WP18" s="17">
        <v>0</v>
      </c>
      <c r="WQ18" s="17">
        <v>0</v>
      </c>
      <c r="WR18" s="17">
        <v>10</v>
      </c>
      <c r="WS18" s="17">
        <v>10</v>
      </c>
      <c r="WT18" s="17">
        <v>10</v>
      </c>
      <c r="WU18" s="17">
        <v>0</v>
      </c>
      <c r="WV18" s="17">
        <v>18</v>
      </c>
      <c r="WW18" s="17">
        <v>17.475729999999999</v>
      </c>
      <c r="WX18" s="17">
        <v>17.475729999999999</v>
      </c>
      <c r="WY18" s="17">
        <v>0.52427000000000001</v>
      </c>
      <c r="WZ18" s="17">
        <v>9.6</v>
      </c>
      <c r="XA18" s="17">
        <v>10.7</v>
      </c>
      <c r="XB18" s="17">
        <v>10.7</v>
      </c>
      <c r="XC18" s="17">
        <v>-1.1000000000000001</v>
      </c>
      <c r="XD18" s="17">
        <v>42.49</v>
      </c>
      <c r="XE18" s="17">
        <v>45</v>
      </c>
      <c r="XF18" s="17">
        <v>42</v>
      </c>
      <c r="XG18" s="17">
        <v>0.49</v>
      </c>
      <c r="XH18" s="17">
        <v>34.92</v>
      </c>
      <c r="XI18" s="17">
        <v>30</v>
      </c>
      <c r="XJ18" s="17">
        <v>28</v>
      </c>
      <c r="XK18" s="17">
        <v>6.92</v>
      </c>
      <c r="XL18" s="17">
        <v>15.1</v>
      </c>
      <c r="XM18" s="17">
        <v>14</v>
      </c>
      <c r="XN18" s="17">
        <v>14</v>
      </c>
      <c r="XO18" s="17">
        <v>1.1000000000000001</v>
      </c>
      <c r="XP18" s="17"/>
      <c r="XQ18" s="17"/>
      <c r="XR18" s="17"/>
      <c r="XS18" s="17">
        <v>0</v>
      </c>
      <c r="XT18" s="17">
        <v>7.4</v>
      </c>
      <c r="XU18" s="17">
        <v>8.1</v>
      </c>
      <c r="XV18" s="17">
        <v>8.1</v>
      </c>
      <c r="XW18" s="17">
        <v>-0.7</v>
      </c>
      <c r="XX18" s="17"/>
      <c r="XY18" s="17"/>
      <c r="XZ18" s="17"/>
      <c r="YA18" s="17">
        <v>0</v>
      </c>
      <c r="YB18" s="17"/>
      <c r="YC18" s="17"/>
      <c r="YD18" s="17"/>
      <c r="YE18" s="17">
        <v>0</v>
      </c>
    </row>
    <row r="19" spans="1:655" ht="24" customHeight="1" x14ac:dyDescent="0.3">
      <c r="A19" s="1"/>
      <c r="B19" s="16" t="s">
        <v>48</v>
      </c>
      <c r="C19" s="16" t="s">
        <v>768</v>
      </c>
      <c r="D19" s="17">
        <v>118.6</v>
      </c>
      <c r="E19" s="17">
        <v>78.743750000000006</v>
      </c>
      <c r="F19" s="17">
        <v>79.011380000000003</v>
      </c>
      <c r="G19" s="17">
        <v>39.588619999999999</v>
      </c>
      <c r="H19" s="17">
        <v>597.14</v>
      </c>
      <c r="I19" s="17">
        <v>594.17128000000002</v>
      </c>
      <c r="J19" s="17">
        <v>594.17128000000002</v>
      </c>
      <c r="K19" s="17">
        <v>2.9687199999999998</v>
      </c>
      <c r="L19" s="17">
        <v>201.25</v>
      </c>
      <c r="M19" s="17">
        <v>193.29447999999999</v>
      </c>
      <c r="N19" s="17">
        <v>193.29447999999999</v>
      </c>
      <c r="O19" s="17">
        <v>7.9555199999999999</v>
      </c>
      <c r="P19" s="17"/>
      <c r="Q19" s="17"/>
      <c r="R19" s="17"/>
      <c r="S19" s="17">
        <v>0</v>
      </c>
      <c r="T19" s="17"/>
      <c r="U19" s="17"/>
      <c r="V19" s="17"/>
      <c r="W19" s="17">
        <v>0</v>
      </c>
      <c r="X19" s="17">
        <v>60</v>
      </c>
      <c r="Y19" s="17">
        <v>17.30922</v>
      </c>
      <c r="Z19" s="17">
        <v>10.309279999999999</v>
      </c>
      <c r="AA19" s="17">
        <v>49.690719999999999</v>
      </c>
      <c r="AB19" s="17">
        <v>90</v>
      </c>
      <c r="AC19" s="17">
        <v>98.391999999999996</v>
      </c>
      <c r="AD19" s="17">
        <v>98.391999999999996</v>
      </c>
      <c r="AE19" s="17">
        <v>-8.3919999999999995</v>
      </c>
      <c r="AF19" s="17"/>
      <c r="AG19" s="17"/>
      <c r="AH19" s="17"/>
      <c r="AI19" s="17">
        <v>0</v>
      </c>
      <c r="AJ19" s="17"/>
      <c r="AK19" s="17"/>
      <c r="AL19" s="17"/>
      <c r="AM19" s="17">
        <v>0</v>
      </c>
      <c r="AN19" s="17">
        <v>183.2</v>
      </c>
      <c r="AO19" s="17">
        <v>196.42444</v>
      </c>
      <c r="AP19" s="17">
        <v>196.42444</v>
      </c>
      <c r="AQ19" s="17">
        <v>-13.22444</v>
      </c>
      <c r="AR19" s="17">
        <v>183.2</v>
      </c>
      <c r="AS19" s="17">
        <v>196.42444</v>
      </c>
      <c r="AT19" s="17">
        <v>196.42444</v>
      </c>
      <c r="AU19" s="17">
        <v>-13.22444</v>
      </c>
      <c r="AV19" s="17">
        <v>183.5</v>
      </c>
      <c r="AW19" s="17">
        <v>196.42444</v>
      </c>
      <c r="AX19" s="17">
        <v>196.42444</v>
      </c>
      <c r="AY19" s="17">
        <v>-12.924440000000001</v>
      </c>
      <c r="AZ19" s="17">
        <v>266.8</v>
      </c>
      <c r="BA19" s="17">
        <v>294.63666999999998</v>
      </c>
      <c r="BB19" s="17">
        <v>294.63666999999998</v>
      </c>
      <c r="BC19" s="17">
        <v>-27.836670000000002</v>
      </c>
      <c r="BD19" s="17">
        <v>217.4</v>
      </c>
      <c r="BE19" s="17">
        <v>208.28218000000001</v>
      </c>
      <c r="BF19" s="17">
        <v>208.28218000000001</v>
      </c>
      <c r="BG19" s="17">
        <v>9.11782</v>
      </c>
      <c r="BH19" s="17">
        <v>111.4</v>
      </c>
      <c r="BI19" s="17">
        <v>104.14109000000001</v>
      </c>
      <c r="BJ19" s="17">
        <v>104.14109000000001</v>
      </c>
      <c r="BK19" s="17">
        <v>7.2589100000000002</v>
      </c>
      <c r="BL19" s="17">
        <v>250.1</v>
      </c>
      <c r="BM19" s="17">
        <v>261.44965999999999</v>
      </c>
      <c r="BN19" s="17">
        <v>277.77611000000002</v>
      </c>
      <c r="BO19" s="17">
        <v>-27.676110000000001</v>
      </c>
      <c r="BP19" s="17">
        <v>4.2</v>
      </c>
      <c r="BQ19" s="17">
        <v>4.4318400000000002</v>
      </c>
      <c r="BR19" s="17">
        <v>4.4318400000000002</v>
      </c>
      <c r="BS19" s="17">
        <v>-0.23183999999999999</v>
      </c>
      <c r="BT19" s="17"/>
      <c r="BU19" s="17"/>
      <c r="BV19" s="17"/>
      <c r="BW19" s="17">
        <v>0</v>
      </c>
      <c r="BX19" s="17"/>
      <c r="BY19" s="17"/>
      <c r="BZ19" s="17"/>
      <c r="CA19" s="17">
        <v>0</v>
      </c>
      <c r="CB19" s="17"/>
      <c r="CC19" s="17"/>
      <c r="CD19" s="17"/>
      <c r="CE19" s="17">
        <v>0</v>
      </c>
      <c r="CF19" s="17"/>
      <c r="CG19" s="17"/>
      <c r="CH19" s="17"/>
      <c r="CI19" s="17">
        <v>0</v>
      </c>
      <c r="CJ19" s="17">
        <v>133.69999999999999</v>
      </c>
      <c r="CK19" s="17">
        <v>133.33197999999999</v>
      </c>
      <c r="CL19" s="17">
        <v>133.33197999999999</v>
      </c>
      <c r="CM19" s="17">
        <v>0.36802000000000001</v>
      </c>
      <c r="CN19" s="17">
        <v>7.1</v>
      </c>
      <c r="CO19" s="17">
        <v>5.1333399999999996</v>
      </c>
      <c r="CP19" s="17">
        <v>5.1333399999999996</v>
      </c>
      <c r="CQ19" s="17">
        <v>1.9666600000000001</v>
      </c>
      <c r="CR19" s="17">
        <v>5.5</v>
      </c>
      <c r="CS19" s="17">
        <v>2.8177599999999998</v>
      </c>
      <c r="CT19" s="17">
        <v>2.8177599999999998</v>
      </c>
      <c r="CU19" s="17">
        <v>2.6822400000000002</v>
      </c>
      <c r="CV19" s="17"/>
      <c r="CW19" s="17"/>
      <c r="CX19" s="17"/>
      <c r="CY19" s="17">
        <v>0</v>
      </c>
      <c r="CZ19" s="17">
        <v>6.8</v>
      </c>
      <c r="DA19" s="17">
        <v>6.8787000000000003</v>
      </c>
      <c r="DB19" s="17">
        <v>6.8787000000000003</v>
      </c>
      <c r="DC19" s="17">
        <v>-7.8700000000000006E-2</v>
      </c>
      <c r="DD19" s="17">
        <v>12</v>
      </c>
      <c r="DE19" s="17">
        <v>12.260400000000001</v>
      </c>
      <c r="DF19" s="17">
        <v>14.919420000000001</v>
      </c>
      <c r="DG19" s="17">
        <v>-2.9194200000000001</v>
      </c>
      <c r="DH19" s="17">
        <v>41.4</v>
      </c>
      <c r="DI19" s="17">
        <v>60</v>
      </c>
      <c r="DJ19" s="17">
        <v>104.45312</v>
      </c>
      <c r="DK19" s="17">
        <v>-63.05312</v>
      </c>
      <c r="DL19" s="17"/>
      <c r="DM19" s="17"/>
      <c r="DN19" s="17"/>
      <c r="DO19" s="17">
        <v>0</v>
      </c>
      <c r="DP19" s="17"/>
      <c r="DQ19" s="17"/>
      <c r="DR19" s="17"/>
      <c r="DS19" s="17">
        <v>0</v>
      </c>
      <c r="DT19" s="17"/>
      <c r="DU19" s="17"/>
      <c r="DV19" s="17"/>
      <c r="DW19" s="17">
        <v>0</v>
      </c>
      <c r="DX19" s="17"/>
      <c r="DY19" s="17"/>
      <c r="DZ19" s="17"/>
      <c r="EA19" s="17">
        <v>0</v>
      </c>
      <c r="EB19" s="17">
        <v>45.2</v>
      </c>
      <c r="EC19" s="17">
        <v>54.131599999999999</v>
      </c>
      <c r="ED19" s="17">
        <v>55.613129999999998</v>
      </c>
      <c r="EE19" s="17">
        <v>-10.413130000000001</v>
      </c>
      <c r="EF19" s="17">
        <v>108.3</v>
      </c>
      <c r="EG19" s="17">
        <v>110.26321</v>
      </c>
      <c r="EH19" s="17">
        <v>110.26321</v>
      </c>
      <c r="EI19" s="17">
        <v>-1.9632099999999999</v>
      </c>
      <c r="EJ19" s="17"/>
      <c r="EK19" s="17"/>
      <c r="EL19" s="17"/>
      <c r="EM19" s="17">
        <v>0</v>
      </c>
      <c r="EN19" s="17"/>
      <c r="EO19" s="17"/>
      <c r="EP19" s="17"/>
      <c r="EQ19" s="17">
        <v>0</v>
      </c>
      <c r="ER19" s="17"/>
      <c r="ES19" s="17"/>
      <c r="ET19" s="17"/>
      <c r="EU19" s="17">
        <v>0</v>
      </c>
      <c r="EV19" s="17">
        <v>6.5</v>
      </c>
      <c r="EW19" s="17">
        <v>6.39</v>
      </c>
      <c r="EX19" s="17">
        <v>6.39</v>
      </c>
      <c r="EY19" s="17">
        <v>0.11</v>
      </c>
      <c r="EZ19" s="17">
        <v>147.19999999999999</v>
      </c>
      <c r="FA19" s="17">
        <v>144.32990000000001</v>
      </c>
      <c r="FB19" s="17">
        <v>0</v>
      </c>
      <c r="FC19" s="17">
        <v>147.19999999999999</v>
      </c>
      <c r="FD19" s="17">
        <v>44</v>
      </c>
      <c r="FE19" s="17">
        <v>47.012590000000003</v>
      </c>
      <c r="FF19" s="17">
        <v>47.012590000000003</v>
      </c>
      <c r="FG19" s="17">
        <v>-3.0125899999999999</v>
      </c>
      <c r="FH19" s="17">
        <v>0</v>
      </c>
      <c r="FI19" s="17">
        <v>0</v>
      </c>
      <c r="FJ19" s="17">
        <v>0</v>
      </c>
      <c r="FK19" s="17">
        <v>0</v>
      </c>
      <c r="FL19" s="17">
        <v>28.9</v>
      </c>
      <c r="FM19" s="17">
        <v>25.458369999999999</v>
      </c>
      <c r="FN19" s="17">
        <v>25.458369999999999</v>
      </c>
      <c r="FO19" s="17">
        <v>3.44163</v>
      </c>
      <c r="FP19" s="17">
        <v>18</v>
      </c>
      <c r="FQ19" s="17">
        <v>15.80592</v>
      </c>
      <c r="FR19" s="17">
        <v>15.80592</v>
      </c>
      <c r="FS19" s="17">
        <v>2.19408</v>
      </c>
      <c r="FT19" s="17">
        <v>19.7</v>
      </c>
      <c r="FU19" s="17">
        <v>19.1068</v>
      </c>
      <c r="FV19" s="17">
        <v>19.1068</v>
      </c>
      <c r="FW19" s="17">
        <v>0.59319999999999995</v>
      </c>
      <c r="FX19" s="17">
        <v>72.3</v>
      </c>
      <c r="FY19" s="17">
        <v>72.857600000000005</v>
      </c>
      <c r="FZ19" s="17">
        <v>72.857600000000005</v>
      </c>
      <c r="GA19" s="17">
        <v>-0.55759999999999998</v>
      </c>
      <c r="GB19" s="17">
        <v>180.75899999999999</v>
      </c>
      <c r="GC19" s="17">
        <v>185.10007999999999</v>
      </c>
      <c r="GD19" s="17">
        <v>185.10007999999999</v>
      </c>
      <c r="GE19" s="17">
        <v>-4.3410799999999998</v>
      </c>
      <c r="GF19" s="17">
        <v>181.12299999999999</v>
      </c>
      <c r="GG19" s="17">
        <v>185.10007999999999</v>
      </c>
      <c r="GH19" s="17">
        <v>185.10007999999999</v>
      </c>
      <c r="GI19" s="17">
        <v>-3.9770799999999999</v>
      </c>
      <c r="GJ19" s="17">
        <v>183.84100000000001</v>
      </c>
      <c r="GK19" s="17">
        <v>185.10007999999999</v>
      </c>
      <c r="GL19" s="17">
        <v>185.10007999999999</v>
      </c>
      <c r="GM19" s="17">
        <v>-1.25908</v>
      </c>
      <c r="GN19" s="17">
        <v>76.8</v>
      </c>
      <c r="GO19" s="17">
        <v>54.560110000000002</v>
      </c>
      <c r="GP19" s="17">
        <v>77.646060000000006</v>
      </c>
      <c r="GQ19" s="17">
        <v>-0.84606000000000003</v>
      </c>
      <c r="GR19" s="17">
        <v>6.1</v>
      </c>
      <c r="GS19" s="17">
        <v>8.4518799999999992</v>
      </c>
      <c r="GT19" s="17">
        <v>8.4518799999999992</v>
      </c>
      <c r="GU19" s="17">
        <v>-2.35188</v>
      </c>
      <c r="GV19" s="17">
        <v>1.5</v>
      </c>
      <c r="GW19" s="17">
        <v>8.8668200000000006</v>
      </c>
      <c r="GX19" s="17">
        <v>8.8668200000000006</v>
      </c>
      <c r="GY19" s="17">
        <v>-7.3668199999999997</v>
      </c>
      <c r="GZ19" s="17">
        <v>33.4</v>
      </c>
      <c r="HA19" s="17">
        <v>16.266210000000001</v>
      </c>
      <c r="HB19" s="17">
        <v>34.47804</v>
      </c>
      <c r="HC19" s="17">
        <v>-1.0780400000000001</v>
      </c>
      <c r="HD19" s="17">
        <v>30.4</v>
      </c>
      <c r="HE19" s="17">
        <v>32.264659999999999</v>
      </c>
      <c r="HF19" s="17">
        <v>32.264659999999999</v>
      </c>
      <c r="HG19" s="17">
        <v>-1.86466</v>
      </c>
      <c r="HH19" s="17">
        <v>3.8</v>
      </c>
      <c r="HI19" s="17">
        <v>3.9046599999999998</v>
      </c>
      <c r="HJ19" s="17">
        <v>3.9046599999999998</v>
      </c>
      <c r="HK19" s="17">
        <v>-0.10466</v>
      </c>
      <c r="HL19" s="17">
        <v>0</v>
      </c>
      <c r="HM19" s="17">
        <v>0</v>
      </c>
      <c r="HN19" s="17">
        <v>0</v>
      </c>
      <c r="HO19" s="17">
        <v>0</v>
      </c>
      <c r="HP19" s="17">
        <v>39.9</v>
      </c>
      <c r="HQ19" s="17">
        <v>41.237110000000001</v>
      </c>
      <c r="HR19" s="17">
        <v>62.135919999999999</v>
      </c>
      <c r="HS19" s="17">
        <v>-22.23592</v>
      </c>
      <c r="HT19" s="17"/>
      <c r="HU19" s="17"/>
      <c r="HV19" s="17"/>
      <c r="HW19" s="17">
        <v>0</v>
      </c>
      <c r="HX19" s="17"/>
      <c r="HY19" s="17"/>
      <c r="HZ19" s="17"/>
      <c r="IA19" s="17">
        <v>0</v>
      </c>
      <c r="IB19" s="17">
        <v>14.4</v>
      </c>
      <c r="IC19" s="17">
        <v>4.6391799999999996</v>
      </c>
      <c r="ID19" s="17">
        <v>0</v>
      </c>
      <c r="IE19" s="17">
        <v>14.4</v>
      </c>
      <c r="IF19" s="17"/>
      <c r="IG19" s="17"/>
      <c r="IH19" s="17"/>
      <c r="II19" s="17">
        <v>0</v>
      </c>
      <c r="IJ19" s="17"/>
      <c r="IK19" s="17"/>
      <c r="IL19" s="17"/>
      <c r="IM19" s="17">
        <v>0</v>
      </c>
      <c r="IN19" s="17">
        <v>0</v>
      </c>
      <c r="IO19" s="17">
        <v>0</v>
      </c>
      <c r="IP19" s="17">
        <v>0</v>
      </c>
      <c r="IQ19" s="17">
        <v>0</v>
      </c>
      <c r="IR19" s="17"/>
      <c r="IS19" s="17"/>
      <c r="IT19" s="17"/>
      <c r="IU19" s="17">
        <v>0</v>
      </c>
      <c r="IV19" s="17"/>
      <c r="IW19" s="17"/>
      <c r="IX19" s="17"/>
      <c r="IY19" s="17">
        <v>0</v>
      </c>
      <c r="IZ19" s="17"/>
      <c r="JA19" s="17"/>
      <c r="JB19" s="17"/>
      <c r="JC19" s="17">
        <v>0</v>
      </c>
      <c r="JD19" s="17">
        <v>55.2</v>
      </c>
      <c r="JE19" s="17">
        <v>35.411059999999999</v>
      </c>
      <c r="JF19" s="17">
        <v>63.500529999999998</v>
      </c>
      <c r="JG19" s="17">
        <v>-8.3005300000000002</v>
      </c>
      <c r="JH19" s="17">
        <v>178.1</v>
      </c>
      <c r="JI19" s="17">
        <v>178.52956</v>
      </c>
      <c r="JJ19" s="17">
        <v>178.52956</v>
      </c>
      <c r="JK19" s="17">
        <v>-0.42956</v>
      </c>
      <c r="JL19" s="17">
        <v>175.8</v>
      </c>
      <c r="JM19" s="17">
        <v>178.52956</v>
      </c>
      <c r="JN19" s="17">
        <v>178.52956</v>
      </c>
      <c r="JO19" s="17">
        <v>-2.7295600000000002</v>
      </c>
      <c r="JP19" s="17">
        <v>200</v>
      </c>
      <c r="JQ19" s="17">
        <v>178.52956</v>
      </c>
      <c r="JR19" s="17">
        <v>178.52956</v>
      </c>
      <c r="JS19" s="17">
        <v>21.47044</v>
      </c>
      <c r="JT19" s="17">
        <v>274.89999999999998</v>
      </c>
      <c r="JU19" s="17">
        <v>267.79433</v>
      </c>
      <c r="JV19" s="17">
        <v>267.79433</v>
      </c>
      <c r="JW19" s="17">
        <v>7.1056699999999999</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v>0</v>
      </c>
      <c r="KS19" s="17">
        <v>0</v>
      </c>
      <c r="KT19" s="17">
        <v>0</v>
      </c>
      <c r="KU19" s="17">
        <v>0</v>
      </c>
      <c r="KV19" s="17"/>
      <c r="KW19" s="17"/>
      <c r="KX19" s="17"/>
      <c r="KY19" s="17">
        <v>0</v>
      </c>
      <c r="KZ19" s="17"/>
      <c r="LA19" s="17"/>
      <c r="LB19" s="17"/>
      <c r="LC19" s="17">
        <v>0</v>
      </c>
      <c r="LD19" s="17">
        <v>1.2</v>
      </c>
      <c r="LE19" s="17">
        <v>1.1522699999999999</v>
      </c>
      <c r="LF19" s="17">
        <v>1.1522699999999999</v>
      </c>
      <c r="LG19" s="17">
        <v>4.7730000000000002E-2</v>
      </c>
      <c r="LH19" s="17">
        <v>76.5</v>
      </c>
      <c r="LI19" s="17">
        <v>107.39400000000001</v>
      </c>
      <c r="LJ19" s="17">
        <v>107.39400000000001</v>
      </c>
      <c r="LK19" s="17">
        <v>-30.893999999999998</v>
      </c>
      <c r="LL19" s="17">
        <v>71.599999999999994</v>
      </c>
      <c r="LM19" s="17">
        <v>76.263339999999999</v>
      </c>
      <c r="LN19" s="17">
        <v>77.8536</v>
      </c>
      <c r="LO19" s="17">
        <v>-6.2535999999999996</v>
      </c>
      <c r="LP19" s="17">
        <v>62.9</v>
      </c>
      <c r="LQ19" s="17">
        <v>67.133979999999994</v>
      </c>
      <c r="LR19" s="17">
        <v>67.133979999999994</v>
      </c>
      <c r="LS19" s="17">
        <v>-4.2339799999999999</v>
      </c>
      <c r="LT19" s="17">
        <v>67.8</v>
      </c>
      <c r="LU19" s="17">
        <v>65.984009999999998</v>
      </c>
      <c r="LV19" s="17">
        <v>66.327039999999997</v>
      </c>
      <c r="LW19" s="17">
        <v>1.47296</v>
      </c>
      <c r="LX19" s="17">
        <v>27.8</v>
      </c>
      <c r="LY19" s="17">
        <v>27.30705</v>
      </c>
      <c r="LZ19" s="17">
        <v>27.449010000000001</v>
      </c>
      <c r="MA19" s="17">
        <v>0.35099000000000002</v>
      </c>
      <c r="MB19" s="17"/>
      <c r="MC19" s="17"/>
      <c r="MD19" s="17"/>
      <c r="ME19" s="17">
        <v>0</v>
      </c>
      <c r="MF19" s="17"/>
      <c r="MG19" s="17"/>
      <c r="MH19" s="17"/>
      <c r="MI19" s="17">
        <v>0</v>
      </c>
      <c r="MJ19" s="17"/>
      <c r="MK19" s="17"/>
      <c r="ML19" s="17"/>
      <c r="MM19" s="17">
        <v>0</v>
      </c>
      <c r="MN19" s="17">
        <v>146.19999999999999</v>
      </c>
      <c r="MO19" s="17">
        <v>149.77393000000001</v>
      </c>
      <c r="MP19" s="17">
        <v>149.77393000000001</v>
      </c>
      <c r="MQ19" s="17">
        <v>-3.5739299999999998</v>
      </c>
      <c r="MR19" s="17">
        <v>149.4</v>
      </c>
      <c r="MS19" s="17">
        <v>149.77393000000001</v>
      </c>
      <c r="MT19" s="17">
        <v>149.77393000000001</v>
      </c>
      <c r="MU19" s="17">
        <v>-0.37392999999999998</v>
      </c>
      <c r="MV19" s="17">
        <v>150</v>
      </c>
      <c r="MW19" s="17">
        <v>149.77393000000001</v>
      </c>
      <c r="MX19" s="17">
        <v>149.77393000000001</v>
      </c>
      <c r="MY19" s="17">
        <v>0.22606999999999999</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216.3</v>
      </c>
      <c r="NU19" s="17">
        <v>192.42551</v>
      </c>
      <c r="NV19" s="17">
        <v>192.42551</v>
      </c>
      <c r="NW19" s="17">
        <v>23.874490000000002</v>
      </c>
      <c r="NX19" s="17">
        <v>103.7</v>
      </c>
      <c r="NY19" s="17">
        <v>96.212760000000003</v>
      </c>
      <c r="NZ19" s="17">
        <v>96.212760000000003</v>
      </c>
      <c r="OA19" s="17">
        <v>7.4872399999999999</v>
      </c>
      <c r="OB19" s="17">
        <v>0</v>
      </c>
      <c r="OC19" s="17">
        <v>0</v>
      </c>
      <c r="OD19" s="17">
        <v>0</v>
      </c>
      <c r="OE19" s="17">
        <v>0</v>
      </c>
      <c r="OF19" s="17">
        <v>0</v>
      </c>
      <c r="OG19" s="17">
        <v>0.06</v>
      </c>
      <c r="OH19" s="17">
        <v>0.06</v>
      </c>
      <c r="OI19" s="17">
        <v>-0.06</v>
      </c>
      <c r="OJ19" s="17">
        <v>0</v>
      </c>
      <c r="OK19" s="17">
        <v>0</v>
      </c>
      <c r="OL19" s="17">
        <v>0</v>
      </c>
      <c r="OM19" s="17">
        <v>0</v>
      </c>
      <c r="ON19" s="17">
        <v>10.9</v>
      </c>
      <c r="OO19" s="17">
        <v>15.343</v>
      </c>
      <c r="OP19" s="17">
        <v>15.343</v>
      </c>
      <c r="OQ19" s="17">
        <v>-4.4429999999999996</v>
      </c>
      <c r="OR19" s="17">
        <v>0</v>
      </c>
      <c r="OS19" s="17"/>
      <c r="OT19" s="17">
        <v>0</v>
      </c>
      <c r="OU19" s="17">
        <v>0</v>
      </c>
      <c r="OV19" s="17">
        <v>11.6</v>
      </c>
      <c r="OW19" s="17">
        <v>11.165050000000001</v>
      </c>
      <c r="OX19" s="17">
        <v>11.165050000000001</v>
      </c>
      <c r="OY19" s="17">
        <v>0.43495</v>
      </c>
      <c r="OZ19" s="17">
        <v>9.9</v>
      </c>
      <c r="PA19" s="17">
        <v>9</v>
      </c>
      <c r="PB19" s="17">
        <v>9</v>
      </c>
      <c r="PC19" s="17">
        <v>0.9</v>
      </c>
      <c r="PD19" s="17">
        <v>4.8</v>
      </c>
      <c r="PE19" s="17">
        <v>1.7995099999999999</v>
      </c>
      <c r="PF19" s="17">
        <v>1.3440700000000001</v>
      </c>
      <c r="PG19" s="17">
        <v>3.4559299999999999</v>
      </c>
      <c r="PH19" s="17">
        <v>0.4</v>
      </c>
      <c r="PI19" s="17">
        <v>1</v>
      </c>
      <c r="PJ19" s="17">
        <v>1</v>
      </c>
      <c r="PK19" s="17">
        <v>-0.6</v>
      </c>
      <c r="PL19" s="17">
        <v>2.6</v>
      </c>
      <c r="PM19" s="17">
        <v>2.5</v>
      </c>
      <c r="PN19" s="17">
        <v>2.5</v>
      </c>
      <c r="PO19" s="17">
        <v>0.1</v>
      </c>
      <c r="PP19" s="17">
        <v>2.6</v>
      </c>
      <c r="PQ19" s="17">
        <v>2.5</v>
      </c>
      <c r="PR19" s="17">
        <v>2.5</v>
      </c>
      <c r="PS19" s="17">
        <v>0.1</v>
      </c>
      <c r="PT19" s="17">
        <v>19.8</v>
      </c>
      <c r="PU19" s="17">
        <v>19.417480000000001</v>
      </c>
      <c r="PV19" s="17">
        <v>19.417480000000001</v>
      </c>
      <c r="PW19" s="17">
        <v>0.38252000000000003</v>
      </c>
      <c r="PX19" s="17">
        <v>14</v>
      </c>
      <c r="PY19" s="17">
        <v>14.56311</v>
      </c>
      <c r="PZ19" s="17">
        <v>14.56311</v>
      </c>
      <c r="QA19" s="17">
        <v>-0.56311</v>
      </c>
      <c r="QB19" s="17">
        <v>8</v>
      </c>
      <c r="QC19" s="17">
        <v>9</v>
      </c>
      <c r="QD19" s="17">
        <v>9</v>
      </c>
      <c r="QE19" s="17">
        <v>-1</v>
      </c>
      <c r="QF19" s="17">
        <v>3.4</v>
      </c>
      <c r="QG19" s="17">
        <v>3.3</v>
      </c>
      <c r="QH19" s="17">
        <v>3.3</v>
      </c>
      <c r="QI19" s="17">
        <v>0.1</v>
      </c>
      <c r="QJ19" s="17">
        <v>18.5</v>
      </c>
      <c r="QK19" s="17">
        <v>17.961169999999999</v>
      </c>
      <c r="QL19" s="17">
        <v>17.961169999999999</v>
      </c>
      <c r="QM19" s="17">
        <v>0.53883000000000003</v>
      </c>
      <c r="QN19" s="17">
        <v>0</v>
      </c>
      <c r="QO19" s="17"/>
      <c r="QP19" s="17">
        <v>0</v>
      </c>
      <c r="QQ19" s="17">
        <v>0</v>
      </c>
      <c r="QR19" s="17">
        <v>0</v>
      </c>
      <c r="QS19" s="17">
        <v>0</v>
      </c>
      <c r="QT19" s="17">
        <v>0</v>
      </c>
      <c r="QU19" s="17">
        <v>0</v>
      </c>
      <c r="QV19" s="17">
        <v>0.1</v>
      </c>
      <c r="QW19" s="17">
        <v>0.68799999999999994</v>
      </c>
      <c r="QX19" s="17">
        <v>0.68799999999999994</v>
      </c>
      <c r="QY19" s="17">
        <v>-0.58799999999999997</v>
      </c>
      <c r="QZ19" s="17">
        <v>0</v>
      </c>
      <c r="RA19" s="17">
        <v>1.51</v>
      </c>
      <c r="RB19" s="17">
        <v>1.51</v>
      </c>
      <c r="RC19" s="17">
        <v>-1.51</v>
      </c>
      <c r="RD19" s="17">
        <v>4.5</v>
      </c>
      <c r="RE19" s="17">
        <v>4.2</v>
      </c>
      <c r="RF19" s="17">
        <v>4.2</v>
      </c>
      <c r="RG19" s="17">
        <v>0.3</v>
      </c>
      <c r="RH19" s="17">
        <v>2.2000000000000002</v>
      </c>
      <c r="RI19" s="17">
        <v>2.4</v>
      </c>
      <c r="RJ19" s="17">
        <v>2.4</v>
      </c>
      <c r="RK19" s="17">
        <v>-0.2</v>
      </c>
      <c r="RL19" s="17">
        <v>1.1000000000000001</v>
      </c>
      <c r="RM19" s="17">
        <v>1.2</v>
      </c>
      <c r="RN19" s="17">
        <v>1.2</v>
      </c>
      <c r="RO19" s="17">
        <v>-0.1</v>
      </c>
      <c r="RP19" s="17">
        <v>2.7</v>
      </c>
      <c r="RQ19" s="17">
        <v>2.8</v>
      </c>
      <c r="RR19" s="17">
        <v>2.8</v>
      </c>
      <c r="RS19" s="17">
        <v>-0.1</v>
      </c>
      <c r="RT19" s="17">
        <v>0</v>
      </c>
      <c r="RU19" s="17"/>
      <c r="RV19" s="17">
        <v>0</v>
      </c>
      <c r="RW19" s="17">
        <v>0</v>
      </c>
      <c r="RX19" s="17">
        <v>2.1</v>
      </c>
      <c r="RY19" s="17">
        <v>2.2709999999999999</v>
      </c>
      <c r="RZ19" s="17">
        <v>2.2709999999999999</v>
      </c>
      <c r="SA19" s="17">
        <v>-0.17100000000000001</v>
      </c>
      <c r="SB19" s="17">
        <v>5.8</v>
      </c>
      <c r="SC19" s="17">
        <v>0</v>
      </c>
      <c r="SD19" s="17">
        <v>0</v>
      </c>
      <c r="SE19" s="17">
        <v>5.8</v>
      </c>
      <c r="SF19" s="17">
        <v>1.2</v>
      </c>
      <c r="SG19" s="17">
        <v>1.3520000000000001</v>
      </c>
      <c r="SH19" s="17">
        <v>1.3520000000000001</v>
      </c>
      <c r="SI19" s="17">
        <v>-0.152</v>
      </c>
      <c r="SJ19" s="17">
        <v>0</v>
      </c>
      <c r="SK19" s="17"/>
      <c r="SL19" s="17">
        <v>0.4</v>
      </c>
      <c r="SM19" s="17">
        <v>-0.4</v>
      </c>
      <c r="SN19" s="17">
        <v>8.6</v>
      </c>
      <c r="SO19" s="17">
        <v>9.5519999999999996</v>
      </c>
      <c r="SP19" s="17">
        <v>9.5519999999999996</v>
      </c>
      <c r="SQ19" s="17">
        <v>-0.95199999999999996</v>
      </c>
      <c r="SR19" s="17">
        <v>3.5</v>
      </c>
      <c r="SS19" s="17">
        <v>4.3</v>
      </c>
      <c r="ST19" s="17">
        <v>4.3</v>
      </c>
      <c r="SU19" s="17">
        <v>-0.8</v>
      </c>
      <c r="SV19" s="17">
        <v>5.0999999999999996</v>
      </c>
      <c r="SW19" s="17">
        <v>5.5</v>
      </c>
      <c r="SX19" s="17">
        <v>5.5</v>
      </c>
      <c r="SY19" s="17">
        <v>-0.4</v>
      </c>
      <c r="SZ19" s="17">
        <v>7.2</v>
      </c>
      <c r="TA19" s="17">
        <v>7.7</v>
      </c>
      <c r="TB19" s="17">
        <v>7.7</v>
      </c>
      <c r="TC19" s="17">
        <v>-0.5</v>
      </c>
      <c r="TD19" s="17">
        <v>13.6</v>
      </c>
      <c r="TE19" s="17">
        <v>13.68932</v>
      </c>
      <c r="TF19" s="17">
        <v>13.68932</v>
      </c>
      <c r="TG19" s="17">
        <v>-8.9319999999999997E-2</v>
      </c>
      <c r="TH19" s="17">
        <v>7.2</v>
      </c>
      <c r="TI19" s="17">
        <v>15.021000000000001</v>
      </c>
      <c r="TJ19" s="17">
        <v>15.021000000000001</v>
      </c>
      <c r="TK19" s="17">
        <v>-7.8209999999999997</v>
      </c>
      <c r="TL19" s="17">
        <v>4.5</v>
      </c>
      <c r="TM19" s="17">
        <v>8.2539999999999996</v>
      </c>
      <c r="TN19" s="17">
        <v>8.2539999999999996</v>
      </c>
      <c r="TO19" s="17">
        <v>-3.754</v>
      </c>
      <c r="TP19" s="17">
        <v>0</v>
      </c>
      <c r="TQ19" s="17"/>
      <c r="TR19" s="17">
        <v>0</v>
      </c>
      <c r="TS19" s="17">
        <v>0</v>
      </c>
      <c r="TT19" s="17">
        <v>0</v>
      </c>
      <c r="TU19" s="17">
        <v>0.65400000000000003</v>
      </c>
      <c r="TV19" s="17">
        <v>0.65400000000000003</v>
      </c>
      <c r="TW19" s="17">
        <v>-0.65400000000000003</v>
      </c>
      <c r="TX19" s="17">
        <v>0</v>
      </c>
      <c r="TY19" s="17">
        <v>5.0999999999999997E-2</v>
      </c>
      <c r="TZ19" s="17">
        <v>5.0999999999999997E-2</v>
      </c>
      <c r="UA19" s="17">
        <v>-5.0999999999999997E-2</v>
      </c>
      <c r="UB19" s="17">
        <v>0</v>
      </c>
      <c r="UC19" s="17">
        <v>5.0000000000000001E-3</v>
      </c>
      <c r="UD19" s="17">
        <v>5.0000000000000001E-3</v>
      </c>
      <c r="UE19" s="17">
        <v>-5.0000000000000001E-3</v>
      </c>
      <c r="UF19" s="17">
        <v>0</v>
      </c>
      <c r="UG19" s="17">
        <v>0</v>
      </c>
      <c r="UH19" s="17">
        <v>0</v>
      </c>
      <c r="UI19" s="17">
        <v>0</v>
      </c>
      <c r="UJ19" s="17">
        <v>10.5</v>
      </c>
      <c r="UK19" s="17">
        <v>10.19417</v>
      </c>
      <c r="UL19" s="17">
        <v>10.19417</v>
      </c>
      <c r="UM19" s="17">
        <v>0.30582999999999999</v>
      </c>
      <c r="UN19" s="17">
        <v>3.7</v>
      </c>
      <c r="UO19" s="17">
        <v>4.5999999999999996</v>
      </c>
      <c r="UP19" s="17">
        <v>4.5999999999999996</v>
      </c>
      <c r="UQ19" s="17">
        <v>-0.9</v>
      </c>
      <c r="UR19" s="17">
        <v>8</v>
      </c>
      <c r="US19" s="17">
        <v>8.1999999999999993</v>
      </c>
      <c r="UT19" s="17">
        <v>8.1999999999999993</v>
      </c>
      <c r="UU19" s="17">
        <v>-0.2</v>
      </c>
      <c r="UV19" s="17">
        <v>5</v>
      </c>
      <c r="UW19" s="17">
        <v>6</v>
      </c>
      <c r="UX19" s="17">
        <v>6</v>
      </c>
      <c r="UY19" s="17">
        <v>-1</v>
      </c>
      <c r="UZ19" s="17">
        <v>5.4</v>
      </c>
      <c r="VA19" s="17">
        <v>6</v>
      </c>
      <c r="VB19" s="17">
        <v>6</v>
      </c>
      <c r="VC19" s="17">
        <v>-0.6</v>
      </c>
      <c r="VD19" s="17">
        <v>5.4</v>
      </c>
      <c r="VE19" s="17">
        <v>7</v>
      </c>
      <c r="VF19" s="17">
        <v>7</v>
      </c>
      <c r="VG19" s="17">
        <v>-1.6</v>
      </c>
      <c r="VH19" s="17">
        <v>4.8</v>
      </c>
      <c r="VI19" s="17">
        <v>12.438000000000001</v>
      </c>
      <c r="VJ19" s="17">
        <v>12.438000000000001</v>
      </c>
      <c r="VK19" s="17">
        <v>-7.6379999999999999</v>
      </c>
      <c r="VL19" s="17">
        <v>0</v>
      </c>
      <c r="VM19" s="17"/>
      <c r="VN19" s="17">
        <v>0</v>
      </c>
      <c r="VO19" s="17">
        <v>0</v>
      </c>
      <c r="VP19" s="17">
        <v>0</v>
      </c>
      <c r="VQ19" s="17">
        <v>0</v>
      </c>
      <c r="VR19" s="17">
        <v>0</v>
      </c>
      <c r="VS19" s="17">
        <v>0</v>
      </c>
      <c r="VT19" s="17">
        <v>0</v>
      </c>
      <c r="VU19" s="17">
        <v>0</v>
      </c>
      <c r="VV19" s="17">
        <v>0</v>
      </c>
      <c r="VW19" s="17">
        <v>0</v>
      </c>
      <c r="VX19" s="17">
        <v>0.6</v>
      </c>
      <c r="VY19" s="17">
        <v>0.6</v>
      </c>
      <c r="VZ19" s="17">
        <v>0.6</v>
      </c>
      <c r="WA19" s="17">
        <v>0</v>
      </c>
      <c r="WB19" s="17">
        <v>0</v>
      </c>
      <c r="WC19" s="17">
        <v>0</v>
      </c>
      <c r="WD19" s="17">
        <v>0</v>
      </c>
      <c r="WE19" s="17">
        <v>0</v>
      </c>
      <c r="WF19" s="17">
        <v>0</v>
      </c>
      <c r="WG19" s="17">
        <v>2</v>
      </c>
      <c r="WH19" s="17">
        <v>2</v>
      </c>
      <c r="WI19" s="17">
        <v>-2</v>
      </c>
      <c r="WJ19" s="17">
        <v>0</v>
      </c>
      <c r="WK19" s="17">
        <v>0</v>
      </c>
      <c r="WL19" s="17">
        <v>0</v>
      </c>
      <c r="WM19" s="17">
        <v>0</v>
      </c>
      <c r="WN19" s="17">
        <v>0</v>
      </c>
      <c r="WO19" s="17"/>
      <c r="WP19" s="17">
        <v>0</v>
      </c>
      <c r="WQ19" s="17">
        <v>0</v>
      </c>
      <c r="WR19" s="17">
        <v>10</v>
      </c>
      <c r="WS19" s="17">
        <v>10</v>
      </c>
      <c r="WT19" s="17">
        <v>10</v>
      </c>
      <c r="WU19" s="17">
        <v>0</v>
      </c>
      <c r="WV19" s="17">
        <v>18.100000000000001</v>
      </c>
      <c r="WW19" s="17">
        <v>17.475729999999999</v>
      </c>
      <c r="WX19" s="17">
        <v>17.475729999999999</v>
      </c>
      <c r="WY19" s="17">
        <v>0.62426999999999999</v>
      </c>
      <c r="WZ19" s="17">
        <v>9.6999999999999993</v>
      </c>
      <c r="XA19" s="17">
        <v>10.7</v>
      </c>
      <c r="XB19" s="17">
        <v>10.7</v>
      </c>
      <c r="XC19" s="17">
        <v>-1</v>
      </c>
      <c r="XD19" s="17">
        <v>42.37</v>
      </c>
      <c r="XE19" s="17">
        <v>45</v>
      </c>
      <c r="XF19" s="17">
        <v>42</v>
      </c>
      <c r="XG19" s="17">
        <v>0.37</v>
      </c>
      <c r="XH19" s="17">
        <v>34.81</v>
      </c>
      <c r="XI19" s="17">
        <v>30</v>
      </c>
      <c r="XJ19" s="17">
        <v>28</v>
      </c>
      <c r="XK19" s="17">
        <v>6.81</v>
      </c>
      <c r="XL19" s="17">
        <v>15</v>
      </c>
      <c r="XM19" s="17">
        <v>14</v>
      </c>
      <c r="XN19" s="17">
        <v>14</v>
      </c>
      <c r="XO19" s="17">
        <v>1</v>
      </c>
      <c r="XP19" s="17"/>
      <c r="XQ19" s="17"/>
      <c r="XR19" s="17"/>
      <c r="XS19" s="17">
        <v>0</v>
      </c>
      <c r="XT19" s="17">
        <v>7.5</v>
      </c>
      <c r="XU19" s="17">
        <v>8.1</v>
      </c>
      <c r="XV19" s="17">
        <v>8.1</v>
      </c>
      <c r="XW19" s="17">
        <v>-0.6</v>
      </c>
      <c r="XX19" s="17"/>
      <c r="XY19" s="17"/>
      <c r="XZ19" s="17"/>
      <c r="YA19" s="17">
        <v>0</v>
      </c>
      <c r="YB19" s="17"/>
      <c r="YC19" s="17"/>
      <c r="YD19" s="17"/>
      <c r="YE19" s="17">
        <v>0</v>
      </c>
    </row>
    <row r="20" spans="1:655" ht="24" customHeight="1" x14ac:dyDescent="0.3">
      <c r="A20" s="1"/>
      <c r="B20" s="16" t="s">
        <v>48</v>
      </c>
      <c r="C20" s="16" t="s">
        <v>769</v>
      </c>
      <c r="D20" s="17">
        <v>115.9</v>
      </c>
      <c r="E20" s="17">
        <v>94.272379999999998</v>
      </c>
      <c r="F20" s="17">
        <v>80.023709999999994</v>
      </c>
      <c r="G20" s="17">
        <v>35.876289999999997</v>
      </c>
      <c r="H20" s="17">
        <v>599.39</v>
      </c>
      <c r="I20" s="17">
        <v>594.17128000000002</v>
      </c>
      <c r="J20" s="17">
        <v>594.17128000000002</v>
      </c>
      <c r="K20" s="17">
        <v>5.2187200000000002</v>
      </c>
      <c r="L20" s="17">
        <v>202.47</v>
      </c>
      <c r="M20" s="17">
        <v>193.29447999999999</v>
      </c>
      <c r="N20" s="17">
        <v>193.29447999999999</v>
      </c>
      <c r="O20" s="17">
        <v>9.1755200000000006</v>
      </c>
      <c r="P20" s="17"/>
      <c r="Q20" s="17"/>
      <c r="R20" s="17"/>
      <c r="S20" s="17">
        <v>0</v>
      </c>
      <c r="T20" s="17"/>
      <c r="U20" s="17"/>
      <c r="V20" s="17"/>
      <c r="W20" s="17">
        <v>0</v>
      </c>
      <c r="X20" s="17">
        <v>59.7</v>
      </c>
      <c r="Y20" s="17">
        <v>46.100909999999999</v>
      </c>
      <c r="Z20" s="17">
        <v>10.309279999999999</v>
      </c>
      <c r="AA20" s="17">
        <v>49.390720000000002</v>
      </c>
      <c r="AB20" s="17">
        <v>88.6</v>
      </c>
      <c r="AC20" s="17">
        <v>98.732420000000005</v>
      </c>
      <c r="AD20" s="17">
        <v>98.391999999999996</v>
      </c>
      <c r="AE20" s="17">
        <v>-9.7919999999999998</v>
      </c>
      <c r="AF20" s="17"/>
      <c r="AG20" s="17"/>
      <c r="AH20" s="17"/>
      <c r="AI20" s="17">
        <v>0</v>
      </c>
      <c r="AJ20" s="17"/>
      <c r="AK20" s="17"/>
      <c r="AL20" s="17"/>
      <c r="AM20" s="17">
        <v>0</v>
      </c>
      <c r="AN20" s="17">
        <v>190.2</v>
      </c>
      <c r="AO20" s="17">
        <v>196.42444</v>
      </c>
      <c r="AP20" s="17">
        <v>196.42444</v>
      </c>
      <c r="AQ20" s="17">
        <v>-6.2244400000000004</v>
      </c>
      <c r="AR20" s="17">
        <v>190.2</v>
      </c>
      <c r="AS20" s="17">
        <v>196.42444</v>
      </c>
      <c r="AT20" s="17">
        <v>196.42444</v>
      </c>
      <c r="AU20" s="17">
        <v>-6.2244400000000004</v>
      </c>
      <c r="AV20" s="17">
        <v>190.6</v>
      </c>
      <c r="AW20" s="17">
        <v>196.42444</v>
      </c>
      <c r="AX20" s="17">
        <v>196.42444</v>
      </c>
      <c r="AY20" s="17">
        <v>-5.8244400000000001</v>
      </c>
      <c r="AZ20" s="17">
        <v>275.2</v>
      </c>
      <c r="BA20" s="17">
        <v>294.63666999999998</v>
      </c>
      <c r="BB20" s="17">
        <v>294.63666999999998</v>
      </c>
      <c r="BC20" s="17">
        <v>-19.436669999999999</v>
      </c>
      <c r="BD20" s="17">
        <v>213.9</v>
      </c>
      <c r="BE20" s="17">
        <v>208.28218000000001</v>
      </c>
      <c r="BF20" s="17">
        <v>208.28218000000001</v>
      </c>
      <c r="BG20" s="17">
        <v>5.61782</v>
      </c>
      <c r="BH20" s="17">
        <v>111.8</v>
      </c>
      <c r="BI20" s="17">
        <v>104.14109000000001</v>
      </c>
      <c r="BJ20" s="17">
        <v>104.14109000000001</v>
      </c>
      <c r="BK20" s="17">
        <v>7.6589099999999997</v>
      </c>
      <c r="BL20" s="17">
        <v>250.9</v>
      </c>
      <c r="BM20" s="17">
        <v>184.23398</v>
      </c>
      <c r="BN20" s="17">
        <v>286.98183</v>
      </c>
      <c r="BO20" s="17">
        <v>-36.081829999999997</v>
      </c>
      <c r="BP20" s="17">
        <v>4.2</v>
      </c>
      <c r="BQ20" s="17">
        <v>4.4318400000000002</v>
      </c>
      <c r="BR20" s="17">
        <v>4.4318400000000002</v>
      </c>
      <c r="BS20" s="17">
        <v>-0.23183999999999999</v>
      </c>
      <c r="BT20" s="17"/>
      <c r="BU20" s="17"/>
      <c r="BV20" s="17"/>
      <c r="BW20" s="17">
        <v>0</v>
      </c>
      <c r="BX20" s="17"/>
      <c r="BY20" s="17"/>
      <c r="BZ20" s="17"/>
      <c r="CA20" s="17">
        <v>0</v>
      </c>
      <c r="CB20" s="17"/>
      <c r="CC20" s="17"/>
      <c r="CD20" s="17"/>
      <c r="CE20" s="17">
        <v>0</v>
      </c>
      <c r="CF20" s="17"/>
      <c r="CG20" s="17"/>
      <c r="CH20" s="17"/>
      <c r="CI20" s="17">
        <v>0</v>
      </c>
      <c r="CJ20" s="17">
        <v>130.80000000000001</v>
      </c>
      <c r="CK20" s="17">
        <v>133.33197999999999</v>
      </c>
      <c r="CL20" s="17">
        <v>133.33197999999999</v>
      </c>
      <c r="CM20" s="17">
        <v>-2.5319799999999999</v>
      </c>
      <c r="CN20" s="17">
        <v>7.1</v>
      </c>
      <c r="CO20" s="17">
        <v>5.1333399999999996</v>
      </c>
      <c r="CP20" s="17">
        <v>5.1333399999999996</v>
      </c>
      <c r="CQ20" s="17">
        <v>1.9666600000000001</v>
      </c>
      <c r="CR20" s="17">
        <v>5.3</v>
      </c>
      <c r="CS20" s="17">
        <v>2.8177599999999998</v>
      </c>
      <c r="CT20" s="17">
        <v>2.8177599999999998</v>
      </c>
      <c r="CU20" s="17">
        <v>2.48224</v>
      </c>
      <c r="CV20" s="17"/>
      <c r="CW20" s="17"/>
      <c r="CX20" s="17"/>
      <c r="CY20" s="17">
        <v>0</v>
      </c>
      <c r="CZ20" s="17">
        <v>6.8</v>
      </c>
      <c r="DA20" s="17">
        <v>6.8787000000000003</v>
      </c>
      <c r="DB20" s="17">
        <v>6.8787000000000003</v>
      </c>
      <c r="DC20" s="17">
        <v>-7.8700000000000006E-2</v>
      </c>
      <c r="DD20" s="17">
        <v>12.6</v>
      </c>
      <c r="DE20" s="17">
        <v>12.260400000000001</v>
      </c>
      <c r="DF20" s="17">
        <v>14.919420000000001</v>
      </c>
      <c r="DG20" s="17">
        <v>-2.31942</v>
      </c>
      <c r="DH20" s="17">
        <v>39.4</v>
      </c>
      <c r="DI20" s="17">
        <v>60</v>
      </c>
      <c r="DJ20" s="17">
        <v>122.21151</v>
      </c>
      <c r="DK20" s="17">
        <v>-82.811509999999998</v>
      </c>
      <c r="DL20" s="17"/>
      <c r="DM20" s="17"/>
      <c r="DN20" s="17"/>
      <c r="DO20" s="17">
        <v>0</v>
      </c>
      <c r="DP20" s="17"/>
      <c r="DQ20" s="17"/>
      <c r="DR20" s="17"/>
      <c r="DS20" s="17">
        <v>0</v>
      </c>
      <c r="DT20" s="17"/>
      <c r="DU20" s="17"/>
      <c r="DV20" s="17"/>
      <c r="DW20" s="17">
        <v>0</v>
      </c>
      <c r="DX20" s="17"/>
      <c r="DY20" s="17"/>
      <c r="DZ20" s="17"/>
      <c r="EA20" s="17">
        <v>0</v>
      </c>
      <c r="EB20" s="17">
        <v>44.6</v>
      </c>
      <c r="EC20" s="17">
        <v>58.558810000000001</v>
      </c>
      <c r="ED20" s="17">
        <v>56.711660000000002</v>
      </c>
      <c r="EE20" s="17">
        <v>-12.111660000000001</v>
      </c>
      <c r="EF20" s="17">
        <v>108.8</v>
      </c>
      <c r="EG20" s="17">
        <v>110.26321</v>
      </c>
      <c r="EH20" s="17">
        <v>110.26321</v>
      </c>
      <c r="EI20" s="17">
        <v>-1.4632099999999999</v>
      </c>
      <c r="EJ20" s="17"/>
      <c r="EK20" s="17"/>
      <c r="EL20" s="17"/>
      <c r="EM20" s="17">
        <v>0</v>
      </c>
      <c r="EN20" s="17"/>
      <c r="EO20" s="17"/>
      <c r="EP20" s="17"/>
      <c r="EQ20" s="17">
        <v>0</v>
      </c>
      <c r="ER20" s="17"/>
      <c r="ES20" s="17"/>
      <c r="ET20" s="17"/>
      <c r="EU20" s="17">
        <v>0</v>
      </c>
      <c r="EV20" s="17">
        <v>6.5</v>
      </c>
      <c r="EW20" s="17">
        <v>6.39</v>
      </c>
      <c r="EX20" s="17">
        <v>6.39</v>
      </c>
      <c r="EY20" s="17">
        <v>0.11</v>
      </c>
      <c r="EZ20" s="17">
        <v>146.69999999999999</v>
      </c>
      <c r="FA20" s="17">
        <v>144.32990000000001</v>
      </c>
      <c r="FB20" s="17">
        <v>0</v>
      </c>
      <c r="FC20" s="17">
        <v>146.69999999999999</v>
      </c>
      <c r="FD20" s="17">
        <v>44</v>
      </c>
      <c r="FE20" s="17">
        <v>47.012590000000003</v>
      </c>
      <c r="FF20" s="17">
        <v>47.012590000000003</v>
      </c>
      <c r="FG20" s="17">
        <v>-3.0125899999999999</v>
      </c>
      <c r="FH20" s="17">
        <v>0</v>
      </c>
      <c r="FI20" s="17">
        <v>61.170459999999999</v>
      </c>
      <c r="FJ20" s="17">
        <v>59.963970000000003</v>
      </c>
      <c r="FK20" s="17">
        <v>-59.963970000000003</v>
      </c>
      <c r="FL20" s="17">
        <v>30</v>
      </c>
      <c r="FM20" s="17">
        <v>25.458369999999999</v>
      </c>
      <c r="FN20" s="17">
        <v>25.458369999999999</v>
      </c>
      <c r="FO20" s="17">
        <v>4.5416299999999996</v>
      </c>
      <c r="FP20" s="17">
        <v>18.100000000000001</v>
      </c>
      <c r="FQ20" s="17">
        <v>15.80592</v>
      </c>
      <c r="FR20" s="17">
        <v>15.80592</v>
      </c>
      <c r="FS20" s="17">
        <v>2.2940800000000001</v>
      </c>
      <c r="FT20" s="17">
        <v>19.7</v>
      </c>
      <c r="FU20" s="17">
        <v>19.1068</v>
      </c>
      <c r="FV20" s="17">
        <v>19.1068</v>
      </c>
      <c r="FW20" s="17">
        <v>0.59319999999999995</v>
      </c>
      <c r="FX20" s="17">
        <v>70.099999999999994</v>
      </c>
      <c r="FY20" s="17">
        <v>72.857600000000005</v>
      </c>
      <c r="FZ20" s="17">
        <v>72.857600000000005</v>
      </c>
      <c r="GA20" s="17">
        <v>-2.7576000000000001</v>
      </c>
      <c r="GB20" s="17">
        <v>181.08500000000001</v>
      </c>
      <c r="GC20" s="17">
        <v>185.10007999999999</v>
      </c>
      <c r="GD20" s="17">
        <v>185.10007999999999</v>
      </c>
      <c r="GE20" s="17">
        <v>-4.0150800000000002</v>
      </c>
      <c r="GF20" s="17">
        <v>181.26</v>
      </c>
      <c r="GG20" s="17">
        <v>185.10007999999999</v>
      </c>
      <c r="GH20" s="17">
        <v>185.10007999999999</v>
      </c>
      <c r="GI20" s="17">
        <v>-3.8400799999999999</v>
      </c>
      <c r="GJ20" s="17">
        <v>184.75399999999999</v>
      </c>
      <c r="GK20" s="17">
        <v>185.10007999999999</v>
      </c>
      <c r="GL20" s="17">
        <v>185.10007999999999</v>
      </c>
      <c r="GM20" s="17">
        <v>-0.34608</v>
      </c>
      <c r="GN20" s="17">
        <v>77</v>
      </c>
      <c r="GO20" s="17">
        <v>65.400620000000004</v>
      </c>
      <c r="GP20" s="17">
        <v>78.119799999999998</v>
      </c>
      <c r="GQ20" s="17">
        <v>-1.1197999999999999</v>
      </c>
      <c r="GR20" s="17">
        <v>6.1</v>
      </c>
      <c r="GS20" s="17">
        <v>8.4518799999999992</v>
      </c>
      <c r="GT20" s="17">
        <v>8.4518799999999992</v>
      </c>
      <c r="GU20" s="17">
        <v>-2.35188</v>
      </c>
      <c r="GV20" s="17">
        <v>1.5</v>
      </c>
      <c r="GW20" s="17">
        <v>8.8668200000000006</v>
      </c>
      <c r="GX20" s="17">
        <v>8.8668200000000006</v>
      </c>
      <c r="GY20" s="17">
        <v>-7.3668199999999997</v>
      </c>
      <c r="GZ20" s="17">
        <v>32.299999999999997</v>
      </c>
      <c r="HA20" s="17">
        <v>34.47804</v>
      </c>
      <c r="HB20" s="17">
        <v>34.47804</v>
      </c>
      <c r="HC20" s="17">
        <v>-2.1780400000000002</v>
      </c>
      <c r="HD20" s="17">
        <v>29.9</v>
      </c>
      <c r="HE20" s="17">
        <v>32.264659999999999</v>
      </c>
      <c r="HF20" s="17">
        <v>32.264659999999999</v>
      </c>
      <c r="HG20" s="17">
        <v>-2.3646600000000002</v>
      </c>
      <c r="HH20" s="17">
        <v>3.8</v>
      </c>
      <c r="HI20" s="17">
        <v>3.9046599999999998</v>
      </c>
      <c r="HJ20" s="17">
        <v>3.9046599999999998</v>
      </c>
      <c r="HK20" s="17">
        <v>-0.10466</v>
      </c>
      <c r="HL20" s="17">
        <v>0</v>
      </c>
      <c r="HM20" s="17">
        <v>0</v>
      </c>
      <c r="HN20" s="17">
        <v>0</v>
      </c>
      <c r="HO20" s="17">
        <v>0</v>
      </c>
      <c r="HP20" s="17">
        <v>53</v>
      </c>
      <c r="HQ20" s="17">
        <v>56.10407</v>
      </c>
      <c r="HR20" s="17">
        <v>104.31103</v>
      </c>
      <c r="HS20" s="17">
        <v>-51.311030000000002</v>
      </c>
      <c r="HT20" s="17"/>
      <c r="HU20" s="17"/>
      <c r="HV20" s="17"/>
      <c r="HW20" s="17">
        <v>0</v>
      </c>
      <c r="HX20" s="17"/>
      <c r="HY20" s="17"/>
      <c r="HZ20" s="17"/>
      <c r="IA20" s="17">
        <v>0</v>
      </c>
      <c r="IB20" s="17">
        <v>14.3</v>
      </c>
      <c r="IC20" s="17">
        <v>33.42557</v>
      </c>
      <c r="ID20" s="17">
        <v>0</v>
      </c>
      <c r="IE20" s="17">
        <v>14.3</v>
      </c>
      <c r="IF20" s="17"/>
      <c r="IG20" s="17"/>
      <c r="IH20" s="17"/>
      <c r="II20" s="17">
        <v>0</v>
      </c>
      <c r="IJ20" s="17"/>
      <c r="IK20" s="17"/>
      <c r="IL20" s="17"/>
      <c r="IM20" s="17">
        <v>0</v>
      </c>
      <c r="IN20" s="17">
        <v>0</v>
      </c>
      <c r="IO20" s="17">
        <v>0</v>
      </c>
      <c r="IP20" s="17">
        <v>0</v>
      </c>
      <c r="IQ20" s="17">
        <v>0</v>
      </c>
      <c r="IR20" s="17"/>
      <c r="IS20" s="17"/>
      <c r="IT20" s="17"/>
      <c r="IU20" s="17">
        <v>0</v>
      </c>
      <c r="IV20" s="17"/>
      <c r="IW20" s="17"/>
      <c r="IX20" s="17"/>
      <c r="IY20" s="17">
        <v>0</v>
      </c>
      <c r="IZ20" s="17"/>
      <c r="JA20" s="17"/>
      <c r="JB20" s="17"/>
      <c r="JC20" s="17">
        <v>0</v>
      </c>
      <c r="JD20" s="17">
        <v>55.1</v>
      </c>
      <c r="JE20" s="17">
        <v>48.601089999999999</v>
      </c>
      <c r="JF20" s="17">
        <v>64.076949999999997</v>
      </c>
      <c r="JG20" s="17">
        <v>-8.9769500000000004</v>
      </c>
      <c r="JH20" s="17">
        <v>178.8</v>
      </c>
      <c r="JI20" s="17">
        <v>178.52956</v>
      </c>
      <c r="JJ20" s="17">
        <v>178.52956</v>
      </c>
      <c r="JK20" s="17">
        <v>0.27044000000000001</v>
      </c>
      <c r="JL20" s="17">
        <v>176.8</v>
      </c>
      <c r="JM20" s="17">
        <v>178.52956</v>
      </c>
      <c r="JN20" s="17">
        <v>178.52956</v>
      </c>
      <c r="JO20" s="17">
        <v>-1.72956</v>
      </c>
      <c r="JP20" s="17">
        <v>200</v>
      </c>
      <c r="JQ20" s="17">
        <v>178.52956</v>
      </c>
      <c r="JR20" s="17">
        <v>178.52956</v>
      </c>
      <c r="JS20" s="17">
        <v>21.47044</v>
      </c>
      <c r="JT20" s="17">
        <v>275.3</v>
      </c>
      <c r="JU20" s="17">
        <v>267.79433</v>
      </c>
      <c r="JV20" s="17">
        <v>267.79433</v>
      </c>
      <c r="JW20" s="17">
        <v>7.5056700000000003</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v>0</v>
      </c>
      <c r="KS20" s="17">
        <v>0</v>
      </c>
      <c r="KT20" s="17">
        <v>0</v>
      </c>
      <c r="KU20" s="17">
        <v>0</v>
      </c>
      <c r="KV20" s="17"/>
      <c r="KW20" s="17"/>
      <c r="KX20" s="17"/>
      <c r="KY20" s="17">
        <v>0</v>
      </c>
      <c r="KZ20" s="17"/>
      <c r="LA20" s="17"/>
      <c r="LB20" s="17"/>
      <c r="LC20" s="17">
        <v>0</v>
      </c>
      <c r="LD20" s="17">
        <v>1.2</v>
      </c>
      <c r="LE20" s="17">
        <v>1.1522699999999999</v>
      </c>
      <c r="LF20" s="17">
        <v>1.1522699999999999</v>
      </c>
      <c r="LG20" s="17">
        <v>4.7730000000000002E-2</v>
      </c>
      <c r="LH20" s="17">
        <v>74.8</v>
      </c>
      <c r="LI20" s="17">
        <v>107.39400000000001</v>
      </c>
      <c r="LJ20" s="17">
        <v>107.39400000000001</v>
      </c>
      <c r="LK20" s="17">
        <v>-32.594000000000001</v>
      </c>
      <c r="LL20" s="17">
        <v>70.7</v>
      </c>
      <c r="LM20" s="17">
        <v>79.584469999999996</v>
      </c>
      <c r="LN20" s="17">
        <v>77.8536</v>
      </c>
      <c r="LO20" s="17">
        <v>-7.1536</v>
      </c>
      <c r="LP20" s="17">
        <v>62.9</v>
      </c>
      <c r="LQ20" s="17">
        <v>67.133979999999994</v>
      </c>
      <c r="LR20" s="17">
        <v>67.133979999999994</v>
      </c>
      <c r="LS20" s="17">
        <v>-4.2339799999999999</v>
      </c>
      <c r="LT20" s="17">
        <v>67.7</v>
      </c>
      <c r="LU20" s="17">
        <v>65.984009999999998</v>
      </c>
      <c r="LV20" s="17">
        <v>66.611999999999995</v>
      </c>
      <c r="LW20" s="17">
        <v>1.0880000000000001</v>
      </c>
      <c r="LX20" s="17">
        <v>27.8</v>
      </c>
      <c r="LY20" s="17">
        <v>27.30705</v>
      </c>
      <c r="LZ20" s="17">
        <v>27.566939999999999</v>
      </c>
      <c r="MA20" s="17">
        <v>0.23305999999999999</v>
      </c>
      <c r="MB20" s="17"/>
      <c r="MC20" s="17"/>
      <c r="MD20" s="17"/>
      <c r="ME20" s="17">
        <v>0</v>
      </c>
      <c r="MF20" s="17"/>
      <c r="MG20" s="17"/>
      <c r="MH20" s="17"/>
      <c r="MI20" s="17">
        <v>0</v>
      </c>
      <c r="MJ20" s="17"/>
      <c r="MK20" s="17"/>
      <c r="ML20" s="17"/>
      <c r="MM20" s="17">
        <v>0</v>
      </c>
      <c r="MN20" s="17">
        <v>147</v>
      </c>
      <c r="MO20" s="17">
        <v>149.77393000000001</v>
      </c>
      <c r="MP20" s="17">
        <v>149.77393000000001</v>
      </c>
      <c r="MQ20" s="17">
        <v>-2.77393</v>
      </c>
      <c r="MR20" s="17">
        <v>150.19999999999999</v>
      </c>
      <c r="MS20" s="17">
        <v>149.77393000000001</v>
      </c>
      <c r="MT20" s="17">
        <v>149.77393000000001</v>
      </c>
      <c r="MU20" s="17">
        <v>0.42607</v>
      </c>
      <c r="MV20" s="17">
        <v>151.30000000000001</v>
      </c>
      <c r="MW20" s="17">
        <v>149.77393000000001</v>
      </c>
      <c r="MX20" s="17">
        <v>149.77393000000001</v>
      </c>
      <c r="MY20" s="17">
        <v>1.52607</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216.6</v>
      </c>
      <c r="NU20" s="17">
        <v>192.42551</v>
      </c>
      <c r="NV20" s="17">
        <v>192.42551</v>
      </c>
      <c r="NW20" s="17">
        <v>24.174489999999999</v>
      </c>
      <c r="NX20" s="17">
        <v>103.7</v>
      </c>
      <c r="NY20" s="17">
        <v>96.212760000000003</v>
      </c>
      <c r="NZ20" s="17">
        <v>96.212760000000003</v>
      </c>
      <c r="OA20" s="17">
        <v>7.4872399999999999</v>
      </c>
      <c r="OB20" s="17">
        <v>0</v>
      </c>
      <c r="OC20" s="17">
        <v>0</v>
      </c>
      <c r="OD20" s="17">
        <v>0</v>
      </c>
      <c r="OE20" s="17">
        <v>0</v>
      </c>
      <c r="OF20" s="17">
        <v>0</v>
      </c>
      <c r="OG20" s="17">
        <v>6.4000000000000001E-2</v>
      </c>
      <c r="OH20" s="17">
        <v>6.4000000000000001E-2</v>
      </c>
      <c r="OI20" s="17">
        <v>-6.4000000000000001E-2</v>
      </c>
      <c r="OJ20" s="17">
        <v>0</v>
      </c>
      <c r="OK20" s="17">
        <v>0</v>
      </c>
      <c r="OL20" s="17">
        <v>0</v>
      </c>
      <c r="OM20" s="17">
        <v>0</v>
      </c>
      <c r="ON20" s="17">
        <v>11.4</v>
      </c>
      <c r="OO20" s="17">
        <v>15.4</v>
      </c>
      <c r="OP20" s="17">
        <v>15.4</v>
      </c>
      <c r="OQ20" s="17">
        <v>-4</v>
      </c>
      <c r="OR20" s="17">
        <v>0</v>
      </c>
      <c r="OS20" s="17"/>
      <c r="OT20" s="17">
        <v>0</v>
      </c>
      <c r="OU20" s="17">
        <v>0</v>
      </c>
      <c r="OV20" s="17">
        <v>11.5</v>
      </c>
      <c r="OW20" s="17">
        <v>11.165050000000001</v>
      </c>
      <c r="OX20" s="17">
        <v>11.165050000000001</v>
      </c>
      <c r="OY20" s="17">
        <v>0.33495000000000003</v>
      </c>
      <c r="OZ20" s="17">
        <v>9.9</v>
      </c>
      <c r="PA20" s="17">
        <v>9</v>
      </c>
      <c r="PB20" s="17">
        <v>9</v>
      </c>
      <c r="PC20" s="17">
        <v>0.9</v>
      </c>
      <c r="PD20" s="17">
        <v>4.9000000000000004</v>
      </c>
      <c r="PE20" s="17">
        <v>3.6727599999999998</v>
      </c>
      <c r="PF20" s="17">
        <v>1.3440700000000001</v>
      </c>
      <c r="PG20" s="17">
        <v>3.55593</v>
      </c>
      <c r="PH20" s="17">
        <v>0.4</v>
      </c>
      <c r="PI20" s="17">
        <v>1</v>
      </c>
      <c r="PJ20" s="17">
        <v>1</v>
      </c>
      <c r="PK20" s="17">
        <v>-0.6</v>
      </c>
      <c r="PL20" s="17">
        <v>2.7</v>
      </c>
      <c r="PM20" s="17">
        <v>2.5</v>
      </c>
      <c r="PN20" s="17">
        <v>2.5</v>
      </c>
      <c r="PO20" s="17">
        <v>0.2</v>
      </c>
      <c r="PP20" s="17">
        <v>2.6</v>
      </c>
      <c r="PQ20" s="17">
        <v>2.5</v>
      </c>
      <c r="PR20" s="17">
        <v>2.5</v>
      </c>
      <c r="PS20" s="17">
        <v>0.1</v>
      </c>
      <c r="PT20" s="17">
        <v>19.8</v>
      </c>
      <c r="PU20" s="17">
        <v>19.417480000000001</v>
      </c>
      <c r="PV20" s="17">
        <v>19.417480000000001</v>
      </c>
      <c r="PW20" s="17">
        <v>0.38252000000000003</v>
      </c>
      <c r="PX20" s="17">
        <v>14</v>
      </c>
      <c r="PY20" s="17">
        <v>14.56311</v>
      </c>
      <c r="PZ20" s="17">
        <v>14.56311</v>
      </c>
      <c r="QA20" s="17">
        <v>-0.56311</v>
      </c>
      <c r="QB20" s="17">
        <v>8</v>
      </c>
      <c r="QC20" s="17">
        <v>9</v>
      </c>
      <c r="QD20" s="17">
        <v>9</v>
      </c>
      <c r="QE20" s="17">
        <v>-1</v>
      </c>
      <c r="QF20" s="17">
        <v>3.4</v>
      </c>
      <c r="QG20" s="17">
        <v>3.3</v>
      </c>
      <c r="QH20" s="17">
        <v>3.3</v>
      </c>
      <c r="QI20" s="17">
        <v>0.1</v>
      </c>
      <c r="QJ20" s="17">
        <v>18.5</v>
      </c>
      <c r="QK20" s="17">
        <v>17.961169999999999</v>
      </c>
      <c r="QL20" s="17">
        <v>17.961169999999999</v>
      </c>
      <c r="QM20" s="17">
        <v>0.53883000000000003</v>
      </c>
      <c r="QN20" s="17">
        <v>0.1</v>
      </c>
      <c r="QO20" s="17"/>
      <c r="QP20" s="17">
        <v>0</v>
      </c>
      <c r="QQ20" s="17">
        <v>0.1</v>
      </c>
      <c r="QR20" s="17">
        <v>0</v>
      </c>
      <c r="QS20" s="17">
        <v>0</v>
      </c>
      <c r="QT20" s="17">
        <v>0</v>
      </c>
      <c r="QU20" s="17">
        <v>0</v>
      </c>
      <c r="QV20" s="17">
        <v>0</v>
      </c>
      <c r="QW20" s="17">
        <v>0.68600000000000005</v>
      </c>
      <c r="QX20" s="17">
        <v>0.68600000000000005</v>
      </c>
      <c r="QY20" s="17">
        <v>-0.68600000000000005</v>
      </c>
      <c r="QZ20" s="17">
        <v>0</v>
      </c>
      <c r="RA20" s="17">
        <v>1.4950000000000001</v>
      </c>
      <c r="RB20" s="17">
        <v>1.4950000000000001</v>
      </c>
      <c r="RC20" s="17">
        <v>-1.4950000000000001</v>
      </c>
      <c r="RD20" s="17">
        <v>4.5</v>
      </c>
      <c r="RE20" s="17">
        <v>4.2</v>
      </c>
      <c r="RF20" s="17">
        <v>4.2</v>
      </c>
      <c r="RG20" s="17">
        <v>0.3</v>
      </c>
      <c r="RH20" s="17">
        <v>2.2000000000000002</v>
      </c>
      <c r="RI20" s="17">
        <v>2.4</v>
      </c>
      <c r="RJ20" s="17">
        <v>2.4</v>
      </c>
      <c r="RK20" s="17">
        <v>-0.2</v>
      </c>
      <c r="RL20" s="17">
        <v>1.1000000000000001</v>
      </c>
      <c r="RM20" s="17">
        <v>1.2</v>
      </c>
      <c r="RN20" s="17">
        <v>1.2</v>
      </c>
      <c r="RO20" s="17">
        <v>-0.1</v>
      </c>
      <c r="RP20" s="17">
        <v>2.7</v>
      </c>
      <c r="RQ20" s="17">
        <v>2.8</v>
      </c>
      <c r="RR20" s="17">
        <v>2.8</v>
      </c>
      <c r="RS20" s="17">
        <v>-0.1</v>
      </c>
      <c r="RT20" s="17">
        <v>0</v>
      </c>
      <c r="RU20" s="17"/>
      <c r="RV20" s="17">
        <v>0</v>
      </c>
      <c r="RW20" s="17">
        <v>0</v>
      </c>
      <c r="RX20" s="17">
        <v>2.2000000000000002</v>
      </c>
      <c r="RY20" s="17">
        <v>2.2709999999999999</v>
      </c>
      <c r="RZ20" s="17">
        <v>2.2709999999999999</v>
      </c>
      <c r="SA20" s="17">
        <v>-7.0999999999999994E-2</v>
      </c>
      <c r="SB20" s="17">
        <v>5.8</v>
      </c>
      <c r="SC20" s="17">
        <v>7.7316000000000003</v>
      </c>
      <c r="SD20" s="17">
        <v>0</v>
      </c>
      <c r="SE20" s="17">
        <v>5.8</v>
      </c>
      <c r="SF20" s="17">
        <v>1.2</v>
      </c>
      <c r="SG20" s="17">
        <v>1.3440000000000001</v>
      </c>
      <c r="SH20" s="17">
        <v>1.3440000000000001</v>
      </c>
      <c r="SI20" s="17">
        <v>-0.14399999999999999</v>
      </c>
      <c r="SJ20" s="17">
        <v>0</v>
      </c>
      <c r="SK20" s="17"/>
      <c r="SL20" s="17">
        <v>0.4</v>
      </c>
      <c r="SM20" s="17">
        <v>-0.4</v>
      </c>
      <c r="SN20" s="17">
        <v>8.5</v>
      </c>
      <c r="SO20" s="17">
        <v>9.5519999999999996</v>
      </c>
      <c r="SP20" s="17">
        <v>9.5519999999999996</v>
      </c>
      <c r="SQ20" s="17">
        <v>-1.052</v>
      </c>
      <c r="SR20" s="17">
        <v>3.5</v>
      </c>
      <c r="SS20" s="17">
        <v>4.3</v>
      </c>
      <c r="ST20" s="17">
        <v>4.3</v>
      </c>
      <c r="SU20" s="17">
        <v>-0.8</v>
      </c>
      <c r="SV20" s="17">
        <v>5.0999999999999996</v>
      </c>
      <c r="SW20" s="17">
        <v>5.5</v>
      </c>
      <c r="SX20" s="17">
        <v>5.5</v>
      </c>
      <c r="SY20" s="17">
        <v>-0.4</v>
      </c>
      <c r="SZ20" s="17">
        <v>7.2</v>
      </c>
      <c r="TA20" s="17">
        <v>7.7</v>
      </c>
      <c r="TB20" s="17">
        <v>7.7</v>
      </c>
      <c r="TC20" s="17">
        <v>-0.5</v>
      </c>
      <c r="TD20" s="17">
        <v>13.5</v>
      </c>
      <c r="TE20" s="17">
        <v>13.68932</v>
      </c>
      <c r="TF20" s="17">
        <v>13.68932</v>
      </c>
      <c r="TG20" s="17">
        <v>-0.18931999999999999</v>
      </c>
      <c r="TH20" s="17">
        <v>8.6</v>
      </c>
      <c r="TI20" s="17">
        <v>15.77</v>
      </c>
      <c r="TJ20" s="17">
        <v>15.77</v>
      </c>
      <c r="TK20" s="17">
        <v>-7.17</v>
      </c>
      <c r="TL20" s="17">
        <v>7.9</v>
      </c>
      <c r="TM20" s="17">
        <v>8.7479999999999993</v>
      </c>
      <c r="TN20" s="17">
        <v>8.7479999999999993</v>
      </c>
      <c r="TO20" s="17">
        <v>-0.84799999999999998</v>
      </c>
      <c r="TP20" s="17">
        <v>0</v>
      </c>
      <c r="TQ20" s="17"/>
      <c r="TR20" s="17">
        <v>0</v>
      </c>
      <c r="TS20" s="17">
        <v>0</v>
      </c>
      <c r="TT20" s="17">
        <v>0</v>
      </c>
      <c r="TU20" s="17">
        <v>0.52100000000000002</v>
      </c>
      <c r="TV20" s="17">
        <v>0.52100000000000002</v>
      </c>
      <c r="TW20" s="17">
        <v>-0.52100000000000002</v>
      </c>
      <c r="TX20" s="17">
        <v>0</v>
      </c>
      <c r="TY20" s="17">
        <v>3.6999999999999998E-2</v>
      </c>
      <c r="TZ20" s="17">
        <v>3.6999999999999998E-2</v>
      </c>
      <c r="UA20" s="17">
        <v>-3.6999999999999998E-2</v>
      </c>
      <c r="UB20" s="17">
        <v>0</v>
      </c>
      <c r="UC20" s="17">
        <v>2E-3</v>
      </c>
      <c r="UD20" s="17">
        <v>2E-3</v>
      </c>
      <c r="UE20" s="17">
        <v>-2E-3</v>
      </c>
      <c r="UF20" s="17">
        <v>0</v>
      </c>
      <c r="UG20" s="17">
        <v>0</v>
      </c>
      <c r="UH20" s="17">
        <v>0</v>
      </c>
      <c r="UI20" s="17">
        <v>0</v>
      </c>
      <c r="UJ20" s="17">
        <v>10.5</v>
      </c>
      <c r="UK20" s="17">
        <v>10.19417</v>
      </c>
      <c r="UL20" s="17">
        <v>10.19417</v>
      </c>
      <c r="UM20" s="17">
        <v>0.30582999999999999</v>
      </c>
      <c r="UN20" s="17">
        <v>3.7</v>
      </c>
      <c r="UO20" s="17">
        <v>4.5999999999999996</v>
      </c>
      <c r="UP20" s="17">
        <v>4.5999999999999996</v>
      </c>
      <c r="UQ20" s="17">
        <v>-0.9</v>
      </c>
      <c r="UR20" s="17">
        <v>7.9</v>
      </c>
      <c r="US20" s="17">
        <v>8.1999999999999993</v>
      </c>
      <c r="UT20" s="17">
        <v>8.1999999999999993</v>
      </c>
      <c r="UU20" s="17">
        <v>-0.3</v>
      </c>
      <c r="UV20" s="17">
        <v>5</v>
      </c>
      <c r="UW20" s="17">
        <v>6</v>
      </c>
      <c r="UX20" s="17">
        <v>6</v>
      </c>
      <c r="UY20" s="17">
        <v>-1</v>
      </c>
      <c r="UZ20" s="17">
        <v>5.4</v>
      </c>
      <c r="VA20" s="17">
        <v>6</v>
      </c>
      <c r="VB20" s="17">
        <v>6</v>
      </c>
      <c r="VC20" s="17">
        <v>-0.6</v>
      </c>
      <c r="VD20" s="17">
        <v>5.4</v>
      </c>
      <c r="VE20" s="17">
        <v>7</v>
      </c>
      <c r="VF20" s="17">
        <v>7</v>
      </c>
      <c r="VG20" s="17">
        <v>-1.6</v>
      </c>
      <c r="VH20" s="17">
        <v>5.5</v>
      </c>
      <c r="VI20" s="17">
        <v>12.593999999999999</v>
      </c>
      <c r="VJ20" s="17">
        <v>12.593999999999999</v>
      </c>
      <c r="VK20" s="17">
        <v>-7.0940000000000003</v>
      </c>
      <c r="VL20" s="17">
        <v>0</v>
      </c>
      <c r="VM20" s="17"/>
      <c r="VN20" s="17">
        <v>0</v>
      </c>
      <c r="VO20" s="17">
        <v>0</v>
      </c>
      <c r="VP20" s="17">
        <v>0</v>
      </c>
      <c r="VQ20" s="17">
        <v>0</v>
      </c>
      <c r="VR20" s="17">
        <v>0</v>
      </c>
      <c r="VS20" s="17">
        <v>0</v>
      </c>
      <c r="VT20" s="17">
        <v>0</v>
      </c>
      <c r="VU20" s="17">
        <v>0</v>
      </c>
      <c r="VV20" s="17">
        <v>0</v>
      </c>
      <c r="VW20" s="17">
        <v>0</v>
      </c>
      <c r="VX20" s="17">
        <v>0.6</v>
      </c>
      <c r="VY20" s="17">
        <v>0.6</v>
      </c>
      <c r="VZ20" s="17">
        <v>0.6</v>
      </c>
      <c r="WA20" s="17">
        <v>0</v>
      </c>
      <c r="WB20" s="17">
        <v>0</v>
      </c>
      <c r="WC20" s="17">
        <v>0</v>
      </c>
      <c r="WD20" s="17">
        <v>0</v>
      </c>
      <c r="WE20" s="17">
        <v>0</v>
      </c>
      <c r="WF20" s="17">
        <v>0</v>
      </c>
      <c r="WG20" s="17">
        <v>2</v>
      </c>
      <c r="WH20" s="17">
        <v>2</v>
      </c>
      <c r="WI20" s="17">
        <v>-2</v>
      </c>
      <c r="WJ20" s="17">
        <v>0</v>
      </c>
      <c r="WK20" s="17">
        <v>0</v>
      </c>
      <c r="WL20" s="17">
        <v>0</v>
      </c>
      <c r="WM20" s="17">
        <v>0</v>
      </c>
      <c r="WN20" s="17">
        <v>0</v>
      </c>
      <c r="WO20" s="17"/>
      <c r="WP20" s="17">
        <v>0</v>
      </c>
      <c r="WQ20" s="17">
        <v>0</v>
      </c>
      <c r="WR20" s="17">
        <v>10.1</v>
      </c>
      <c r="WS20" s="17">
        <v>10</v>
      </c>
      <c r="WT20" s="17">
        <v>10</v>
      </c>
      <c r="WU20" s="17">
        <v>0.1</v>
      </c>
      <c r="WV20" s="17">
        <v>18.100000000000001</v>
      </c>
      <c r="WW20" s="17">
        <v>17.475729999999999</v>
      </c>
      <c r="WX20" s="17">
        <v>17.475729999999999</v>
      </c>
      <c r="WY20" s="17">
        <v>0.62426999999999999</v>
      </c>
      <c r="WZ20" s="17">
        <v>9.8000000000000007</v>
      </c>
      <c r="XA20" s="17">
        <v>10.7</v>
      </c>
      <c r="XB20" s="17">
        <v>10.7</v>
      </c>
      <c r="XC20" s="17">
        <v>-0.9</v>
      </c>
      <c r="XD20" s="17">
        <v>42.49</v>
      </c>
      <c r="XE20" s="17">
        <v>45</v>
      </c>
      <c r="XF20" s="17">
        <v>42</v>
      </c>
      <c r="XG20" s="17">
        <v>0.49</v>
      </c>
      <c r="XH20" s="17">
        <v>34.92</v>
      </c>
      <c r="XI20" s="17">
        <v>30</v>
      </c>
      <c r="XJ20" s="17">
        <v>28</v>
      </c>
      <c r="XK20" s="17">
        <v>6.92</v>
      </c>
      <c r="XL20" s="17">
        <v>15.3</v>
      </c>
      <c r="XM20" s="17">
        <v>14</v>
      </c>
      <c r="XN20" s="17">
        <v>14</v>
      </c>
      <c r="XO20" s="17">
        <v>1.3</v>
      </c>
      <c r="XP20" s="17"/>
      <c r="XQ20" s="17"/>
      <c r="XR20" s="17"/>
      <c r="XS20" s="17">
        <v>0</v>
      </c>
      <c r="XT20" s="17">
        <v>7.5</v>
      </c>
      <c r="XU20" s="17">
        <v>8.1</v>
      </c>
      <c r="XV20" s="17">
        <v>8.1</v>
      </c>
      <c r="XW20" s="17">
        <v>-0.6</v>
      </c>
      <c r="XX20" s="17"/>
      <c r="XY20" s="17"/>
      <c r="XZ20" s="17"/>
      <c r="YA20" s="17">
        <v>0</v>
      </c>
      <c r="YB20" s="17"/>
      <c r="YC20" s="17"/>
      <c r="YD20" s="17"/>
      <c r="YE20" s="17">
        <v>0</v>
      </c>
    </row>
    <row r="21" spans="1:655" ht="24" customHeight="1" x14ac:dyDescent="0.3">
      <c r="A21" s="1"/>
      <c r="B21" s="16" t="s">
        <v>48</v>
      </c>
      <c r="C21" s="16" t="s">
        <v>770</v>
      </c>
      <c r="D21" s="17">
        <v>113.2</v>
      </c>
      <c r="E21" s="17">
        <v>82.226119999999995</v>
      </c>
      <c r="F21" s="17">
        <v>79.358270000000005</v>
      </c>
      <c r="G21" s="17">
        <v>33.841729999999998</v>
      </c>
      <c r="H21" s="17">
        <v>592.39</v>
      </c>
      <c r="I21" s="17">
        <v>594.17128000000002</v>
      </c>
      <c r="J21" s="17">
        <v>594.17128000000002</v>
      </c>
      <c r="K21" s="17">
        <v>-1.78128</v>
      </c>
      <c r="L21" s="17">
        <v>200.71</v>
      </c>
      <c r="M21" s="17">
        <v>193.29447999999999</v>
      </c>
      <c r="N21" s="17">
        <v>193.29447999999999</v>
      </c>
      <c r="O21" s="17">
        <v>7.4155199999999999</v>
      </c>
      <c r="P21" s="17"/>
      <c r="Q21" s="17"/>
      <c r="R21" s="17"/>
      <c r="S21" s="17">
        <v>0</v>
      </c>
      <c r="T21" s="17"/>
      <c r="U21" s="17"/>
      <c r="V21" s="17"/>
      <c r="W21" s="17">
        <v>0</v>
      </c>
      <c r="X21" s="17">
        <v>54.5</v>
      </c>
      <c r="Y21" s="17">
        <v>52.079230000000003</v>
      </c>
      <c r="Z21" s="17">
        <v>12.09104</v>
      </c>
      <c r="AA21" s="17">
        <v>42.40896</v>
      </c>
      <c r="AB21" s="17">
        <v>84.5</v>
      </c>
      <c r="AC21" s="17">
        <v>98.05162</v>
      </c>
      <c r="AD21" s="17">
        <v>98.391999999999996</v>
      </c>
      <c r="AE21" s="17">
        <v>-13.891999999999999</v>
      </c>
      <c r="AF21" s="17"/>
      <c r="AG21" s="17"/>
      <c r="AH21" s="17"/>
      <c r="AI21" s="17">
        <v>0</v>
      </c>
      <c r="AJ21" s="17"/>
      <c r="AK21" s="17"/>
      <c r="AL21" s="17"/>
      <c r="AM21" s="17">
        <v>0</v>
      </c>
      <c r="AN21" s="17">
        <v>188.6</v>
      </c>
      <c r="AO21" s="17">
        <v>196.42444</v>
      </c>
      <c r="AP21" s="17">
        <v>196.42444</v>
      </c>
      <c r="AQ21" s="17">
        <v>-7.8244400000000001</v>
      </c>
      <c r="AR21" s="17">
        <v>199.9</v>
      </c>
      <c r="AS21" s="17">
        <v>196.42444</v>
      </c>
      <c r="AT21" s="17">
        <v>196.42444</v>
      </c>
      <c r="AU21" s="17">
        <v>3.4755600000000002</v>
      </c>
      <c r="AV21" s="17">
        <v>200.2</v>
      </c>
      <c r="AW21" s="17">
        <v>196.42444</v>
      </c>
      <c r="AX21" s="17">
        <v>196.42444</v>
      </c>
      <c r="AY21" s="17">
        <v>3.77556</v>
      </c>
      <c r="AZ21" s="17">
        <v>288.3</v>
      </c>
      <c r="BA21" s="17">
        <v>294.63666999999998</v>
      </c>
      <c r="BB21" s="17">
        <v>294.63666999999998</v>
      </c>
      <c r="BC21" s="17">
        <v>-6.3366699999999998</v>
      </c>
      <c r="BD21" s="17">
        <v>217</v>
      </c>
      <c r="BE21" s="17">
        <v>208.28218000000001</v>
      </c>
      <c r="BF21" s="17">
        <v>208.28218000000001</v>
      </c>
      <c r="BG21" s="17">
        <v>8.7178199999999997</v>
      </c>
      <c r="BH21" s="17">
        <v>112.3</v>
      </c>
      <c r="BI21" s="17">
        <v>104.14109000000001</v>
      </c>
      <c r="BJ21" s="17">
        <v>104.14109000000001</v>
      </c>
      <c r="BK21" s="17">
        <v>8.1589100000000006</v>
      </c>
      <c r="BL21" s="17">
        <v>342.1</v>
      </c>
      <c r="BM21" s="17">
        <v>319.97471000000002</v>
      </c>
      <c r="BN21" s="17">
        <v>331.85831999999999</v>
      </c>
      <c r="BO21" s="17">
        <v>10.241680000000001</v>
      </c>
      <c r="BP21" s="17">
        <v>4</v>
      </c>
      <c r="BQ21" s="17">
        <v>4.4318400000000002</v>
      </c>
      <c r="BR21" s="17">
        <v>4.4318400000000002</v>
      </c>
      <c r="BS21" s="17">
        <v>-0.43184</v>
      </c>
      <c r="BT21" s="17"/>
      <c r="BU21" s="17"/>
      <c r="BV21" s="17"/>
      <c r="BW21" s="17">
        <v>0</v>
      </c>
      <c r="BX21" s="17"/>
      <c r="BY21" s="17"/>
      <c r="BZ21" s="17"/>
      <c r="CA21" s="17">
        <v>0</v>
      </c>
      <c r="CB21" s="17"/>
      <c r="CC21" s="17"/>
      <c r="CD21" s="17"/>
      <c r="CE21" s="17">
        <v>0</v>
      </c>
      <c r="CF21" s="17"/>
      <c r="CG21" s="17"/>
      <c r="CH21" s="17"/>
      <c r="CI21" s="17">
        <v>0</v>
      </c>
      <c r="CJ21" s="17">
        <v>130</v>
      </c>
      <c r="CK21" s="17">
        <v>133.33197999999999</v>
      </c>
      <c r="CL21" s="17">
        <v>133.33197999999999</v>
      </c>
      <c r="CM21" s="17">
        <v>-3.3319800000000002</v>
      </c>
      <c r="CN21" s="17">
        <v>6.5</v>
      </c>
      <c r="CO21" s="17">
        <v>5.1333399999999996</v>
      </c>
      <c r="CP21" s="17">
        <v>5.1333399999999996</v>
      </c>
      <c r="CQ21" s="17">
        <v>1.36666</v>
      </c>
      <c r="CR21" s="17">
        <v>5.2</v>
      </c>
      <c r="CS21" s="17">
        <v>2.8177599999999998</v>
      </c>
      <c r="CT21" s="17">
        <v>2.8177599999999998</v>
      </c>
      <c r="CU21" s="17">
        <v>2.3822399999999999</v>
      </c>
      <c r="CV21" s="17"/>
      <c r="CW21" s="17"/>
      <c r="CX21" s="17"/>
      <c r="CY21" s="17">
        <v>0</v>
      </c>
      <c r="CZ21" s="17">
        <v>6.8</v>
      </c>
      <c r="DA21" s="17">
        <v>6.8787000000000003</v>
      </c>
      <c r="DB21" s="17">
        <v>6.8787000000000003</v>
      </c>
      <c r="DC21" s="17">
        <v>-7.8700000000000006E-2</v>
      </c>
      <c r="DD21" s="17">
        <v>12.4</v>
      </c>
      <c r="DE21" s="17">
        <v>12.260400000000001</v>
      </c>
      <c r="DF21" s="17">
        <v>14.919420000000001</v>
      </c>
      <c r="DG21" s="17">
        <v>-2.5194200000000002</v>
      </c>
      <c r="DH21" s="17">
        <v>61.2</v>
      </c>
      <c r="DI21" s="17">
        <v>60</v>
      </c>
      <c r="DJ21" s="17">
        <v>123.46226</v>
      </c>
      <c r="DK21" s="17">
        <v>-62.262259999999998</v>
      </c>
      <c r="DL21" s="17"/>
      <c r="DM21" s="17"/>
      <c r="DN21" s="17"/>
      <c r="DO21" s="17">
        <v>0</v>
      </c>
      <c r="DP21" s="17"/>
      <c r="DQ21" s="17"/>
      <c r="DR21" s="17"/>
      <c r="DS21" s="17">
        <v>0</v>
      </c>
      <c r="DT21" s="17"/>
      <c r="DU21" s="17"/>
      <c r="DV21" s="17"/>
      <c r="DW21" s="17">
        <v>0</v>
      </c>
      <c r="DX21" s="17"/>
      <c r="DY21" s="17"/>
      <c r="DZ21" s="17"/>
      <c r="EA21" s="17">
        <v>0</v>
      </c>
      <c r="EB21" s="17">
        <v>58.2</v>
      </c>
      <c r="EC21" s="17">
        <v>56.228879999999997</v>
      </c>
      <c r="ED21" s="17">
        <v>57.010959999999997</v>
      </c>
      <c r="EE21" s="17">
        <v>1.1890400000000001</v>
      </c>
      <c r="EF21" s="17">
        <v>108.5</v>
      </c>
      <c r="EG21" s="17">
        <v>110.26321</v>
      </c>
      <c r="EH21" s="17">
        <v>110.26321</v>
      </c>
      <c r="EI21" s="17">
        <v>-1.7632099999999999</v>
      </c>
      <c r="EJ21" s="17"/>
      <c r="EK21" s="17"/>
      <c r="EL21" s="17"/>
      <c r="EM21" s="17">
        <v>0</v>
      </c>
      <c r="EN21" s="17"/>
      <c r="EO21" s="17"/>
      <c r="EP21" s="17"/>
      <c r="EQ21" s="17">
        <v>0</v>
      </c>
      <c r="ER21" s="17"/>
      <c r="ES21" s="17"/>
      <c r="ET21" s="17"/>
      <c r="EU21" s="17">
        <v>0</v>
      </c>
      <c r="EV21" s="17">
        <v>6.5</v>
      </c>
      <c r="EW21" s="17">
        <v>6.39</v>
      </c>
      <c r="EX21" s="17">
        <v>6.39</v>
      </c>
      <c r="EY21" s="17">
        <v>0.11</v>
      </c>
      <c r="EZ21" s="17">
        <v>144.4</v>
      </c>
      <c r="FA21" s="17">
        <v>144.32990000000001</v>
      </c>
      <c r="FB21" s="17">
        <v>0</v>
      </c>
      <c r="FC21" s="17">
        <v>144.4</v>
      </c>
      <c r="FD21" s="17">
        <v>44.8</v>
      </c>
      <c r="FE21" s="17">
        <v>47.012590000000003</v>
      </c>
      <c r="FF21" s="17">
        <v>47.012590000000003</v>
      </c>
      <c r="FG21" s="17">
        <v>-2.2125900000000001</v>
      </c>
      <c r="FH21" s="17">
        <v>55.3</v>
      </c>
      <c r="FI21" s="17">
        <v>56.920200000000001</v>
      </c>
      <c r="FJ21" s="17">
        <v>112.01031</v>
      </c>
      <c r="FK21" s="17">
        <v>-56.71031</v>
      </c>
      <c r="FL21" s="17">
        <v>28.7</v>
      </c>
      <c r="FM21" s="17">
        <v>25.458369999999999</v>
      </c>
      <c r="FN21" s="17">
        <v>25.458369999999999</v>
      </c>
      <c r="FO21" s="17">
        <v>3.2416299999999998</v>
      </c>
      <c r="FP21" s="17">
        <v>18</v>
      </c>
      <c r="FQ21" s="17">
        <v>15.80592</v>
      </c>
      <c r="FR21" s="17">
        <v>15.80592</v>
      </c>
      <c r="FS21" s="17">
        <v>2.19408</v>
      </c>
      <c r="FT21" s="17">
        <v>19.7</v>
      </c>
      <c r="FU21" s="17">
        <v>19.1068</v>
      </c>
      <c r="FV21" s="17">
        <v>19.1068</v>
      </c>
      <c r="FW21" s="17">
        <v>0.59319999999999995</v>
      </c>
      <c r="FX21" s="17">
        <v>72.3</v>
      </c>
      <c r="FY21" s="17">
        <v>72.857600000000005</v>
      </c>
      <c r="FZ21" s="17">
        <v>72.857600000000005</v>
      </c>
      <c r="GA21" s="17">
        <v>-0.55759999999999998</v>
      </c>
      <c r="GB21" s="17">
        <v>178.21899999999999</v>
      </c>
      <c r="GC21" s="17">
        <v>185.10007999999999</v>
      </c>
      <c r="GD21" s="17">
        <v>185.10007999999999</v>
      </c>
      <c r="GE21" s="17">
        <v>-6.8810799999999999</v>
      </c>
      <c r="GF21" s="17">
        <v>178.54599999999999</v>
      </c>
      <c r="GG21" s="17">
        <v>185.10007999999999</v>
      </c>
      <c r="GH21" s="17">
        <v>185.10007999999999</v>
      </c>
      <c r="GI21" s="17">
        <v>-6.5540799999999999</v>
      </c>
      <c r="GJ21" s="17">
        <v>184.023</v>
      </c>
      <c r="GK21" s="17">
        <v>185.10007999999999</v>
      </c>
      <c r="GL21" s="17">
        <v>185.10007999999999</v>
      </c>
      <c r="GM21" s="17">
        <v>-1.07708</v>
      </c>
      <c r="GN21" s="17">
        <v>77.2</v>
      </c>
      <c r="GO21" s="17">
        <v>59.540379999999999</v>
      </c>
      <c r="GP21" s="17">
        <v>85.596230000000006</v>
      </c>
      <c r="GQ21" s="17">
        <v>-8.3962299999999992</v>
      </c>
      <c r="GR21" s="17">
        <v>6.6</v>
      </c>
      <c r="GS21" s="17">
        <v>8.4518799999999992</v>
      </c>
      <c r="GT21" s="17">
        <v>8.4518799999999992</v>
      </c>
      <c r="GU21" s="17">
        <v>-1.85188</v>
      </c>
      <c r="GV21" s="17">
        <v>1.5</v>
      </c>
      <c r="GW21" s="17">
        <v>8.8668200000000006</v>
      </c>
      <c r="GX21" s="17">
        <v>8.8668200000000006</v>
      </c>
      <c r="GY21" s="17">
        <v>-7.3668199999999997</v>
      </c>
      <c r="GZ21" s="17">
        <v>32.200000000000003</v>
      </c>
      <c r="HA21" s="17">
        <v>27.122699999999998</v>
      </c>
      <c r="HB21" s="17">
        <v>34.47804</v>
      </c>
      <c r="HC21" s="17">
        <v>-2.2780399999999998</v>
      </c>
      <c r="HD21" s="17">
        <v>29.6</v>
      </c>
      <c r="HE21" s="17">
        <v>32.264659999999999</v>
      </c>
      <c r="HF21" s="17">
        <v>32.264659999999999</v>
      </c>
      <c r="HG21" s="17">
        <v>-2.66466</v>
      </c>
      <c r="HH21" s="17">
        <v>3.8</v>
      </c>
      <c r="HI21" s="17">
        <v>3.9046599999999998</v>
      </c>
      <c r="HJ21" s="17">
        <v>3.9046599999999998</v>
      </c>
      <c r="HK21" s="17">
        <v>-0.10466</v>
      </c>
      <c r="HL21" s="17">
        <v>0</v>
      </c>
      <c r="HM21" s="17">
        <v>0</v>
      </c>
      <c r="HN21" s="17">
        <v>0</v>
      </c>
      <c r="HO21" s="17">
        <v>0</v>
      </c>
      <c r="HP21" s="17">
        <v>51.7</v>
      </c>
      <c r="HQ21" s="17">
        <v>56.671999999999997</v>
      </c>
      <c r="HR21" s="17">
        <v>74.757279999999994</v>
      </c>
      <c r="HS21" s="17">
        <v>-23.057279999999999</v>
      </c>
      <c r="HT21" s="17"/>
      <c r="HU21" s="17"/>
      <c r="HV21" s="17"/>
      <c r="HW21" s="17">
        <v>0</v>
      </c>
      <c r="HX21" s="17"/>
      <c r="HY21" s="17"/>
      <c r="HZ21" s="17"/>
      <c r="IA21" s="17">
        <v>0</v>
      </c>
      <c r="IB21" s="17">
        <v>13.2</v>
      </c>
      <c r="IC21" s="17">
        <v>22.511130000000001</v>
      </c>
      <c r="ID21" s="17">
        <v>0</v>
      </c>
      <c r="IE21" s="17">
        <v>13.2</v>
      </c>
      <c r="IF21" s="17"/>
      <c r="IG21" s="17"/>
      <c r="IH21" s="17"/>
      <c r="II21" s="17">
        <v>0</v>
      </c>
      <c r="IJ21" s="17"/>
      <c r="IK21" s="17"/>
      <c r="IL21" s="17"/>
      <c r="IM21" s="17">
        <v>0</v>
      </c>
      <c r="IN21" s="17">
        <v>28.3</v>
      </c>
      <c r="IO21" s="17">
        <v>48.181449999999998</v>
      </c>
      <c r="IP21" s="17">
        <v>48.181449999999998</v>
      </c>
      <c r="IQ21" s="17">
        <v>-19.881450000000001</v>
      </c>
      <c r="IR21" s="17"/>
      <c r="IS21" s="17"/>
      <c r="IT21" s="17"/>
      <c r="IU21" s="17">
        <v>0</v>
      </c>
      <c r="IV21" s="17"/>
      <c r="IW21" s="17"/>
      <c r="IX21" s="17"/>
      <c r="IY21" s="17">
        <v>0</v>
      </c>
      <c r="IZ21" s="17"/>
      <c r="JA21" s="17"/>
      <c r="JB21" s="17"/>
      <c r="JC21" s="17">
        <v>0</v>
      </c>
      <c r="JD21" s="17">
        <v>54.5</v>
      </c>
      <c r="JE21" s="17">
        <v>41.47072</v>
      </c>
      <c r="JF21" s="17">
        <v>73.173779999999994</v>
      </c>
      <c r="JG21" s="17">
        <v>-18.673780000000001</v>
      </c>
      <c r="JH21" s="17">
        <v>178.4</v>
      </c>
      <c r="JI21" s="17">
        <v>178.52956</v>
      </c>
      <c r="JJ21" s="17">
        <v>178.52956</v>
      </c>
      <c r="JK21" s="17">
        <v>-0.12956000000000001</v>
      </c>
      <c r="JL21" s="17">
        <v>176.4</v>
      </c>
      <c r="JM21" s="17">
        <v>178.52956</v>
      </c>
      <c r="JN21" s="17">
        <v>178.52956</v>
      </c>
      <c r="JO21" s="17">
        <v>-2.1295600000000001</v>
      </c>
      <c r="JP21" s="17">
        <v>200</v>
      </c>
      <c r="JQ21" s="17">
        <v>178.52956</v>
      </c>
      <c r="JR21" s="17">
        <v>178.52956</v>
      </c>
      <c r="JS21" s="17">
        <v>21.47044</v>
      </c>
      <c r="JT21" s="17">
        <v>275.39999999999998</v>
      </c>
      <c r="JU21" s="17">
        <v>267.79433</v>
      </c>
      <c r="JV21" s="17">
        <v>267.79433</v>
      </c>
      <c r="JW21" s="17">
        <v>7.6056699999999999</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v>0</v>
      </c>
      <c r="KS21" s="17">
        <v>0</v>
      </c>
      <c r="KT21" s="17">
        <v>0</v>
      </c>
      <c r="KU21" s="17">
        <v>0</v>
      </c>
      <c r="KV21" s="17"/>
      <c r="KW21" s="17"/>
      <c r="KX21" s="17"/>
      <c r="KY21" s="17">
        <v>0</v>
      </c>
      <c r="KZ21" s="17"/>
      <c r="LA21" s="17"/>
      <c r="LB21" s="17"/>
      <c r="LC21" s="17">
        <v>0</v>
      </c>
      <c r="LD21" s="17">
        <v>1.2</v>
      </c>
      <c r="LE21" s="17">
        <v>1.1522699999999999</v>
      </c>
      <c r="LF21" s="17">
        <v>1.1522699999999999</v>
      </c>
      <c r="LG21" s="17">
        <v>4.7730000000000002E-2</v>
      </c>
      <c r="LH21" s="17">
        <v>71.8</v>
      </c>
      <c r="LI21" s="17">
        <v>107.39400999999999</v>
      </c>
      <c r="LJ21" s="17">
        <v>107.39400000000001</v>
      </c>
      <c r="LK21" s="17">
        <v>-35.594000000000001</v>
      </c>
      <c r="LL21" s="17">
        <v>69.400000000000006</v>
      </c>
      <c r="LM21" s="17">
        <v>76.780910000000006</v>
      </c>
      <c r="LN21" s="17">
        <v>77.8536</v>
      </c>
      <c r="LO21" s="17">
        <v>-8.4535999999999998</v>
      </c>
      <c r="LP21" s="17">
        <v>60.4</v>
      </c>
      <c r="LQ21" s="17">
        <v>67.133979999999994</v>
      </c>
      <c r="LR21" s="17">
        <v>67.133979999999994</v>
      </c>
      <c r="LS21" s="17">
        <v>-6.7339799999999999</v>
      </c>
      <c r="LT21" s="17">
        <v>67.099999999999994</v>
      </c>
      <c r="LU21" s="17">
        <v>65.984020000000001</v>
      </c>
      <c r="LV21" s="17">
        <v>66.61251</v>
      </c>
      <c r="LW21" s="17">
        <v>0.48748999999999998</v>
      </c>
      <c r="LX21" s="17">
        <v>27.2</v>
      </c>
      <c r="LY21" s="17">
        <v>27.30706</v>
      </c>
      <c r="LZ21" s="17">
        <v>27.567150000000002</v>
      </c>
      <c r="MA21" s="17">
        <v>-0.36714999999999998</v>
      </c>
      <c r="MB21" s="17"/>
      <c r="MC21" s="17"/>
      <c r="MD21" s="17"/>
      <c r="ME21" s="17">
        <v>0</v>
      </c>
      <c r="MF21" s="17"/>
      <c r="MG21" s="17"/>
      <c r="MH21" s="17"/>
      <c r="MI21" s="17">
        <v>0</v>
      </c>
      <c r="MJ21" s="17"/>
      <c r="MK21" s="17"/>
      <c r="ML21" s="17"/>
      <c r="MM21" s="17">
        <v>0</v>
      </c>
      <c r="MN21" s="17">
        <v>147.19999999999999</v>
      </c>
      <c r="MO21" s="17">
        <v>149.77393000000001</v>
      </c>
      <c r="MP21" s="17">
        <v>149.77393000000001</v>
      </c>
      <c r="MQ21" s="17">
        <v>-2.5739299999999998</v>
      </c>
      <c r="MR21" s="17">
        <v>150.1</v>
      </c>
      <c r="MS21" s="17">
        <v>149.77393000000001</v>
      </c>
      <c r="MT21" s="17">
        <v>149.77393000000001</v>
      </c>
      <c r="MU21" s="17">
        <v>0.32607000000000003</v>
      </c>
      <c r="MV21" s="17">
        <v>150.6</v>
      </c>
      <c r="MW21" s="17">
        <v>149.77393000000001</v>
      </c>
      <c r="MX21" s="17">
        <v>149.77393000000001</v>
      </c>
      <c r="MY21" s="17">
        <v>0.82606999999999997</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216.5</v>
      </c>
      <c r="NU21" s="17">
        <v>192.42551</v>
      </c>
      <c r="NV21" s="17">
        <v>192.42551</v>
      </c>
      <c r="NW21" s="17">
        <v>24.074490000000001</v>
      </c>
      <c r="NX21" s="17">
        <v>103.6</v>
      </c>
      <c r="NY21" s="17">
        <v>96.212760000000003</v>
      </c>
      <c r="NZ21" s="17">
        <v>96.212760000000003</v>
      </c>
      <c r="OA21" s="17">
        <v>7.3872400000000003</v>
      </c>
      <c r="OB21" s="17">
        <v>0</v>
      </c>
      <c r="OC21" s="17">
        <v>3.3000000000000002E-2</v>
      </c>
      <c r="OD21" s="17">
        <v>3.3000000000000002E-2</v>
      </c>
      <c r="OE21" s="17">
        <v>-3.3000000000000002E-2</v>
      </c>
      <c r="OF21" s="17">
        <v>0</v>
      </c>
      <c r="OG21" s="17">
        <v>4.5999999999999999E-2</v>
      </c>
      <c r="OH21" s="17">
        <v>4.5999999999999999E-2</v>
      </c>
      <c r="OI21" s="17">
        <v>-4.5999999999999999E-2</v>
      </c>
      <c r="OJ21" s="17">
        <v>0</v>
      </c>
      <c r="OK21" s="17">
        <v>3.4620000000000002</v>
      </c>
      <c r="OL21" s="17">
        <v>3.4620000000000002</v>
      </c>
      <c r="OM21" s="17">
        <v>-3.4620000000000002</v>
      </c>
      <c r="ON21" s="17">
        <v>11.7</v>
      </c>
      <c r="OO21" s="17">
        <v>15.496</v>
      </c>
      <c r="OP21" s="17">
        <v>15.496</v>
      </c>
      <c r="OQ21" s="17">
        <v>-3.7959999999999998</v>
      </c>
      <c r="OR21" s="17">
        <v>0</v>
      </c>
      <c r="OS21" s="17"/>
      <c r="OT21" s="17">
        <v>0</v>
      </c>
      <c r="OU21" s="17">
        <v>0</v>
      </c>
      <c r="OV21" s="17">
        <v>11.6</v>
      </c>
      <c r="OW21" s="17">
        <v>11.165050000000001</v>
      </c>
      <c r="OX21" s="17">
        <v>11.165050000000001</v>
      </c>
      <c r="OY21" s="17">
        <v>0.43495</v>
      </c>
      <c r="OZ21" s="17">
        <v>10</v>
      </c>
      <c r="PA21" s="17">
        <v>9</v>
      </c>
      <c r="PB21" s="17">
        <v>9</v>
      </c>
      <c r="PC21" s="17">
        <v>1</v>
      </c>
      <c r="PD21" s="17">
        <v>4.7</v>
      </c>
      <c r="PE21" s="17">
        <v>4.0617299999999998</v>
      </c>
      <c r="PF21" s="17">
        <v>1.46</v>
      </c>
      <c r="PG21" s="17">
        <v>3.24</v>
      </c>
      <c r="PH21" s="17">
        <v>0.4</v>
      </c>
      <c r="PI21" s="17">
        <v>1</v>
      </c>
      <c r="PJ21" s="17">
        <v>1</v>
      </c>
      <c r="PK21" s="17">
        <v>-0.6</v>
      </c>
      <c r="PL21" s="17">
        <v>2.7</v>
      </c>
      <c r="PM21" s="17">
        <v>2.5</v>
      </c>
      <c r="PN21" s="17">
        <v>2.5</v>
      </c>
      <c r="PO21" s="17">
        <v>0.2</v>
      </c>
      <c r="PP21" s="17">
        <v>2.6</v>
      </c>
      <c r="PQ21" s="17">
        <v>2.5</v>
      </c>
      <c r="PR21" s="17">
        <v>2.5</v>
      </c>
      <c r="PS21" s="17">
        <v>0.1</v>
      </c>
      <c r="PT21" s="17">
        <v>19.5</v>
      </c>
      <c r="PU21" s="17">
        <v>19.417480000000001</v>
      </c>
      <c r="PV21" s="17">
        <v>19.417480000000001</v>
      </c>
      <c r="PW21" s="17">
        <v>8.2519999999999996E-2</v>
      </c>
      <c r="PX21" s="17">
        <v>13.9</v>
      </c>
      <c r="PY21" s="17">
        <v>14.56311</v>
      </c>
      <c r="PZ21" s="17">
        <v>14.56311</v>
      </c>
      <c r="QA21" s="17">
        <v>-0.66310999999999998</v>
      </c>
      <c r="QB21" s="17">
        <v>8</v>
      </c>
      <c r="QC21" s="17">
        <v>9</v>
      </c>
      <c r="QD21" s="17">
        <v>9</v>
      </c>
      <c r="QE21" s="17">
        <v>-1</v>
      </c>
      <c r="QF21" s="17">
        <v>3.4</v>
      </c>
      <c r="QG21" s="17">
        <v>3.3</v>
      </c>
      <c r="QH21" s="17">
        <v>3.3</v>
      </c>
      <c r="QI21" s="17">
        <v>0.1</v>
      </c>
      <c r="QJ21" s="17">
        <v>18.5</v>
      </c>
      <c r="QK21" s="17">
        <v>17.961169999999999</v>
      </c>
      <c r="QL21" s="17">
        <v>17.961169999999999</v>
      </c>
      <c r="QM21" s="17">
        <v>0.53883000000000003</v>
      </c>
      <c r="QN21" s="17">
        <v>2.1</v>
      </c>
      <c r="QO21" s="17"/>
      <c r="QP21" s="17">
        <v>0.49199999999999999</v>
      </c>
      <c r="QQ21" s="17">
        <v>1.6080000000000001</v>
      </c>
      <c r="QR21" s="17">
        <v>2.2000000000000002</v>
      </c>
      <c r="QS21" s="17">
        <v>0.33800000000000002</v>
      </c>
      <c r="QT21" s="17">
        <v>0.33800000000000002</v>
      </c>
      <c r="QU21" s="17">
        <v>1.8620000000000001</v>
      </c>
      <c r="QV21" s="17">
        <v>0</v>
      </c>
      <c r="QW21" s="17">
        <v>0.72299999999999998</v>
      </c>
      <c r="QX21" s="17">
        <v>0.72299999999999998</v>
      </c>
      <c r="QY21" s="17">
        <v>-0.72299999999999998</v>
      </c>
      <c r="QZ21" s="17">
        <v>0</v>
      </c>
      <c r="RA21" s="17">
        <v>1.5249999999999999</v>
      </c>
      <c r="RB21" s="17">
        <v>1.5249999999999999</v>
      </c>
      <c r="RC21" s="17">
        <v>-1.5249999999999999</v>
      </c>
      <c r="RD21" s="17">
        <v>4.5</v>
      </c>
      <c r="RE21" s="17">
        <v>4.2</v>
      </c>
      <c r="RF21" s="17">
        <v>4.2</v>
      </c>
      <c r="RG21" s="17">
        <v>0.3</v>
      </c>
      <c r="RH21" s="17">
        <v>2.2000000000000002</v>
      </c>
      <c r="RI21" s="17">
        <v>2.4</v>
      </c>
      <c r="RJ21" s="17">
        <v>2.4</v>
      </c>
      <c r="RK21" s="17">
        <v>-0.2</v>
      </c>
      <c r="RL21" s="17">
        <v>1.1000000000000001</v>
      </c>
      <c r="RM21" s="17">
        <v>1.2</v>
      </c>
      <c r="RN21" s="17">
        <v>1.2</v>
      </c>
      <c r="RO21" s="17">
        <v>-0.1</v>
      </c>
      <c r="RP21" s="17">
        <v>2.7</v>
      </c>
      <c r="RQ21" s="17">
        <v>2.8</v>
      </c>
      <c r="RR21" s="17">
        <v>2.8</v>
      </c>
      <c r="RS21" s="17">
        <v>-0.1</v>
      </c>
      <c r="RT21" s="17">
        <v>0.3</v>
      </c>
      <c r="RU21" s="17"/>
      <c r="RV21" s="17">
        <v>0.745</v>
      </c>
      <c r="RW21" s="17">
        <v>-0.44500000000000001</v>
      </c>
      <c r="RX21" s="17">
        <v>2.2000000000000002</v>
      </c>
      <c r="RY21" s="17">
        <v>2.2709999999999999</v>
      </c>
      <c r="RZ21" s="17">
        <v>2.2709999999999999</v>
      </c>
      <c r="SA21" s="17">
        <v>-7.0999999999999994E-2</v>
      </c>
      <c r="SB21" s="17">
        <v>5.8</v>
      </c>
      <c r="SC21" s="17">
        <v>5.2069999999999999</v>
      </c>
      <c r="SD21" s="17">
        <v>0</v>
      </c>
      <c r="SE21" s="17">
        <v>5.8</v>
      </c>
      <c r="SF21" s="17">
        <v>1.3</v>
      </c>
      <c r="SG21" s="17">
        <v>1.296</v>
      </c>
      <c r="SH21" s="17">
        <v>1.296</v>
      </c>
      <c r="SI21" s="17">
        <v>4.0000000000000001E-3</v>
      </c>
      <c r="SJ21" s="17">
        <v>0</v>
      </c>
      <c r="SK21" s="17"/>
      <c r="SL21" s="17">
        <v>0.4</v>
      </c>
      <c r="SM21" s="17">
        <v>-0.4</v>
      </c>
      <c r="SN21" s="17">
        <v>8.8000000000000007</v>
      </c>
      <c r="SO21" s="17">
        <v>9.5519999999999996</v>
      </c>
      <c r="SP21" s="17">
        <v>9.5519999999999996</v>
      </c>
      <c r="SQ21" s="17">
        <v>-0.752</v>
      </c>
      <c r="SR21" s="17">
        <v>2.7</v>
      </c>
      <c r="SS21" s="17">
        <v>4.3</v>
      </c>
      <c r="ST21" s="17">
        <v>4.3</v>
      </c>
      <c r="SU21" s="17">
        <v>-1.6</v>
      </c>
      <c r="SV21" s="17">
        <v>4.9000000000000004</v>
      </c>
      <c r="SW21" s="17">
        <v>5.5</v>
      </c>
      <c r="SX21" s="17">
        <v>5.5</v>
      </c>
      <c r="SY21" s="17">
        <v>-0.6</v>
      </c>
      <c r="SZ21" s="17">
        <v>7.1</v>
      </c>
      <c r="TA21" s="17">
        <v>7.7</v>
      </c>
      <c r="TB21" s="17">
        <v>7.7</v>
      </c>
      <c r="TC21" s="17">
        <v>-0.6</v>
      </c>
      <c r="TD21" s="17">
        <v>13.6</v>
      </c>
      <c r="TE21" s="17">
        <v>13.68932</v>
      </c>
      <c r="TF21" s="17">
        <v>13.68932</v>
      </c>
      <c r="TG21" s="17">
        <v>-8.9319999999999997E-2</v>
      </c>
      <c r="TH21" s="17">
        <v>10.7</v>
      </c>
      <c r="TI21" s="17">
        <v>16.184000000000001</v>
      </c>
      <c r="TJ21" s="17">
        <v>16.184000000000001</v>
      </c>
      <c r="TK21" s="17">
        <v>-5.484</v>
      </c>
      <c r="TL21" s="17">
        <v>5.9</v>
      </c>
      <c r="TM21" s="17">
        <v>9.14</v>
      </c>
      <c r="TN21" s="17">
        <v>9.14</v>
      </c>
      <c r="TO21" s="17">
        <v>-3.24</v>
      </c>
      <c r="TP21" s="17">
        <v>0.2</v>
      </c>
      <c r="TQ21" s="17"/>
      <c r="TR21" s="17">
        <v>0</v>
      </c>
      <c r="TS21" s="17">
        <v>0.2</v>
      </c>
      <c r="TT21" s="17">
        <v>0</v>
      </c>
      <c r="TU21" s="17">
        <v>0.48799999999999999</v>
      </c>
      <c r="TV21" s="17">
        <v>0.48799999999999999</v>
      </c>
      <c r="TW21" s="17">
        <v>-0.48799999999999999</v>
      </c>
      <c r="TX21" s="17">
        <v>0</v>
      </c>
      <c r="TY21" s="17">
        <v>3.4000000000000002E-2</v>
      </c>
      <c r="TZ21" s="17">
        <v>3.4000000000000002E-2</v>
      </c>
      <c r="UA21" s="17">
        <v>-3.4000000000000002E-2</v>
      </c>
      <c r="UB21" s="17">
        <v>0</v>
      </c>
      <c r="UC21" s="17">
        <v>1E-3</v>
      </c>
      <c r="UD21" s="17">
        <v>1E-3</v>
      </c>
      <c r="UE21" s="17">
        <v>-1E-3</v>
      </c>
      <c r="UF21" s="17">
        <v>0</v>
      </c>
      <c r="UG21" s="17">
        <v>3.0000000000000001E-3</v>
      </c>
      <c r="UH21" s="17">
        <v>3.0000000000000001E-3</v>
      </c>
      <c r="UI21" s="17">
        <v>-3.0000000000000001E-3</v>
      </c>
      <c r="UJ21" s="17">
        <v>10.5</v>
      </c>
      <c r="UK21" s="17">
        <v>10.19417</v>
      </c>
      <c r="UL21" s="17">
        <v>10.19417</v>
      </c>
      <c r="UM21" s="17">
        <v>0.30582999999999999</v>
      </c>
      <c r="UN21" s="17">
        <v>3.7</v>
      </c>
      <c r="UO21" s="17">
        <v>4.5999999999999996</v>
      </c>
      <c r="UP21" s="17">
        <v>4.5999999999999996</v>
      </c>
      <c r="UQ21" s="17">
        <v>-0.9</v>
      </c>
      <c r="UR21" s="17">
        <v>7.8</v>
      </c>
      <c r="US21" s="17">
        <v>8.1999999999999993</v>
      </c>
      <c r="UT21" s="17">
        <v>8.1999999999999993</v>
      </c>
      <c r="UU21" s="17">
        <v>-0.4</v>
      </c>
      <c r="UV21" s="17">
        <v>5</v>
      </c>
      <c r="UW21" s="17">
        <v>6</v>
      </c>
      <c r="UX21" s="17">
        <v>6</v>
      </c>
      <c r="UY21" s="17">
        <v>-1</v>
      </c>
      <c r="UZ21" s="17">
        <v>5.4</v>
      </c>
      <c r="VA21" s="17">
        <v>6</v>
      </c>
      <c r="VB21" s="17">
        <v>6</v>
      </c>
      <c r="VC21" s="17">
        <v>-0.6</v>
      </c>
      <c r="VD21" s="17">
        <v>5.4</v>
      </c>
      <c r="VE21" s="17">
        <v>7</v>
      </c>
      <c r="VF21" s="17">
        <v>7</v>
      </c>
      <c r="VG21" s="17">
        <v>-1.6</v>
      </c>
      <c r="VH21" s="17">
        <v>5.7</v>
      </c>
      <c r="VI21" s="17">
        <v>12.742000000000001</v>
      </c>
      <c r="VJ21" s="17">
        <v>12.742000000000001</v>
      </c>
      <c r="VK21" s="17">
        <v>-7.0419999999999998</v>
      </c>
      <c r="VL21" s="17">
        <v>2.2000000000000002</v>
      </c>
      <c r="VM21" s="17"/>
      <c r="VN21" s="17">
        <v>9.3019999999999996</v>
      </c>
      <c r="VO21" s="17">
        <v>-7.1020000000000003</v>
      </c>
      <c r="VP21" s="17">
        <v>0</v>
      </c>
      <c r="VQ21" s="17">
        <v>3.1030000000000002</v>
      </c>
      <c r="VR21" s="17">
        <v>3.1030000000000002</v>
      </c>
      <c r="VS21" s="17">
        <v>-3.1030000000000002</v>
      </c>
      <c r="VT21" s="17">
        <v>2</v>
      </c>
      <c r="VU21" s="17">
        <v>7.8639999999999999</v>
      </c>
      <c r="VV21" s="17">
        <v>7.8639999999999999</v>
      </c>
      <c r="VW21" s="17">
        <v>-5.8639999999999999</v>
      </c>
      <c r="VX21" s="17">
        <v>0.6</v>
      </c>
      <c r="VY21" s="17">
        <v>0.6</v>
      </c>
      <c r="VZ21" s="17">
        <v>0.6</v>
      </c>
      <c r="WA21" s="17">
        <v>0</v>
      </c>
      <c r="WB21" s="17">
        <v>0</v>
      </c>
      <c r="WC21" s="17">
        <v>0</v>
      </c>
      <c r="WD21" s="17">
        <v>0</v>
      </c>
      <c r="WE21" s="17">
        <v>0</v>
      </c>
      <c r="WF21" s="17">
        <v>0</v>
      </c>
      <c r="WG21" s="17">
        <v>1</v>
      </c>
      <c r="WH21" s="17">
        <v>1</v>
      </c>
      <c r="WI21" s="17">
        <v>-1</v>
      </c>
      <c r="WJ21" s="17">
        <v>1.5</v>
      </c>
      <c r="WK21" s="17">
        <v>5.5030000000000001</v>
      </c>
      <c r="WL21" s="17">
        <v>5.5030000000000001</v>
      </c>
      <c r="WM21" s="17">
        <v>-4.0030000000000001</v>
      </c>
      <c r="WN21" s="17">
        <v>0</v>
      </c>
      <c r="WO21" s="17"/>
      <c r="WP21" s="17">
        <v>0.56599999999999995</v>
      </c>
      <c r="WQ21" s="17">
        <v>-0.56599999999999995</v>
      </c>
      <c r="WR21" s="17">
        <v>10</v>
      </c>
      <c r="WS21" s="17">
        <v>10</v>
      </c>
      <c r="WT21" s="17">
        <v>10</v>
      </c>
      <c r="WU21" s="17">
        <v>0</v>
      </c>
      <c r="WV21" s="17">
        <v>18</v>
      </c>
      <c r="WW21" s="17">
        <v>17.475729999999999</v>
      </c>
      <c r="WX21" s="17">
        <v>17.475729999999999</v>
      </c>
      <c r="WY21" s="17">
        <v>0.52427000000000001</v>
      </c>
      <c r="WZ21" s="17">
        <v>9.8000000000000007</v>
      </c>
      <c r="XA21" s="17">
        <v>10.7</v>
      </c>
      <c r="XB21" s="17">
        <v>10.7</v>
      </c>
      <c r="XC21" s="17">
        <v>-0.9</v>
      </c>
      <c r="XD21" s="17">
        <v>42.56</v>
      </c>
      <c r="XE21" s="17">
        <v>45</v>
      </c>
      <c r="XF21" s="17">
        <v>42</v>
      </c>
      <c r="XG21" s="17">
        <v>0.56000000000000005</v>
      </c>
      <c r="XH21" s="17">
        <v>34.93</v>
      </c>
      <c r="XI21" s="17">
        <v>30</v>
      </c>
      <c r="XJ21" s="17">
        <v>28</v>
      </c>
      <c r="XK21" s="17">
        <v>6.93</v>
      </c>
      <c r="XL21" s="17">
        <v>15.1</v>
      </c>
      <c r="XM21" s="17">
        <v>14</v>
      </c>
      <c r="XN21" s="17">
        <v>14</v>
      </c>
      <c r="XO21" s="17">
        <v>1.1000000000000001</v>
      </c>
      <c r="XP21" s="17"/>
      <c r="XQ21" s="17"/>
      <c r="XR21" s="17"/>
      <c r="XS21" s="17">
        <v>0</v>
      </c>
      <c r="XT21" s="17">
        <v>6.6</v>
      </c>
      <c r="XU21" s="17">
        <v>8.1</v>
      </c>
      <c r="XV21" s="17">
        <v>8.1</v>
      </c>
      <c r="XW21" s="17">
        <v>-1.5</v>
      </c>
      <c r="XX21" s="17"/>
      <c r="XY21" s="17"/>
      <c r="XZ21" s="17"/>
      <c r="YA21" s="17">
        <v>0</v>
      </c>
      <c r="YB21" s="17"/>
      <c r="YC21" s="17"/>
      <c r="YD21" s="17"/>
      <c r="YE21" s="17">
        <v>0</v>
      </c>
    </row>
    <row r="22" spans="1:655" ht="24" customHeight="1" x14ac:dyDescent="0.3">
      <c r="A22" s="1"/>
      <c r="B22" s="16" t="s">
        <v>48</v>
      </c>
      <c r="C22" s="16" t="s">
        <v>771</v>
      </c>
      <c r="D22" s="17">
        <v>39.200000000000003</v>
      </c>
      <c r="E22" s="17">
        <v>69.335769999999997</v>
      </c>
      <c r="F22" s="17">
        <v>71.514949999999999</v>
      </c>
      <c r="G22" s="17">
        <v>-32.314950000000003</v>
      </c>
      <c r="H22" s="17">
        <v>597.58000000000004</v>
      </c>
      <c r="I22" s="17">
        <v>594.17128000000002</v>
      </c>
      <c r="J22" s="17">
        <v>594.17128000000002</v>
      </c>
      <c r="K22" s="17">
        <v>3.4087200000000002</v>
      </c>
      <c r="L22" s="17">
        <v>202.29</v>
      </c>
      <c r="M22" s="17">
        <v>193.29447999999999</v>
      </c>
      <c r="N22" s="17">
        <v>193.29447999999999</v>
      </c>
      <c r="O22" s="17">
        <v>8.9955200000000008</v>
      </c>
      <c r="P22" s="17"/>
      <c r="Q22" s="17"/>
      <c r="R22" s="17"/>
      <c r="S22" s="17">
        <v>0</v>
      </c>
      <c r="T22" s="17"/>
      <c r="U22" s="17"/>
      <c r="V22" s="17"/>
      <c r="W22" s="17">
        <v>0</v>
      </c>
      <c r="X22" s="17">
        <v>54.8</v>
      </c>
      <c r="Y22" s="17">
        <v>58.077370000000002</v>
      </c>
      <c r="Z22" s="17">
        <v>12.09104</v>
      </c>
      <c r="AA22" s="17">
        <v>42.708959999999998</v>
      </c>
      <c r="AB22" s="17">
        <v>89.6</v>
      </c>
      <c r="AC22" s="17">
        <v>98.391959999999997</v>
      </c>
      <c r="AD22" s="17">
        <v>100.34422000000001</v>
      </c>
      <c r="AE22" s="17">
        <v>-10.74422</v>
      </c>
      <c r="AF22" s="17"/>
      <c r="AG22" s="17"/>
      <c r="AH22" s="17"/>
      <c r="AI22" s="17">
        <v>0</v>
      </c>
      <c r="AJ22" s="17"/>
      <c r="AK22" s="17"/>
      <c r="AL22" s="17"/>
      <c r="AM22" s="17">
        <v>0</v>
      </c>
      <c r="AN22" s="17">
        <v>183.8</v>
      </c>
      <c r="AO22" s="17">
        <v>196.42444</v>
      </c>
      <c r="AP22" s="17">
        <v>196.42444</v>
      </c>
      <c r="AQ22" s="17">
        <v>-12.62444</v>
      </c>
      <c r="AR22" s="17">
        <v>184.5</v>
      </c>
      <c r="AS22" s="17">
        <v>196.42444</v>
      </c>
      <c r="AT22" s="17">
        <v>196.42444</v>
      </c>
      <c r="AU22" s="17">
        <v>-11.924440000000001</v>
      </c>
      <c r="AV22" s="17">
        <v>184.3</v>
      </c>
      <c r="AW22" s="17">
        <v>196.42444</v>
      </c>
      <c r="AX22" s="17">
        <v>196.42444</v>
      </c>
      <c r="AY22" s="17">
        <v>-12.12444</v>
      </c>
      <c r="AZ22" s="17">
        <v>274.10000000000002</v>
      </c>
      <c r="BA22" s="17">
        <v>294.63666999999998</v>
      </c>
      <c r="BB22" s="17">
        <v>294.63666999999998</v>
      </c>
      <c r="BC22" s="17">
        <v>-20.536670000000001</v>
      </c>
      <c r="BD22" s="17">
        <v>216.1</v>
      </c>
      <c r="BE22" s="17">
        <v>208.28218000000001</v>
      </c>
      <c r="BF22" s="17">
        <v>208.28218000000001</v>
      </c>
      <c r="BG22" s="17">
        <v>7.8178200000000002</v>
      </c>
      <c r="BH22" s="17">
        <v>111.2</v>
      </c>
      <c r="BI22" s="17">
        <v>104.14109000000001</v>
      </c>
      <c r="BJ22" s="17">
        <v>104.14109000000001</v>
      </c>
      <c r="BK22" s="17">
        <v>7.05891</v>
      </c>
      <c r="BL22" s="17">
        <v>348.2</v>
      </c>
      <c r="BM22" s="17">
        <v>278.62369000000001</v>
      </c>
      <c r="BN22" s="17">
        <v>321.65593000000001</v>
      </c>
      <c r="BO22" s="17">
        <v>26.544070000000001</v>
      </c>
      <c r="BP22" s="17">
        <v>4.3</v>
      </c>
      <c r="BQ22" s="17">
        <v>4.4318400000000002</v>
      </c>
      <c r="BR22" s="17">
        <v>4.4318400000000002</v>
      </c>
      <c r="BS22" s="17">
        <v>-0.13184000000000001</v>
      </c>
      <c r="BT22" s="17"/>
      <c r="BU22" s="17"/>
      <c r="BV22" s="17"/>
      <c r="BW22" s="17">
        <v>0</v>
      </c>
      <c r="BX22" s="17"/>
      <c r="BY22" s="17"/>
      <c r="BZ22" s="17"/>
      <c r="CA22" s="17">
        <v>0</v>
      </c>
      <c r="CB22" s="17"/>
      <c r="CC22" s="17"/>
      <c r="CD22" s="17"/>
      <c r="CE22" s="17">
        <v>0</v>
      </c>
      <c r="CF22" s="17"/>
      <c r="CG22" s="17"/>
      <c r="CH22" s="17"/>
      <c r="CI22" s="17">
        <v>0</v>
      </c>
      <c r="CJ22" s="17">
        <v>137.9</v>
      </c>
      <c r="CK22" s="17">
        <v>133.33197999999999</v>
      </c>
      <c r="CL22" s="17">
        <v>133.33197999999999</v>
      </c>
      <c r="CM22" s="17">
        <v>4.5680199999999997</v>
      </c>
      <c r="CN22" s="17">
        <v>8</v>
      </c>
      <c r="CO22" s="17">
        <v>5.1333399999999996</v>
      </c>
      <c r="CP22" s="17">
        <v>5.1333399999999996</v>
      </c>
      <c r="CQ22" s="17">
        <v>2.86666</v>
      </c>
      <c r="CR22" s="17">
        <v>5.2</v>
      </c>
      <c r="CS22" s="17">
        <v>2.8177599999999998</v>
      </c>
      <c r="CT22" s="17">
        <v>2.8177599999999998</v>
      </c>
      <c r="CU22" s="17">
        <v>2.3822399999999999</v>
      </c>
      <c r="CV22" s="17"/>
      <c r="CW22" s="17"/>
      <c r="CX22" s="17"/>
      <c r="CY22" s="17">
        <v>0</v>
      </c>
      <c r="CZ22" s="17">
        <v>6.8</v>
      </c>
      <c r="DA22" s="17">
        <v>6.8787000000000003</v>
      </c>
      <c r="DB22" s="17">
        <v>6.8787000000000003</v>
      </c>
      <c r="DC22" s="17">
        <v>-7.8700000000000006E-2</v>
      </c>
      <c r="DD22" s="17">
        <v>12.3</v>
      </c>
      <c r="DE22" s="17">
        <v>12.260400000000001</v>
      </c>
      <c r="DF22" s="17">
        <v>12.260400000000001</v>
      </c>
      <c r="DG22" s="17">
        <v>3.9600000000000003E-2</v>
      </c>
      <c r="DH22" s="17">
        <v>60.4</v>
      </c>
      <c r="DI22" s="17">
        <v>60</v>
      </c>
      <c r="DJ22" s="17">
        <v>102.53673000000001</v>
      </c>
      <c r="DK22" s="17">
        <v>-42.13673</v>
      </c>
      <c r="DL22" s="17"/>
      <c r="DM22" s="17"/>
      <c r="DN22" s="17"/>
      <c r="DO22" s="17">
        <v>0</v>
      </c>
      <c r="DP22" s="17"/>
      <c r="DQ22" s="17"/>
      <c r="DR22" s="17"/>
      <c r="DS22" s="17">
        <v>0</v>
      </c>
      <c r="DT22" s="17"/>
      <c r="DU22" s="17"/>
      <c r="DV22" s="17"/>
      <c r="DW22" s="17">
        <v>0</v>
      </c>
      <c r="DX22" s="17"/>
      <c r="DY22" s="17"/>
      <c r="DZ22" s="17"/>
      <c r="EA22" s="17">
        <v>0</v>
      </c>
      <c r="EB22" s="17">
        <v>60.6</v>
      </c>
      <c r="EC22" s="17">
        <v>54.31156</v>
      </c>
      <c r="ED22" s="17">
        <v>56.222720000000002</v>
      </c>
      <c r="EE22" s="17">
        <v>4.3772799999999998</v>
      </c>
      <c r="EF22" s="17">
        <v>107.7</v>
      </c>
      <c r="EG22" s="17">
        <v>110.26321</v>
      </c>
      <c r="EH22" s="17">
        <v>110.26321</v>
      </c>
      <c r="EI22" s="17">
        <v>-2.5632100000000002</v>
      </c>
      <c r="EJ22" s="17"/>
      <c r="EK22" s="17"/>
      <c r="EL22" s="17"/>
      <c r="EM22" s="17">
        <v>0</v>
      </c>
      <c r="EN22" s="17"/>
      <c r="EO22" s="17"/>
      <c r="EP22" s="17"/>
      <c r="EQ22" s="17">
        <v>0</v>
      </c>
      <c r="ER22" s="17"/>
      <c r="ES22" s="17"/>
      <c r="ET22" s="17"/>
      <c r="EU22" s="17">
        <v>0</v>
      </c>
      <c r="EV22" s="17">
        <v>6.5</v>
      </c>
      <c r="EW22" s="17">
        <v>6.39</v>
      </c>
      <c r="EX22" s="17">
        <v>6.39</v>
      </c>
      <c r="EY22" s="17">
        <v>0.11</v>
      </c>
      <c r="EZ22" s="17">
        <v>147.19999999999999</v>
      </c>
      <c r="FA22" s="17">
        <v>144.32990000000001</v>
      </c>
      <c r="FB22" s="17">
        <v>0</v>
      </c>
      <c r="FC22" s="17">
        <v>147.19999999999999</v>
      </c>
      <c r="FD22" s="17">
        <v>45.5</v>
      </c>
      <c r="FE22" s="17">
        <v>47.012590000000003</v>
      </c>
      <c r="FF22" s="17">
        <v>47.012590000000003</v>
      </c>
      <c r="FG22" s="17">
        <v>-1.5125900000000001</v>
      </c>
      <c r="FH22" s="17">
        <v>58.4</v>
      </c>
      <c r="FI22" s="17">
        <v>58.453690000000002</v>
      </c>
      <c r="FJ22" s="17">
        <v>112.01031</v>
      </c>
      <c r="FK22" s="17">
        <v>-53.610309999999998</v>
      </c>
      <c r="FL22" s="17">
        <v>27.9</v>
      </c>
      <c r="FM22" s="17">
        <v>25.458369999999999</v>
      </c>
      <c r="FN22" s="17">
        <v>25.458369999999999</v>
      </c>
      <c r="FO22" s="17">
        <v>2.44163</v>
      </c>
      <c r="FP22" s="17">
        <v>17.8</v>
      </c>
      <c r="FQ22" s="17">
        <v>15.80592</v>
      </c>
      <c r="FR22" s="17">
        <v>15.80592</v>
      </c>
      <c r="FS22" s="17">
        <v>1.9940800000000001</v>
      </c>
      <c r="FT22" s="17">
        <v>19.7</v>
      </c>
      <c r="FU22" s="17">
        <v>19.1068</v>
      </c>
      <c r="FV22" s="17">
        <v>19.1068</v>
      </c>
      <c r="FW22" s="17">
        <v>0.59319999999999995</v>
      </c>
      <c r="FX22" s="17">
        <v>72.3</v>
      </c>
      <c r="FY22" s="17">
        <v>72.857600000000005</v>
      </c>
      <c r="FZ22" s="17">
        <v>72.857600000000005</v>
      </c>
      <c r="GA22" s="17">
        <v>-0.55759999999999998</v>
      </c>
      <c r="GB22" s="17">
        <v>181.988</v>
      </c>
      <c r="GC22" s="17">
        <v>185.10007999999999</v>
      </c>
      <c r="GD22" s="17">
        <v>185.10007999999999</v>
      </c>
      <c r="GE22" s="17">
        <v>-3.1120800000000002</v>
      </c>
      <c r="GF22" s="17">
        <v>181.53700000000001</v>
      </c>
      <c r="GG22" s="17">
        <v>185.10007999999999</v>
      </c>
      <c r="GH22" s="17">
        <v>185.10007999999999</v>
      </c>
      <c r="GI22" s="17">
        <v>-3.5630799999999998</v>
      </c>
      <c r="GJ22" s="17">
        <v>183.79400000000001</v>
      </c>
      <c r="GK22" s="17">
        <v>185.10007999999999</v>
      </c>
      <c r="GL22" s="17">
        <v>185.10007999999999</v>
      </c>
      <c r="GM22" s="17">
        <v>-1.3060799999999999</v>
      </c>
      <c r="GN22" s="17">
        <v>75.7</v>
      </c>
      <c r="GO22" s="17">
        <v>60.90278</v>
      </c>
      <c r="GP22" s="17">
        <v>87.858310000000003</v>
      </c>
      <c r="GQ22" s="17">
        <v>-12.15831</v>
      </c>
      <c r="GR22" s="17">
        <v>6.6</v>
      </c>
      <c r="GS22" s="17">
        <v>8.4518799999999992</v>
      </c>
      <c r="GT22" s="17">
        <v>8.4518799999999992</v>
      </c>
      <c r="GU22" s="17">
        <v>-1.85188</v>
      </c>
      <c r="GV22" s="17">
        <v>1.5</v>
      </c>
      <c r="GW22" s="17">
        <v>8.8668200000000006</v>
      </c>
      <c r="GX22" s="17">
        <v>8.8668200000000006</v>
      </c>
      <c r="GY22" s="17">
        <v>-7.3668199999999997</v>
      </c>
      <c r="GZ22" s="17">
        <v>33.299999999999997</v>
      </c>
      <c r="HA22" s="17">
        <v>27.368510000000001</v>
      </c>
      <c r="HB22" s="17">
        <v>34.47804</v>
      </c>
      <c r="HC22" s="17">
        <v>-1.17804</v>
      </c>
      <c r="HD22" s="17">
        <v>30.2</v>
      </c>
      <c r="HE22" s="17">
        <v>32.264659999999999</v>
      </c>
      <c r="HF22" s="17">
        <v>32.264659999999999</v>
      </c>
      <c r="HG22" s="17">
        <v>-2.0646599999999999</v>
      </c>
      <c r="HH22" s="17">
        <v>3.8</v>
      </c>
      <c r="HI22" s="17">
        <v>3.9046599999999998</v>
      </c>
      <c r="HJ22" s="17">
        <v>3.9046599999999998</v>
      </c>
      <c r="HK22" s="17">
        <v>-0.10466</v>
      </c>
      <c r="HL22" s="17">
        <v>0</v>
      </c>
      <c r="HM22" s="17">
        <v>0</v>
      </c>
      <c r="HN22" s="17">
        <v>0</v>
      </c>
      <c r="HO22" s="17">
        <v>0</v>
      </c>
      <c r="HP22" s="17">
        <v>62.5</v>
      </c>
      <c r="HQ22" s="17">
        <v>61.929560000000002</v>
      </c>
      <c r="HR22" s="17">
        <v>74.757279999999994</v>
      </c>
      <c r="HS22" s="17">
        <v>-12.25728</v>
      </c>
      <c r="HT22" s="17"/>
      <c r="HU22" s="17"/>
      <c r="HV22" s="17"/>
      <c r="HW22" s="17">
        <v>0</v>
      </c>
      <c r="HX22" s="17"/>
      <c r="HY22" s="17"/>
      <c r="HZ22" s="17"/>
      <c r="IA22" s="17">
        <v>0</v>
      </c>
      <c r="IB22" s="17">
        <v>14.6</v>
      </c>
      <c r="IC22" s="17">
        <v>23.482579999999999</v>
      </c>
      <c r="ID22" s="17">
        <v>0</v>
      </c>
      <c r="IE22" s="17">
        <v>14.6</v>
      </c>
      <c r="IF22" s="17"/>
      <c r="IG22" s="17"/>
      <c r="IH22" s="17"/>
      <c r="II22" s="17">
        <v>0</v>
      </c>
      <c r="IJ22" s="17"/>
      <c r="IK22" s="17"/>
      <c r="IL22" s="17"/>
      <c r="IM22" s="17">
        <v>0</v>
      </c>
      <c r="IN22" s="17">
        <v>46.1</v>
      </c>
      <c r="IO22" s="17">
        <v>48.181449999999998</v>
      </c>
      <c r="IP22" s="17">
        <v>48.181449999999998</v>
      </c>
      <c r="IQ22" s="17">
        <v>-2.0814499999999998</v>
      </c>
      <c r="IR22" s="17"/>
      <c r="IS22" s="17"/>
      <c r="IT22" s="17"/>
      <c r="IU22" s="17">
        <v>0</v>
      </c>
      <c r="IV22" s="17"/>
      <c r="IW22" s="17"/>
      <c r="IX22" s="17"/>
      <c r="IY22" s="17">
        <v>0</v>
      </c>
      <c r="IZ22" s="17"/>
      <c r="JA22" s="17"/>
      <c r="JB22" s="17"/>
      <c r="JC22" s="17">
        <v>0</v>
      </c>
      <c r="JD22" s="17">
        <v>55.1</v>
      </c>
      <c r="JE22" s="17">
        <v>43.128399999999999</v>
      </c>
      <c r="JF22" s="17">
        <v>75.926119999999997</v>
      </c>
      <c r="JG22" s="17">
        <v>-20.82612</v>
      </c>
      <c r="JH22" s="17">
        <v>176.2</v>
      </c>
      <c r="JI22" s="17">
        <v>178.52956</v>
      </c>
      <c r="JJ22" s="17">
        <v>178.52956</v>
      </c>
      <c r="JK22" s="17">
        <v>-2.3295599999999999</v>
      </c>
      <c r="JL22" s="17">
        <v>173.4</v>
      </c>
      <c r="JM22" s="17">
        <v>178.52956</v>
      </c>
      <c r="JN22" s="17">
        <v>178.52956</v>
      </c>
      <c r="JO22" s="17">
        <v>-5.1295599999999997</v>
      </c>
      <c r="JP22" s="17">
        <v>200</v>
      </c>
      <c r="JQ22" s="17">
        <v>178.52956</v>
      </c>
      <c r="JR22" s="17">
        <v>178.52956</v>
      </c>
      <c r="JS22" s="17">
        <v>21.47044</v>
      </c>
      <c r="JT22" s="17">
        <v>274.3</v>
      </c>
      <c r="JU22" s="17">
        <v>267.79433</v>
      </c>
      <c r="JV22" s="17">
        <v>267.79433</v>
      </c>
      <c r="JW22" s="17">
        <v>6.5056700000000003</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v>0</v>
      </c>
      <c r="KS22" s="17">
        <v>0</v>
      </c>
      <c r="KT22" s="17">
        <v>0</v>
      </c>
      <c r="KU22" s="17">
        <v>0</v>
      </c>
      <c r="KV22" s="17"/>
      <c r="KW22" s="17"/>
      <c r="KX22" s="17"/>
      <c r="KY22" s="17">
        <v>0</v>
      </c>
      <c r="KZ22" s="17"/>
      <c r="LA22" s="17"/>
      <c r="LB22" s="17"/>
      <c r="LC22" s="17">
        <v>0</v>
      </c>
      <c r="LD22" s="17">
        <v>1.2</v>
      </c>
      <c r="LE22" s="17">
        <v>1.1522699999999999</v>
      </c>
      <c r="LF22" s="17">
        <v>1.1522699999999999</v>
      </c>
      <c r="LG22" s="17">
        <v>4.7730000000000002E-2</v>
      </c>
      <c r="LH22" s="17">
        <v>76.3</v>
      </c>
      <c r="LI22" s="17">
        <v>107.39399</v>
      </c>
      <c r="LJ22" s="17">
        <v>107.39400000000001</v>
      </c>
      <c r="LK22" s="17">
        <v>-31.094000000000001</v>
      </c>
      <c r="LL22" s="17">
        <v>70.599999999999994</v>
      </c>
      <c r="LM22" s="17">
        <v>77.195419999999999</v>
      </c>
      <c r="LN22" s="17">
        <v>77.888649999999998</v>
      </c>
      <c r="LO22" s="17">
        <v>-7.2886499999999996</v>
      </c>
      <c r="LP22" s="17">
        <v>62.2</v>
      </c>
      <c r="LQ22" s="17">
        <v>67.133979999999994</v>
      </c>
      <c r="LR22" s="17">
        <v>67.133979999999994</v>
      </c>
      <c r="LS22" s="17">
        <v>-4.93398</v>
      </c>
      <c r="LT22" s="17">
        <v>65.8</v>
      </c>
      <c r="LU22" s="17">
        <v>65.984009999999998</v>
      </c>
      <c r="LV22" s="17">
        <v>67.239469999999997</v>
      </c>
      <c r="LW22" s="17">
        <v>-1.43947</v>
      </c>
      <c r="LX22" s="17">
        <v>28.7</v>
      </c>
      <c r="LY22" s="17">
        <v>27.30705</v>
      </c>
      <c r="LZ22" s="17">
        <v>27.826619999999998</v>
      </c>
      <c r="MA22" s="17">
        <v>0.87338000000000005</v>
      </c>
      <c r="MB22" s="17"/>
      <c r="MC22" s="17"/>
      <c r="MD22" s="17"/>
      <c r="ME22" s="17">
        <v>0</v>
      </c>
      <c r="MF22" s="17"/>
      <c r="MG22" s="17"/>
      <c r="MH22" s="17"/>
      <c r="MI22" s="17">
        <v>0</v>
      </c>
      <c r="MJ22" s="17"/>
      <c r="MK22" s="17"/>
      <c r="ML22" s="17"/>
      <c r="MM22" s="17">
        <v>0</v>
      </c>
      <c r="MN22" s="17">
        <v>146.80000000000001</v>
      </c>
      <c r="MO22" s="17">
        <v>149.77393000000001</v>
      </c>
      <c r="MP22" s="17">
        <v>149.77393000000001</v>
      </c>
      <c r="MQ22" s="17">
        <v>-2.9739300000000002</v>
      </c>
      <c r="MR22" s="17">
        <v>149.5</v>
      </c>
      <c r="MS22" s="17">
        <v>149.77393000000001</v>
      </c>
      <c r="MT22" s="17">
        <v>149.77393000000001</v>
      </c>
      <c r="MU22" s="17">
        <v>-0.27393000000000001</v>
      </c>
      <c r="MV22" s="17">
        <v>150.19999999999999</v>
      </c>
      <c r="MW22" s="17">
        <v>149.77393000000001</v>
      </c>
      <c r="MX22" s="17">
        <v>149.77393000000001</v>
      </c>
      <c r="MY22" s="17">
        <v>0.42607</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216.2</v>
      </c>
      <c r="NU22" s="17">
        <v>192.42551</v>
      </c>
      <c r="NV22" s="17">
        <v>192.42551</v>
      </c>
      <c r="NW22" s="17">
        <v>23.77449</v>
      </c>
      <c r="NX22" s="17">
        <v>103.6</v>
      </c>
      <c r="NY22" s="17">
        <v>96.212760000000003</v>
      </c>
      <c r="NZ22" s="17">
        <v>96.212760000000003</v>
      </c>
      <c r="OA22" s="17">
        <v>7.3872400000000003</v>
      </c>
      <c r="OB22" s="17">
        <v>0</v>
      </c>
      <c r="OC22" s="17">
        <v>6.6000000000000003E-2</v>
      </c>
      <c r="OD22" s="17">
        <v>6.6000000000000003E-2</v>
      </c>
      <c r="OE22" s="17">
        <v>-6.6000000000000003E-2</v>
      </c>
      <c r="OF22" s="17">
        <v>0</v>
      </c>
      <c r="OG22" s="17">
        <v>0.02</v>
      </c>
      <c r="OH22" s="17">
        <v>0.02</v>
      </c>
      <c r="OI22" s="17">
        <v>-0.02</v>
      </c>
      <c r="OJ22" s="17">
        <v>13.3</v>
      </c>
      <c r="OK22" s="17">
        <v>23.091000000000001</v>
      </c>
      <c r="OL22" s="17">
        <v>23.091000000000001</v>
      </c>
      <c r="OM22" s="17">
        <v>-9.7910000000000004</v>
      </c>
      <c r="ON22" s="17">
        <v>12.2</v>
      </c>
      <c r="OO22" s="17">
        <v>15.603999999999999</v>
      </c>
      <c r="OP22" s="17">
        <v>15.603999999999999</v>
      </c>
      <c r="OQ22" s="17">
        <v>-3.4039999999999999</v>
      </c>
      <c r="OR22" s="17">
        <v>0</v>
      </c>
      <c r="OS22" s="17"/>
      <c r="OT22" s="17">
        <v>0</v>
      </c>
      <c r="OU22" s="17">
        <v>0</v>
      </c>
      <c r="OV22" s="17">
        <v>11.6</v>
      </c>
      <c r="OW22" s="17">
        <v>11.165050000000001</v>
      </c>
      <c r="OX22" s="17">
        <v>11.165050000000001</v>
      </c>
      <c r="OY22" s="17">
        <v>0.43495</v>
      </c>
      <c r="OZ22" s="17">
        <v>10</v>
      </c>
      <c r="PA22" s="17">
        <v>9</v>
      </c>
      <c r="PB22" s="17">
        <v>9</v>
      </c>
      <c r="PC22" s="17">
        <v>1</v>
      </c>
      <c r="PD22" s="17">
        <v>4.4000000000000004</v>
      </c>
      <c r="PE22" s="17">
        <v>4.4519799999999998</v>
      </c>
      <c r="PF22" s="17">
        <v>1.46</v>
      </c>
      <c r="PG22" s="17">
        <v>2.94</v>
      </c>
      <c r="PH22" s="17">
        <v>0.4</v>
      </c>
      <c r="PI22" s="17">
        <v>1</v>
      </c>
      <c r="PJ22" s="17">
        <v>1</v>
      </c>
      <c r="PK22" s="17">
        <v>-0.6</v>
      </c>
      <c r="PL22" s="17">
        <v>2.6</v>
      </c>
      <c r="PM22" s="17">
        <v>2.5</v>
      </c>
      <c r="PN22" s="17">
        <v>2.5</v>
      </c>
      <c r="PO22" s="17">
        <v>0.1</v>
      </c>
      <c r="PP22" s="17">
        <v>2.6</v>
      </c>
      <c r="PQ22" s="17">
        <v>2.5</v>
      </c>
      <c r="PR22" s="17">
        <v>2.5</v>
      </c>
      <c r="PS22" s="17">
        <v>0.1</v>
      </c>
      <c r="PT22" s="17">
        <v>20.100000000000001</v>
      </c>
      <c r="PU22" s="17">
        <v>19.417480000000001</v>
      </c>
      <c r="PV22" s="17">
        <v>19.417480000000001</v>
      </c>
      <c r="PW22" s="17">
        <v>0.68252000000000002</v>
      </c>
      <c r="PX22" s="17">
        <v>13.8</v>
      </c>
      <c r="PY22" s="17">
        <v>14.56311</v>
      </c>
      <c r="PZ22" s="17">
        <v>14.56311</v>
      </c>
      <c r="QA22" s="17">
        <v>-0.76310999999999996</v>
      </c>
      <c r="QB22" s="17">
        <v>8.1</v>
      </c>
      <c r="QC22" s="17">
        <v>9</v>
      </c>
      <c r="QD22" s="17">
        <v>9</v>
      </c>
      <c r="QE22" s="17">
        <v>-0.9</v>
      </c>
      <c r="QF22" s="17">
        <v>3.4</v>
      </c>
      <c r="QG22" s="17">
        <v>3.3</v>
      </c>
      <c r="QH22" s="17">
        <v>3.3</v>
      </c>
      <c r="QI22" s="17">
        <v>0.1</v>
      </c>
      <c r="QJ22" s="17">
        <v>18.5</v>
      </c>
      <c r="QK22" s="17">
        <v>17.961169999999999</v>
      </c>
      <c r="QL22" s="17">
        <v>17.961169999999999</v>
      </c>
      <c r="QM22" s="17">
        <v>0.53883000000000003</v>
      </c>
      <c r="QN22" s="17">
        <v>8.1999999999999993</v>
      </c>
      <c r="QO22" s="17"/>
      <c r="QP22" s="17">
        <v>3.7429999999999999</v>
      </c>
      <c r="QQ22" s="17">
        <v>4.4569999999999999</v>
      </c>
      <c r="QR22" s="17">
        <v>8.6999999999999993</v>
      </c>
      <c r="QS22" s="17">
        <v>2.88</v>
      </c>
      <c r="QT22" s="17">
        <v>2.88</v>
      </c>
      <c r="QU22" s="17">
        <v>5.82</v>
      </c>
      <c r="QV22" s="17">
        <v>0</v>
      </c>
      <c r="QW22" s="17">
        <v>0.79800000000000004</v>
      </c>
      <c r="QX22" s="17">
        <v>0.79800000000000004</v>
      </c>
      <c r="QY22" s="17">
        <v>-0.79800000000000004</v>
      </c>
      <c r="QZ22" s="17">
        <v>0</v>
      </c>
      <c r="RA22" s="17">
        <v>1.6</v>
      </c>
      <c r="RB22" s="17">
        <v>1.6</v>
      </c>
      <c r="RC22" s="17">
        <v>-1.6</v>
      </c>
      <c r="RD22" s="17">
        <v>4.5</v>
      </c>
      <c r="RE22" s="17">
        <v>4.2</v>
      </c>
      <c r="RF22" s="17">
        <v>4.2</v>
      </c>
      <c r="RG22" s="17">
        <v>0.3</v>
      </c>
      <c r="RH22" s="17">
        <v>2.2000000000000002</v>
      </c>
      <c r="RI22" s="17">
        <v>2.4</v>
      </c>
      <c r="RJ22" s="17">
        <v>2.4</v>
      </c>
      <c r="RK22" s="17">
        <v>-0.2</v>
      </c>
      <c r="RL22" s="17">
        <v>1.1000000000000001</v>
      </c>
      <c r="RM22" s="17">
        <v>1.2</v>
      </c>
      <c r="RN22" s="17">
        <v>1.2</v>
      </c>
      <c r="RO22" s="17">
        <v>-0.1</v>
      </c>
      <c r="RP22" s="17">
        <v>2.7</v>
      </c>
      <c r="RQ22" s="17">
        <v>2.8</v>
      </c>
      <c r="RR22" s="17">
        <v>2.8</v>
      </c>
      <c r="RS22" s="17">
        <v>-0.1</v>
      </c>
      <c r="RT22" s="17">
        <v>1.7</v>
      </c>
      <c r="RU22" s="17"/>
      <c r="RV22" s="17">
        <v>1.169</v>
      </c>
      <c r="RW22" s="17">
        <v>0.53100000000000003</v>
      </c>
      <c r="RX22" s="17">
        <v>2.2999999999999998</v>
      </c>
      <c r="RY22" s="17">
        <v>2.2709999999999999</v>
      </c>
      <c r="RZ22" s="17">
        <v>2.2709999999999999</v>
      </c>
      <c r="SA22" s="17">
        <v>2.9000000000000001E-2</v>
      </c>
      <c r="SB22" s="17">
        <v>5.8</v>
      </c>
      <c r="SC22" s="17">
        <v>5.4317000000000002</v>
      </c>
      <c r="SD22" s="17">
        <v>0</v>
      </c>
      <c r="SE22" s="17">
        <v>5.8</v>
      </c>
      <c r="SF22" s="17">
        <v>1.2</v>
      </c>
      <c r="SG22" s="17">
        <v>1.284</v>
      </c>
      <c r="SH22" s="17">
        <v>1.284</v>
      </c>
      <c r="SI22" s="17">
        <v>-8.4000000000000005E-2</v>
      </c>
      <c r="SJ22" s="17">
        <v>0</v>
      </c>
      <c r="SK22" s="17"/>
      <c r="SL22" s="17">
        <v>0.4</v>
      </c>
      <c r="SM22" s="17">
        <v>-0.4</v>
      </c>
      <c r="SN22" s="17">
        <v>8.8000000000000007</v>
      </c>
      <c r="SO22" s="17">
        <v>9.5519999999999996</v>
      </c>
      <c r="SP22" s="17">
        <v>9.5519999999999996</v>
      </c>
      <c r="SQ22" s="17">
        <v>-0.752</v>
      </c>
      <c r="SR22" s="17">
        <v>2.4</v>
      </c>
      <c r="SS22" s="17">
        <v>4.3</v>
      </c>
      <c r="ST22" s="17">
        <v>4.3</v>
      </c>
      <c r="SU22" s="17">
        <v>-1.9</v>
      </c>
      <c r="SV22" s="17">
        <v>5.2</v>
      </c>
      <c r="SW22" s="17">
        <v>5.5</v>
      </c>
      <c r="SX22" s="17">
        <v>5.5</v>
      </c>
      <c r="SY22" s="17">
        <v>-0.3</v>
      </c>
      <c r="SZ22" s="17">
        <v>7.9</v>
      </c>
      <c r="TA22" s="17">
        <v>7.7</v>
      </c>
      <c r="TB22" s="17">
        <v>7.7</v>
      </c>
      <c r="TC22" s="17">
        <v>0.2</v>
      </c>
      <c r="TD22" s="17">
        <v>13.5</v>
      </c>
      <c r="TE22" s="17">
        <v>13.68932</v>
      </c>
      <c r="TF22" s="17">
        <v>13.68932</v>
      </c>
      <c r="TG22" s="17">
        <v>-0.18931999999999999</v>
      </c>
      <c r="TH22" s="17">
        <v>6</v>
      </c>
      <c r="TI22" s="17">
        <v>16.486999999999998</v>
      </c>
      <c r="TJ22" s="17">
        <v>16.486999999999998</v>
      </c>
      <c r="TK22" s="17">
        <v>-10.487</v>
      </c>
      <c r="TL22" s="17">
        <v>1.6</v>
      </c>
      <c r="TM22" s="17">
        <v>9.4969999999999999</v>
      </c>
      <c r="TN22" s="17">
        <v>9.4969999999999999</v>
      </c>
      <c r="TO22" s="17">
        <v>-7.8970000000000002</v>
      </c>
      <c r="TP22" s="17">
        <v>4.8</v>
      </c>
      <c r="TQ22" s="17"/>
      <c r="TR22" s="17">
        <v>0</v>
      </c>
      <c r="TS22" s="17">
        <v>4.8</v>
      </c>
      <c r="TT22" s="17">
        <v>0</v>
      </c>
      <c r="TU22" s="17">
        <v>0.48799999999999999</v>
      </c>
      <c r="TV22" s="17">
        <v>0.48799999999999999</v>
      </c>
      <c r="TW22" s="17">
        <v>-0.48799999999999999</v>
      </c>
      <c r="TX22" s="17">
        <v>0</v>
      </c>
      <c r="TY22" s="17">
        <v>3.4000000000000002E-2</v>
      </c>
      <c r="TZ22" s="17">
        <v>3.4000000000000002E-2</v>
      </c>
      <c r="UA22" s="17">
        <v>-3.4000000000000002E-2</v>
      </c>
      <c r="UB22" s="17">
        <v>0</v>
      </c>
      <c r="UC22" s="17">
        <v>0</v>
      </c>
      <c r="UD22" s="17">
        <v>0</v>
      </c>
      <c r="UE22" s="17">
        <v>0</v>
      </c>
      <c r="UF22" s="17">
        <v>0</v>
      </c>
      <c r="UG22" s="17">
        <v>6.0000000000000001E-3</v>
      </c>
      <c r="UH22" s="17">
        <v>6.0000000000000001E-3</v>
      </c>
      <c r="UI22" s="17">
        <v>-6.0000000000000001E-3</v>
      </c>
      <c r="UJ22" s="17">
        <v>10.5</v>
      </c>
      <c r="UK22" s="17">
        <v>10.19417</v>
      </c>
      <c r="UL22" s="17">
        <v>10.19417</v>
      </c>
      <c r="UM22" s="17">
        <v>0.30582999999999999</v>
      </c>
      <c r="UN22" s="17">
        <v>3.7</v>
      </c>
      <c r="UO22" s="17">
        <v>4.5999999999999996</v>
      </c>
      <c r="UP22" s="17">
        <v>4.5999999999999996</v>
      </c>
      <c r="UQ22" s="17">
        <v>-0.9</v>
      </c>
      <c r="UR22" s="17">
        <v>8</v>
      </c>
      <c r="US22" s="17">
        <v>8.1999999999999993</v>
      </c>
      <c r="UT22" s="17">
        <v>8.1999999999999993</v>
      </c>
      <c r="UU22" s="17">
        <v>-0.2</v>
      </c>
      <c r="UV22" s="17">
        <v>5.2</v>
      </c>
      <c r="UW22" s="17">
        <v>6</v>
      </c>
      <c r="UX22" s="17">
        <v>6</v>
      </c>
      <c r="UY22" s="17">
        <v>-0.8</v>
      </c>
      <c r="UZ22" s="17">
        <v>5.4</v>
      </c>
      <c r="VA22" s="17">
        <v>6</v>
      </c>
      <c r="VB22" s="17">
        <v>6</v>
      </c>
      <c r="VC22" s="17">
        <v>-0.6</v>
      </c>
      <c r="VD22" s="17">
        <v>5.4</v>
      </c>
      <c r="VE22" s="17">
        <v>7</v>
      </c>
      <c r="VF22" s="17">
        <v>7</v>
      </c>
      <c r="VG22" s="17">
        <v>-1.6</v>
      </c>
      <c r="VH22" s="17">
        <v>7.1</v>
      </c>
      <c r="VI22" s="17">
        <v>12.888999999999999</v>
      </c>
      <c r="VJ22" s="17">
        <v>12.888999999999999</v>
      </c>
      <c r="VK22" s="17">
        <v>-5.7889999999999997</v>
      </c>
      <c r="VL22" s="17">
        <v>44.2</v>
      </c>
      <c r="VM22" s="17"/>
      <c r="VN22" s="17">
        <v>37.752000000000002</v>
      </c>
      <c r="VO22" s="17">
        <v>6.4480000000000004</v>
      </c>
      <c r="VP22" s="17">
        <v>1.7</v>
      </c>
      <c r="VQ22" s="17">
        <v>8.1630000000000003</v>
      </c>
      <c r="VR22" s="17">
        <v>8.1630000000000003</v>
      </c>
      <c r="VS22" s="17">
        <v>-6.4630000000000001</v>
      </c>
      <c r="VT22" s="17">
        <v>25.2</v>
      </c>
      <c r="VU22" s="17">
        <v>39.997999999999998</v>
      </c>
      <c r="VV22" s="17">
        <v>39.997999999999998</v>
      </c>
      <c r="VW22" s="17">
        <v>-14.798</v>
      </c>
      <c r="VX22" s="17">
        <v>0.6</v>
      </c>
      <c r="VY22" s="17">
        <v>0.6</v>
      </c>
      <c r="VZ22" s="17">
        <v>0.6</v>
      </c>
      <c r="WA22" s="17">
        <v>0</v>
      </c>
      <c r="WB22" s="17">
        <v>0</v>
      </c>
      <c r="WC22" s="17">
        <v>0</v>
      </c>
      <c r="WD22" s="17">
        <v>0</v>
      </c>
      <c r="WE22" s="17">
        <v>0</v>
      </c>
      <c r="WF22" s="17">
        <v>0</v>
      </c>
      <c r="WG22" s="17">
        <v>1</v>
      </c>
      <c r="WH22" s="17">
        <v>1</v>
      </c>
      <c r="WI22" s="17">
        <v>-1</v>
      </c>
      <c r="WJ22" s="17">
        <v>20.9</v>
      </c>
      <c r="WK22" s="17">
        <v>29.97</v>
      </c>
      <c r="WL22" s="17">
        <v>29.97</v>
      </c>
      <c r="WM22" s="17">
        <v>-9.07</v>
      </c>
      <c r="WN22" s="17">
        <v>1.6</v>
      </c>
      <c r="WO22" s="17"/>
      <c r="WP22" s="17">
        <v>2.5249999999999999</v>
      </c>
      <c r="WQ22" s="17">
        <v>-0.92500000000000004</v>
      </c>
      <c r="WR22" s="17">
        <v>10</v>
      </c>
      <c r="WS22" s="17">
        <v>10</v>
      </c>
      <c r="WT22" s="17">
        <v>10</v>
      </c>
      <c r="WU22" s="17">
        <v>0</v>
      </c>
      <c r="WV22" s="17">
        <v>18</v>
      </c>
      <c r="WW22" s="17">
        <v>17.475729999999999</v>
      </c>
      <c r="WX22" s="17">
        <v>17.475729999999999</v>
      </c>
      <c r="WY22" s="17">
        <v>0.52427000000000001</v>
      </c>
      <c r="WZ22" s="17">
        <v>9.8000000000000007</v>
      </c>
      <c r="XA22" s="17">
        <v>10.7</v>
      </c>
      <c r="XB22" s="17">
        <v>10.7</v>
      </c>
      <c r="XC22" s="17">
        <v>-0.9</v>
      </c>
      <c r="XD22" s="17">
        <v>42.87</v>
      </c>
      <c r="XE22" s="17">
        <v>45</v>
      </c>
      <c r="XF22" s="17">
        <v>42</v>
      </c>
      <c r="XG22" s="17">
        <v>0.87</v>
      </c>
      <c r="XH22" s="17">
        <v>34.31</v>
      </c>
      <c r="XI22" s="17">
        <v>30</v>
      </c>
      <c r="XJ22" s="17">
        <v>28</v>
      </c>
      <c r="XK22" s="17">
        <v>6.31</v>
      </c>
      <c r="XL22" s="17">
        <v>15.1</v>
      </c>
      <c r="XM22" s="17">
        <v>14</v>
      </c>
      <c r="XN22" s="17">
        <v>14</v>
      </c>
      <c r="XO22" s="17">
        <v>1.1000000000000001</v>
      </c>
      <c r="XP22" s="17"/>
      <c r="XQ22" s="17"/>
      <c r="XR22" s="17"/>
      <c r="XS22" s="17">
        <v>0</v>
      </c>
      <c r="XT22" s="17">
        <v>7.3</v>
      </c>
      <c r="XU22" s="17">
        <v>8.1</v>
      </c>
      <c r="XV22" s="17">
        <v>8.1</v>
      </c>
      <c r="XW22" s="17">
        <v>-0.8</v>
      </c>
      <c r="XX22" s="17"/>
      <c r="XY22" s="17"/>
      <c r="XZ22" s="17"/>
      <c r="YA22" s="17">
        <v>0</v>
      </c>
      <c r="YB22" s="17"/>
      <c r="YC22" s="17"/>
      <c r="YD22" s="17"/>
      <c r="YE22" s="17">
        <v>0</v>
      </c>
    </row>
    <row r="23" spans="1:655" ht="24" customHeight="1" x14ac:dyDescent="0.3">
      <c r="A23" s="1"/>
      <c r="B23" s="16" t="s">
        <v>48</v>
      </c>
      <c r="C23" s="16" t="s">
        <v>772</v>
      </c>
      <c r="D23" s="17">
        <v>46</v>
      </c>
      <c r="E23" s="17">
        <v>49.609949999999998</v>
      </c>
      <c r="F23" s="17">
        <v>56.552239999999998</v>
      </c>
      <c r="G23" s="17">
        <v>-10.552239999999999</v>
      </c>
      <c r="H23" s="17">
        <v>605.03</v>
      </c>
      <c r="I23" s="17">
        <v>594.17128000000002</v>
      </c>
      <c r="J23" s="17">
        <v>594.17128000000002</v>
      </c>
      <c r="K23" s="17">
        <v>10.85872</v>
      </c>
      <c r="L23" s="17">
        <v>203.81</v>
      </c>
      <c r="M23" s="17">
        <v>193.29447999999999</v>
      </c>
      <c r="N23" s="17">
        <v>193.29447999999999</v>
      </c>
      <c r="O23" s="17">
        <v>10.51552</v>
      </c>
      <c r="P23" s="17"/>
      <c r="Q23" s="17"/>
      <c r="R23" s="17"/>
      <c r="S23" s="17">
        <v>0</v>
      </c>
      <c r="T23" s="17"/>
      <c r="U23" s="17"/>
      <c r="V23" s="17"/>
      <c r="W23" s="17">
        <v>0</v>
      </c>
      <c r="X23" s="17">
        <v>55.7</v>
      </c>
      <c r="Y23" s="17">
        <v>61.105820000000001</v>
      </c>
      <c r="Z23" s="17">
        <v>12.09104</v>
      </c>
      <c r="AA23" s="17">
        <v>43.608960000000003</v>
      </c>
      <c r="AB23" s="17">
        <v>89.5</v>
      </c>
      <c r="AC23" s="17">
        <v>98.391999999999996</v>
      </c>
      <c r="AD23" s="17">
        <v>96.439779999999999</v>
      </c>
      <c r="AE23" s="17">
        <v>-6.9397799999999998</v>
      </c>
      <c r="AF23" s="17"/>
      <c r="AG23" s="17"/>
      <c r="AH23" s="17"/>
      <c r="AI23" s="17">
        <v>0</v>
      </c>
      <c r="AJ23" s="17"/>
      <c r="AK23" s="17"/>
      <c r="AL23" s="17"/>
      <c r="AM23" s="17">
        <v>0</v>
      </c>
      <c r="AN23" s="17">
        <v>186.6</v>
      </c>
      <c r="AO23" s="17">
        <v>196.42444</v>
      </c>
      <c r="AP23" s="17">
        <v>196.42444</v>
      </c>
      <c r="AQ23" s="17">
        <v>-9.8244399999999992</v>
      </c>
      <c r="AR23" s="17">
        <v>201</v>
      </c>
      <c r="AS23" s="17">
        <v>196.42444</v>
      </c>
      <c r="AT23" s="17">
        <v>196.42444</v>
      </c>
      <c r="AU23" s="17">
        <v>4.5755600000000003</v>
      </c>
      <c r="AV23" s="17">
        <v>201.3</v>
      </c>
      <c r="AW23" s="17">
        <v>196.42444</v>
      </c>
      <c r="AX23" s="17">
        <v>196.42444</v>
      </c>
      <c r="AY23" s="17">
        <v>4.8755600000000001</v>
      </c>
      <c r="AZ23" s="17">
        <v>286.7</v>
      </c>
      <c r="BA23" s="17">
        <v>294.63666999999998</v>
      </c>
      <c r="BB23" s="17">
        <v>294.63666999999998</v>
      </c>
      <c r="BC23" s="17">
        <v>-7.9366700000000003</v>
      </c>
      <c r="BD23" s="17">
        <v>214.6</v>
      </c>
      <c r="BE23" s="17">
        <v>208.28218000000001</v>
      </c>
      <c r="BF23" s="17">
        <v>208.28218000000001</v>
      </c>
      <c r="BG23" s="17">
        <v>6.3178200000000002</v>
      </c>
      <c r="BH23" s="17">
        <v>112.2</v>
      </c>
      <c r="BI23" s="17">
        <v>104.14109000000001</v>
      </c>
      <c r="BJ23" s="17">
        <v>104.14109000000001</v>
      </c>
      <c r="BK23" s="17">
        <v>8.0589099999999991</v>
      </c>
      <c r="BL23" s="17">
        <v>248.8</v>
      </c>
      <c r="BM23" s="17">
        <v>234.82449</v>
      </c>
      <c r="BN23" s="17">
        <v>264.38565999999997</v>
      </c>
      <c r="BO23" s="17">
        <v>-15.585660000000001</v>
      </c>
      <c r="BP23" s="17">
        <v>4.3</v>
      </c>
      <c r="BQ23" s="17">
        <v>4.4318400000000002</v>
      </c>
      <c r="BR23" s="17">
        <v>4.4318400000000002</v>
      </c>
      <c r="BS23" s="17">
        <v>-0.13184000000000001</v>
      </c>
      <c r="BT23" s="17"/>
      <c r="BU23" s="17"/>
      <c r="BV23" s="17"/>
      <c r="BW23" s="17">
        <v>0</v>
      </c>
      <c r="BX23" s="17"/>
      <c r="BY23" s="17"/>
      <c r="BZ23" s="17"/>
      <c r="CA23" s="17">
        <v>0</v>
      </c>
      <c r="CB23" s="17"/>
      <c r="CC23" s="17"/>
      <c r="CD23" s="17"/>
      <c r="CE23" s="17">
        <v>0</v>
      </c>
      <c r="CF23" s="17"/>
      <c r="CG23" s="17"/>
      <c r="CH23" s="17"/>
      <c r="CI23" s="17">
        <v>0</v>
      </c>
      <c r="CJ23" s="17">
        <v>138.69999999999999</v>
      </c>
      <c r="CK23" s="17">
        <v>133.33197999999999</v>
      </c>
      <c r="CL23" s="17">
        <v>133.33197999999999</v>
      </c>
      <c r="CM23" s="17">
        <v>5.3680199999999996</v>
      </c>
      <c r="CN23" s="17">
        <v>8</v>
      </c>
      <c r="CO23" s="17">
        <v>5.1333399999999996</v>
      </c>
      <c r="CP23" s="17">
        <v>5.1333399999999996</v>
      </c>
      <c r="CQ23" s="17">
        <v>2.86666</v>
      </c>
      <c r="CR23" s="17">
        <v>4.5999999999999996</v>
      </c>
      <c r="CS23" s="17">
        <v>2.8177599999999998</v>
      </c>
      <c r="CT23" s="17">
        <v>2.8177599999999998</v>
      </c>
      <c r="CU23" s="17">
        <v>1.78224</v>
      </c>
      <c r="CV23" s="17"/>
      <c r="CW23" s="17"/>
      <c r="CX23" s="17"/>
      <c r="CY23" s="17">
        <v>0</v>
      </c>
      <c r="CZ23" s="17">
        <v>7</v>
      </c>
      <c r="DA23" s="17">
        <v>6.8787000000000003</v>
      </c>
      <c r="DB23" s="17">
        <v>6.8787000000000003</v>
      </c>
      <c r="DC23" s="17">
        <v>0.12130000000000001</v>
      </c>
      <c r="DD23" s="17">
        <v>10.6</v>
      </c>
      <c r="DE23" s="17">
        <v>9.9512499999999999</v>
      </c>
      <c r="DF23" s="17">
        <v>9.9512499999999999</v>
      </c>
      <c r="DG23" s="17">
        <v>0.64875000000000005</v>
      </c>
      <c r="DH23" s="17">
        <v>63.1</v>
      </c>
      <c r="DI23" s="17">
        <v>60</v>
      </c>
      <c r="DJ23" s="17">
        <v>67.146360000000001</v>
      </c>
      <c r="DK23" s="17">
        <v>-4.04636</v>
      </c>
      <c r="DL23" s="17"/>
      <c r="DM23" s="17"/>
      <c r="DN23" s="17"/>
      <c r="DO23" s="17">
        <v>0</v>
      </c>
      <c r="DP23" s="17"/>
      <c r="DQ23" s="17"/>
      <c r="DR23" s="17"/>
      <c r="DS23" s="17">
        <v>0</v>
      </c>
      <c r="DT23" s="17"/>
      <c r="DU23" s="17"/>
      <c r="DV23" s="17"/>
      <c r="DW23" s="17">
        <v>0</v>
      </c>
      <c r="DX23" s="17"/>
      <c r="DY23" s="17"/>
      <c r="DZ23" s="17"/>
      <c r="EA23" s="17">
        <v>0</v>
      </c>
      <c r="EB23" s="17">
        <v>61.1</v>
      </c>
      <c r="EC23" s="17">
        <v>51.039949999999997</v>
      </c>
      <c r="ED23" s="17">
        <v>53.993810000000003</v>
      </c>
      <c r="EE23" s="17">
        <v>7.1061899999999998</v>
      </c>
      <c r="EF23" s="17">
        <v>109.4</v>
      </c>
      <c r="EG23" s="17">
        <v>110.26321</v>
      </c>
      <c r="EH23" s="17">
        <v>110.26321</v>
      </c>
      <c r="EI23" s="17">
        <v>-0.86321000000000003</v>
      </c>
      <c r="EJ23" s="17"/>
      <c r="EK23" s="17"/>
      <c r="EL23" s="17"/>
      <c r="EM23" s="17">
        <v>0</v>
      </c>
      <c r="EN23" s="17"/>
      <c r="EO23" s="17"/>
      <c r="EP23" s="17"/>
      <c r="EQ23" s="17">
        <v>0</v>
      </c>
      <c r="ER23" s="17"/>
      <c r="ES23" s="17"/>
      <c r="ET23" s="17"/>
      <c r="EU23" s="17">
        <v>0</v>
      </c>
      <c r="EV23" s="17">
        <v>6.4</v>
      </c>
      <c r="EW23" s="17">
        <v>6.39</v>
      </c>
      <c r="EX23" s="17">
        <v>6.39</v>
      </c>
      <c r="EY23" s="17">
        <v>0.01</v>
      </c>
      <c r="EZ23" s="17">
        <v>148</v>
      </c>
      <c r="FA23" s="17">
        <v>144.32990000000001</v>
      </c>
      <c r="FB23" s="17">
        <v>144.32990000000001</v>
      </c>
      <c r="FC23" s="17">
        <v>3.6701000000000001</v>
      </c>
      <c r="FD23" s="17">
        <v>41</v>
      </c>
      <c r="FE23" s="17">
        <v>47.012590000000003</v>
      </c>
      <c r="FF23" s="17">
        <v>47.012590000000003</v>
      </c>
      <c r="FG23" s="17">
        <v>-6.0125900000000003</v>
      </c>
      <c r="FH23" s="17">
        <v>55.8</v>
      </c>
      <c r="FI23" s="17">
        <v>55.186709999999998</v>
      </c>
      <c r="FJ23" s="17">
        <v>112.01031</v>
      </c>
      <c r="FK23" s="17">
        <v>-56.21031</v>
      </c>
      <c r="FL23" s="17">
        <v>29.9</v>
      </c>
      <c r="FM23" s="17">
        <v>25.458369999999999</v>
      </c>
      <c r="FN23" s="17">
        <v>25.458369999999999</v>
      </c>
      <c r="FO23" s="17">
        <v>4.44163</v>
      </c>
      <c r="FP23" s="17">
        <v>18.2</v>
      </c>
      <c r="FQ23" s="17">
        <v>15.80592</v>
      </c>
      <c r="FR23" s="17">
        <v>15.80592</v>
      </c>
      <c r="FS23" s="17">
        <v>2.3940800000000002</v>
      </c>
      <c r="FT23" s="17">
        <v>19.7</v>
      </c>
      <c r="FU23" s="17">
        <v>19.1068</v>
      </c>
      <c r="FV23" s="17">
        <v>19.1068</v>
      </c>
      <c r="FW23" s="17">
        <v>0.59319999999999995</v>
      </c>
      <c r="FX23" s="17">
        <v>69.7</v>
      </c>
      <c r="FY23" s="17">
        <v>72.857600000000005</v>
      </c>
      <c r="FZ23" s="17">
        <v>72.857600000000005</v>
      </c>
      <c r="GA23" s="17">
        <v>-3.1576</v>
      </c>
      <c r="GB23" s="17">
        <v>184.41900000000001</v>
      </c>
      <c r="GC23" s="17">
        <v>185.10007999999999</v>
      </c>
      <c r="GD23" s="17">
        <v>185.10007999999999</v>
      </c>
      <c r="GE23" s="17">
        <v>-0.68108000000000002</v>
      </c>
      <c r="GF23" s="17">
        <v>184.70599999999999</v>
      </c>
      <c r="GG23" s="17">
        <v>185.10007999999999</v>
      </c>
      <c r="GH23" s="17">
        <v>185.10007999999999</v>
      </c>
      <c r="GI23" s="17">
        <v>-0.39407999999999999</v>
      </c>
      <c r="GJ23" s="17">
        <v>184.27799999999999</v>
      </c>
      <c r="GK23" s="17">
        <v>185.10007999999999</v>
      </c>
      <c r="GL23" s="17">
        <v>185.10007999999999</v>
      </c>
      <c r="GM23" s="17">
        <v>-0.82208000000000003</v>
      </c>
      <c r="GN23" s="17">
        <v>80.2</v>
      </c>
      <c r="GO23" s="17">
        <v>67.41977</v>
      </c>
      <c r="GP23" s="17">
        <v>58.090440000000001</v>
      </c>
      <c r="GQ23" s="17">
        <v>22.109559999999998</v>
      </c>
      <c r="GR23" s="17">
        <v>6.6</v>
      </c>
      <c r="GS23" s="17">
        <v>8.4518799999999992</v>
      </c>
      <c r="GT23" s="17">
        <v>8.4518799999999992</v>
      </c>
      <c r="GU23" s="17">
        <v>-1.85188</v>
      </c>
      <c r="GV23" s="17">
        <v>1.5</v>
      </c>
      <c r="GW23" s="17">
        <v>8.8668200000000006</v>
      </c>
      <c r="GX23" s="17">
        <v>8.8668200000000006</v>
      </c>
      <c r="GY23" s="17">
        <v>-7.3668199999999997</v>
      </c>
      <c r="GZ23" s="17">
        <v>34</v>
      </c>
      <c r="HA23" s="17">
        <v>34.47804</v>
      </c>
      <c r="HB23" s="17">
        <v>34.47804</v>
      </c>
      <c r="HC23" s="17">
        <v>-0.47804000000000002</v>
      </c>
      <c r="HD23" s="17">
        <v>31.2</v>
      </c>
      <c r="HE23" s="17">
        <v>32.264659999999999</v>
      </c>
      <c r="HF23" s="17">
        <v>32.264659999999999</v>
      </c>
      <c r="HG23" s="17">
        <v>-1.0646599999999999</v>
      </c>
      <c r="HH23" s="17">
        <v>3.8</v>
      </c>
      <c r="HI23" s="17">
        <v>3.9046599999999998</v>
      </c>
      <c r="HJ23" s="17">
        <v>3.9046599999999998</v>
      </c>
      <c r="HK23" s="17">
        <v>-0.10466</v>
      </c>
      <c r="HL23" s="17">
        <v>0</v>
      </c>
      <c r="HM23" s="17">
        <v>0</v>
      </c>
      <c r="HN23" s="17">
        <v>0</v>
      </c>
      <c r="HO23" s="17">
        <v>0</v>
      </c>
      <c r="HP23" s="17">
        <v>70.3</v>
      </c>
      <c r="HQ23" s="17">
        <v>68.114260000000002</v>
      </c>
      <c r="HR23" s="17">
        <v>74.757279999999994</v>
      </c>
      <c r="HS23" s="17">
        <v>-4.4572799999999999</v>
      </c>
      <c r="HT23" s="17"/>
      <c r="HU23" s="17"/>
      <c r="HV23" s="17"/>
      <c r="HW23" s="17">
        <v>0</v>
      </c>
      <c r="HX23" s="17"/>
      <c r="HY23" s="17"/>
      <c r="HZ23" s="17"/>
      <c r="IA23" s="17">
        <v>0</v>
      </c>
      <c r="IB23" s="17">
        <v>15.3</v>
      </c>
      <c r="IC23" s="17">
        <v>37.9512</v>
      </c>
      <c r="ID23" s="17">
        <v>16.490729999999999</v>
      </c>
      <c r="IE23" s="17">
        <v>-1.1907300000000001</v>
      </c>
      <c r="IF23" s="17"/>
      <c r="IG23" s="17"/>
      <c r="IH23" s="17"/>
      <c r="II23" s="17">
        <v>0</v>
      </c>
      <c r="IJ23" s="17"/>
      <c r="IK23" s="17"/>
      <c r="IL23" s="17"/>
      <c r="IM23" s="17">
        <v>0</v>
      </c>
      <c r="IN23" s="17">
        <v>46.5</v>
      </c>
      <c r="IO23" s="17">
        <v>48.181449999999998</v>
      </c>
      <c r="IP23" s="17">
        <v>48.181449999999998</v>
      </c>
      <c r="IQ23" s="17">
        <v>-1.6814499999999999</v>
      </c>
      <c r="IR23" s="17"/>
      <c r="IS23" s="17"/>
      <c r="IT23" s="17"/>
      <c r="IU23" s="17">
        <v>0</v>
      </c>
      <c r="IV23" s="17"/>
      <c r="IW23" s="17"/>
      <c r="IX23" s="17"/>
      <c r="IY23" s="17">
        <v>0</v>
      </c>
      <c r="IZ23" s="17"/>
      <c r="JA23" s="17"/>
      <c r="JB23" s="17"/>
      <c r="JC23" s="17">
        <v>0</v>
      </c>
      <c r="JD23" s="17">
        <v>55.5</v>
      </c>
      <c r="JE23" s="17">
        <v>51.057850000000002</v>
      </c>
      <c r="JF23" s="17">
        <v>39.706530000000001</v>
      </c>
      <c r="JG23" s="17">
        <v>15.793469999999999</v>
      </c>
      <c r="JH23" s="17">
        <v>175.6</v>
      </c>
      <c r="JI23" s="17">
        <v>178.52956</v>
      </c>
      <c r="JJ23" s="17">
        <v>178.52956</v>
      </c>
      <c r="JK23" s="17">
        <v>-2.9295599999999999</v>
      </c>
      <c r="JL23" s="17">
        <v>173.1</v>
      </c>
      <c r="JM23" s="17">
        <v>178.52956</v>
      </c>
      <c r="JN23" s="17">
        <v>178.52956</v>
      </c>
      <c r="JO23" s="17">
        <v>-5.4295600000000004</v>
      </c>
      <c r="JP23" s="17">
        <v>200</v>
      </c>
      <c r="JQ23" s="17">
        <v>178.52956</v>
      </c>
      <c r="JR23" s="17">
        <v>178.52956</v>
      </c>
      <c r="JS23" s="17">
        <v>21.47044</v>
      </c>
      <c r="JT23" s="17">
        <v>274</v>
      </c>
      <c r="JU23" s="17">
        <v>267.79433</v>
      </c>
      <c r="JV23" s="17">
        <v>267.79433</v>
      </c>
      <c r="JW23" s="17">
        <v>6.2056699999999996</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v>0</v>
      </c>
      <c r="KS23" s="17">
        <v>0</v>
      </c>
      <c r="KT23" s="17">
        <v>0</v>
      </c>
      <c r="KU23" s="17">
        <v>0</v>
      </c>
      <c r="KV23" s="17"/>
      <c r="KW23" s="17"/>
      <c r="KX23" s="17"/>
      <c r="KY23" s="17">
        <v>0</v>
      </c>
      <c r="KZ23" s="17"/>
      <c r="LA23" s="17"/>
      <c r="LB23" s="17"/>
      <c r="LC23" s="17">
        <v>0</v>
      </c>
      <c r="LD23" s="17">
        <v>1.2</v>
      </c>
      <c r="LE23" s="17">
        <v>1.1522699999999999</v>
      </c>
      <c r="LF23" s="17">
        <v>1.1522699999999999</v>
      </c>
      <c r="LG23" s="17">
        <v>4.7730000000000002E-2</v>
      </c>
      <c r="LH23" s="17">
        <v>76.099999999999994</v>
      </c>
      <c r="LI23" s="17">
        <v>107.39400000000001</v>
      </c>
      <c r="LJ23" s="17">
        <v>107.39400000000001</v>
      </c>
      <c r="LK23" s="17">
        <v>-31.294</v>
      </c>
      <c r="LL23" s="17">
        <v>73.2</v>
      </c>
      <c r="LM23" s="17">
        <v>77.8536</v>
      </c>
      <c r="LN23" s="17">
        <v>77.818550000000002</v>
      </c>
      <c r="LO23" s="17">
        <v>-4.6185499999999999</v>
      </c>
      <c r="LP23" s="17">
        <v>62.7</v>
      </c>
      <c r="LQ23" s="17">
        <v>67.133979999999994</v>
      </c>
      <c r="LR23" s="17">
        <v>67.133979999999994</v>
      </c>
      <c r="LS23" s="17">
        <v>-4.43398</v>
      </c>
      <c r="LT23" s="17">
        <v>65.900000000000006</v>
      </c>
      <c r="LU23" s="17">
        <v>66.598179999999999</v>
      </c>
      <c r="LV23" s="17">
        <v>65.984009999999998</v>
      </c>
      <c r="LW23" s="17">
        <v>-8.4010000000000001E-2</v>
      </c>
      <c r="LX23" s="17">
        <v>28.9</v>
      </c>
      <c r="LY23" s="17">
        <v>27.561219999999999</v>
      </c>
      <c r="LZ23" s="17">
        <v>27.30705</v>
      </c>
      <c r="MA23" s="17">
        <v>1.5929500000000001</v>
      </c>
      <c r="MB23" s="17"/>
      <c r="MC23" s="17"/>
      <c r="MD23" s="17"/>
      <c r="ME23" s="17">
        <v>0</v>
      </c>
      <c r="MF23" s="17"/>
      <c r="MG23" s="17"/>
      <c r="MH23" s="17"/>
      <c r="MI23" s="17">
        <v>0</v>
      </c>
      <c r="MJ23" s="17"/>
      <c r="MK23" s="17"/>
      <c r="ML23" s="17"/>
      <c r="MM23" s="17">
        <v>0</v>
      </c>
      <c r="MN23" s="17">
        <v>146.9</v>
      </c>
      <c r="MO23" s="17">
        <v>149.77393000000001</v>
      </c>
      <c r="MP23" s="17">
        <v>149.77393000000001</v>
      </c>
      <c r="MQ23" s="17">
        <v>-2.8739300000000001</v>
      </c>
      <c r="MR23" s="17">
        <v>149.69999999999999</v>
      </c>
      <c r="MS23" s="17">
        <v>149.77393000000001</v>
      </c>
      <c r="MT23" s="17">
        <v>149.77393000000001</v>
      </c>
      <c r="MU23" s="17">
        <v>-7.3929999999999996E-2</v>
      </c>
      <c r="MV23" s="17">
        <v>150.5</v>
      </c>
      <c r="MW23" s="17">
        <v>149.77393000000001</v>
      </c>
      <c r="MX23" s="17">
        <v>149.77393000000001</v>
      </c>
      <c r="MY23" s="17">
        <v>0.72606999999999999</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216.4</v>
      </c>
      <c r="NU23" s="17">
        <v>192.42551</v>
      </c>
      <c r="NV23" s="17">
        <v>192.42551</v>
      </c>
      <c r="NW23" s="17">
        <v>23.974489999999999</v>
      </c>
      <c r="NX23" s="17">
        <v>103.6</v>
      </c>
      <c r="NY23" s="17">
        <v>96.212760000000003</v>
      </c>
      <c r="NZ23" s="17">
        <v>96.212760000000003</v>
      </c>
      <c r="OA23" s="17">
        <v>7.3872400000000003</v>
      </c>
      <c r="OB23" s="17">
        <v>0</v>
      </c>
      <c r="OC23" s="17">
        <v>7.9000000000000001E-2</v>
      </c>
      <c r="OD23" s="17">
        <v>7.9000000000000001E-2</v>
      </c>
      <c r="OE23" s="17">
        <v>-7.9000000000000001E-2</v>
      </c>
      <c r="OF23" s="17">
        <v>0</v>
      </c>
      <c r="OG23" s="17">
        <v>1.0999999999999999E-2</v>
      </c>
      <c r="OH23" s="17">
        <v>1.0999999999999999E-2</v>
      </c>
      <c r="OI23" s="17">
        <v>-1.0999999999999999E-2</v>
      </c>
      <c r="OJ23" s="17">
        <v>34.200000000000003</v>
      </c>
      <c r="OK23" s="17">
        <v>43.777000000000001</v>
      </c>
      <c r="OL23" s="17">
        <v>43.777000000000001</v>
      </c>
      <c r="OM23" s="17">
        <v>-9.577</v>
      </c>
      <c r="ON23" s="17">
        <v>10.3</v>
      </c>
      <c r="OO23" s="17">
        <v>15.54</v>
      </c>
      <c r="OP23" s="17">
        <v>15.54</v>
      </c>
      <c r="OQ23" s="17">
        <v>-5.24</v>
      </c>
      <c r="OR23" s="17">
        <v>0</v>
      </c>
      <c r="OS23" s="17"/>
      <c r="OT23" s="17">
        <v>0</v>
      </c>
      <c r="OU23" s="17">
        <v>0</v>
      </c>
      <c r="OV23" s="17">
        <v>11.6</v>
      </c>
      <c r="OW23" s="17">
        <v>11.165050000000001</v>
      </c>
      <c r="OX23" s="17">
        <v>11.165050000000001</v>
      </c>
      <c r="OY23" s="17">
        <v>0.43495</v>
      </c>
      <c r="OZ23" s="17">
        <v>9.9</v>
      </c>
      <c r="PA23" s="17">
        <v>9</v>
      </c>
      <c r="PB23" s="17">
        <v>9</v>
      </c>
      <c r="PC23" s="17">
        <v>0.9</v>
      </c>
      <c r="PD23" s="17">
        <v>4.5</v>
      </c>
      <c r="PE23" s="17">
        <v>4.6490200000000002</v>
      </c>
      <c r="PF23" s="17">
        <v>1.46</v>
      </c>
      <c r="PG23" s="17">
        <v>3.04</v>
      </c>
      <c r="PH23" s="17">
        <v>0.4</v>
      </c>
      <c r="PI23" s="17">
        <v>1</v>
      </c>
      <c r="PJ23" s="17">
        <v>1</v>
      </c>
      <c r="PK23" s="17">
        <v>-0.6</v>
      </c>
      <c r="PL23" s="17">
        <v>2.5</v>
      </c>
      <c r="PM23" s="17">
        <v>2.5</v>
      </c>
      <c r="PN23" s="17">
        <v>2.5</v>
      </c>
      <c r="PO23" s="17">
        <v>0</v>
      </c>
      <c r="PP23" s="17">
        <v>2.6</v>
      </c>
      <c r="PQ23" s="17">
        <v>2.5</v>
      </c>
      <c r="PR23" s="17">
        <v>2.5</v>
      </c>
      <c r="PS23" s="17">
        <v>0.1</v>
      </c>
      <c r="PT23" s="17">
        <v>20.2</v>
      </c>
      <c r="PU23" s="17">
        <v>19.417480000000001</v>
      </c>
      <c r="PV23" s="17">
        <v>19.417480000000001</v>
      </c>
      <c r="PW23" s="17">
        <v>0.78251999999999999</v>
      </c>
      <c r="PX23" s="17">
        <v>14</v>
      </c>
      <c r="PY23" s="17">
        <v>14.56311</v>
      </c>
      <c r="PZ23" s="17">
        <v>14.56311</v>
      </c>
      <c r="QA23" s="17">
        <v>-0.56311</v>
      </c>
      <c r="QB23" s="17">
        <v>8</v>
      </c>
      <c r="QC23" s="17">
        <v>9</v>
      </c>
      <c r="QD23" s="17">
        <v>9</v>
      </c>
      <c r="QE23" s="17">
        <v>-1</v>
      </c>
      <c r="QF23" s="17">
        <v>3.4</v>
      </c>
      <c r="QG23" s="17">
        <v>3.3</v>
      </c>
      <c r="QH23" s="17">
        <v>3.3</v>
      </c>
      <c r="QI23" s="17">
        <v>0.1</v>
      </c>
      <c r="QJ23" s="17">
        <v>18.5</v>
      </c>
      <c r="QK23" s="17">
        <v>17.961169999999999</v>
      </c>
      <c r="QL23" s="17">
        <v>17.961169999999999</v>
      </c>
      <c r="QM23" s="17">
        <v>0.53883000000000003</v>
      </c>
      <c r="QN23" s="17">
        <v>11.4</v>
      </c>
      <c r="QO23" s="17"/>
      <c r="QP23" s="17">
        <v>8.8360000000000003</v>
      </c>
      <c r="QQ23" s="17">
        <v>2.5640000000000001</v>
      </c>
      <c r="QR23" s="17">
        <v>13.3</v>
      </c>
      <c r="QS23" s="17">
        <v>8.2949999999999999</v>
      </c>
      <c r="QT23" s="17">
        <v>8.2949999999999999</v>
      </c>
      <c r="QU23" s="17">
        <v>5.0049999999999999</v>
      </c>
      <c r="QV23" s="17">
        <v>0</v>
      </c>
      <c r="QW23" s="17">
        <v>0.83399999999999996</v>
      </c>
      <c r="QX23" s="17">
        <v>0.83399999999999996</v>
      </c>
      <c r="QY23" s="17">
        <v>-0.83399999999999996</v>
      </c>
      <c r="QZ23" s="17">
        <v>0</v>
      </c>
      <c r="RA23" s="17">
        <v>1.5940000000000001</v>
      </c>
      <c r="RB23" s="17">
        <v>1.5940000000000001</v>
      </c>
      <c r="RC23" s="17">
        <v>-1.5940000000000001</v>
      </c>
      <c r="RD23" s="17">
        <v>4.5</v>
      </c>
      <c r="RE23" s="17">
        <v>4.2</v>
      </c>
      <c r="RF23" s="17">
        <v>4.2</v>
      </c>
      <c r="RG23" s="17">
        <v>0.3</v>
      </c>
      <c r="RH23" s="17">
        <v>2.2000000000000002</v>
      </c>
      <c r="RI23" s="17">
        <v>2.4</v>
      </c>
      <c r="RJ23" s="17">
        <v>2.4</v>
      </c>
      <c r="RK23" s="17">
        <v>-0.2</v>
      </c>
      <c r="RL23" s="17">
        <v>1.1000000000000001</v>
      </c>
      <c r="RM23" s="17">
        <v>1.2</v>
      </c>
      <c r="RN23" s="17">
        <v>1.2</v>
      </c>
      <c r="RO23" s="17">
        <v>-0.1</v>
      </c>
      <c r="RP23" s="17">
        <v>2.7</v>
      </c>
      <c r="RQ23" s="17">
        <v>2.8</v>
      </c>
      <c r="RR23" s="17">
        <v>2.8</v>
      </c>
      <c r="RS23" s="17">
        <v>-0.1</v>
      </c>
      <c r="RT23" s="17">
        <v>10.9</v>
      </c>
      <c r="RU23" s="17"/>
      <c r="RV23" s="17">
        <v>2.2189999999999999</v>
      </c>
      <c r="RW23" s="17">
        <v>8.6809999999999992</v>
      </c>
      <c r="RX23" s="17">
        <v>2.2999999999999998</v>
      </c>
      <c r="RY23" s="17">
        <v>2.2709999999999999</v>
      </c>
      <c r="RZ23" s="17">
        <v>2.2709999999999999</v>
      </c>
      <c r="SA23" s="17">
        <v>2.9000000000000001E-2</v>
      </c>
      <c r="SB23" s="17">
        <v>5.8</v>
      </c>
      <c r="SC23" s="17">
        <v>8.7784099999999992</v>
      </c>
      <c r="SD23" s="17">
        <v>3.8144300000000002</v>
      </c>
      <c r="SE23" s="17">
        <v>1.9855700000000001</v>
      </c>
      <c r="SF23" s="17">
        <v>1.3</v>
      </c>
      <c r="SG23" s="17">
        <v>1.31</v>
      </c>
      <c r="SH23" s="17">
        <v>1.31</v>
      </c>
      <c r="SI23" s="17">
        <v>-0.01</v>
      </c>
      <c r="SJ23" s="17">
        <v>0</v>
      </c>
      <c r="SK23" s="17"/>
      <c r="SL23" s="17">
        <v>0.4</v>
      </c>
      <c r="SM23" s="17">
        <v>-0.4</v>
      </c>
      <c r="SN23" s="17">
        <v>8.6999999999999993</v>
      </c>
      <c r="SO23" s="17">
        <v>9.5519999999999996</v>
      </c>
      <c r="SP23" s="17">
        <v>9.5519999999999996</v>
      </c>
      <c r="SQ23" s="17">
        <v>-0.85199999999999998</v>
      </c>
      <c r="SR23" s="17">
        <v>2.8</v>
      </c>
      <c r="SS23" s="17">
        <v>4.3</v>
      </c>
      <c r="ST23" s="17">
        <v>4.3</v>
      </c>
      <c r="SU23" s="17">
        <v>-1.5</v>
      </c>
      <c r="SV23" s="17">
        <v>5.0999999999999996</v>
      </c>
      <c r="SW23" s="17">
        <v>5.5</v>
      </c>
      <c r="SX23" s="17">
        <v>5.5</v>
      </c>
      <c r="SY23" s="17">
        <v>-0.4</v>
      </c>
      <c r="SZ23" s="17">
        <v>7.9</v>
      </c>
      <c r="TA23" s="17">
        <v>7.7</v>
      </c>
      <c r="TB23" s="17">
        <v>7.7</v>
      </c>
      <c r="TC23" s="17">
        <v>0.2</v>
      </c>
      <c r="TD23" s="17">
        <v>13.7</v>
      </c>
      <c r="TE23" s="17">
        <v>13.68932</v>
      </c>
      <c r="TF23" s="17">
        <v>13.68932</v>
      </c>
      <c r="TG23" s="17">
        <v>1.068E-2</v>
      </c>
      <c r="TH23" s="17">
        <v>5.9</v>
      </c>
      <c r="TI23" s="17">
        <v>16.962</v>
      </c>
      <c r="TJ23" s="17">
        <v>16.962</v>
      </c>
      <c r="TK23" s="17">
        <v>-11.061999999999999</v>
      </c>
      <c r="TL23" s="17">
        <v>0.2</v>
      </c>
      <c r="TM23" s="17">
        <v>9.3059999999999992</v>
      </c>
      <c r="TN23" s="17">
        <v>9.3059999999999992</v>
      </c>
      <c r="TO23" s="17">
        <v>-9.1059999999999999</v>
      </c>
      <c r="TP23" s="17">
        <v>14.1</v>
      </c>
      <c r="TQ23" s="17"/>
      <c r="TR23" s="17">
        <v>1.159</v>
      </c>
      <c r="TS23" s="17">
        <v>12.941000000000001</v>
      </c>
      <c r="TT23" s="17">
        <v>0</v>
      </c>
      <c r="TU23" s="17">
        <v>0.49</v>
      </c>
      <c r="TV23" s="17">
        <v>0.49</v>
      </c>
      <c r="TW23" s="17">
        <v>-0.49</v>
      </c>
      <c r="TX23" s="17">
        <v>0</v>
      </c>
      <c r="TY23" s="17">
        <v>3.5000000000000003E-2</v>
      </c>
      <c r="TZ23" s="17">
        <v>3.5000000000000003E-2</v>
      </c>
      <c r="UA23" s="17">
        <v>-3.5000000000000003E-2</v>
      </c>
      <c r="UB23" s="17">
        <v>0</v>
      </c>
      <c r="UC23" s="17">
        <v>1.4999999999999999E-2</v>
      </c>
      <c r="UD23" s="17">
        <v>1.4999999999999999E-2</v>
      </c>
      <c r="UE23" s="17">
        <v>-1.4999999999999999E-2</v>
      </c>
      <c r="UF23" s="17">
        <v>0</v>
      </c>
      <c r="UG23" s="17">
        <v>1.0999999999999999E-2</v>
      </c>
      <c r="UH23" s="17">
        <v>1.0999999999999999E-2</v>
      </c>
      <c r="UI23" s="17">
        <v>-1.0999999999999999E-2</v>
      </c>
      <c r="UJ23" s="17">
        <v>10.5</v>
      </c>
      <c r="UK23" s="17">
        <v>10.19417</v>
      </c>
      <c r="UL23" s="17">
        <v>10.19417</v>
      </c>
      <c r="UM23" s="17">
        <v>0.30582999999999999</v>
      </c>
      <c r="UN23" s="17">
        <v>3.7</v>
      </c>
      <c r="UO23" s="17">
        <v>4.5999999999999996</v>
      </c>
      <c r="UP23" s="17">
        <v>4.5999999999999996</v>
      </c>
      <c r="UQ23" s="17">
        <v>-0.9</v>
      </c>
      <c r="UR23" s="17">
        <v>8</v>
      </c>
      <c r="US23" s="17">
        <v>8.1999999999999993</v>
      </c>
      <c r="UT23" s="17">
        <v>8.1999999999999993</v>
      </c>
      <c r="UU23" s="17">
        <v>-0.2</v>
      </c>
      <c r="UV23" s="17">
        <v>5.4</v>
      </c>
      <c r="UW23" s="17">
        <v>6</v>
      </c>
      <c r="UX23" s="17">
        <v>6</v>
      </c>
      <c r="UY23" s="17">
        <v>-0.6</v>
      </c>
      <c r="UZ23" s="17">
        <v>5.6</v>
      </c>
      <c r="VA23" s="17">
        <v>6</v>
      </c>
      <c r="VB23" s="17">
        <v>6</v>
      </c>
      <c r="VC23" s="17">
        <v>-0.4</v>
      </c>
      <c r="VD23" s="17">
        <v>5.4</v>
      </c>
      <c r="VE23" s="17">
        <v>7</v>
      </c>
      <c r="VF23" s="17">
        <v>7</v>
      </c>
      <c r="VG23" s="17">
        <v>-1.6</v>
      </c>
      <c r="VH23" s="17">
        <v>5.6</v>
      </c>
      <c r="VI23" s="17">
        <v>12.845000000000001</v>
      </c>
      <c r="VJ23" s="17">
        <v>12.845000000000001</v>
      </c>
      <c r="VK23" s="17">
        <v>-7.2450000000000001</v>
      </c>
      <c r="VL23" s="17">
        <v>119.3</v>
      </c>
      <c r="VM23" s="17"/>
      <c r="VN23" s="17">
        <v>87.585999999999999</v>
      </c>
      <c r="VO23" s="17">
        <v>31.713999999999999</v>
      </c>
      <c r="VP23" s="17">
        <v>4.3</v>
      </c>
      <c r="VQ23" s="17">
        <v>10.502000000000001</v>
      </c>
      <c r="VR23" s="17">
        <v>10.502000000000001</v>
      </c>
      <c r="VS23" s="17">
        <v>-6.202</v>
      </c>
      <c r="VT23" s="17">
        <v>68.099999999999994</v>
      </c>
      <c r="VU23" s="17">
        <v>82.45</v>
      </c>
      <c r="VV23" s="17">
        <v>82.45</v>
      </c>
      <c r="VW23" s="17">
        <v>-14.35</v>
      </c>
      <c r="VX23" s="17">
        <v>0.6</v>
      </c>
      <c r="VY23" s="17">
        <v>0.6</v>
      </c>
      <c r="VZ23" s="17">
        <v>0.6</v>
      </c>
      <c r="WA23" s="17">
        <v>0</v>
      </c>
      <c r="WB23" s="17">
        <v>0</v>
      </c>
      <c r="WC23" s="17">
        <v>0</v>
      </c>
      <c r="WD23" s="17">
        <v>0</v>
      </c>
      <c r="WE23" s="17">
        <v>0</v>
      </c>
      <c r="WF23" s="17">
        <v>0</v>
      </c>
      <c r="WG23" s="17">
        <v>1</v>
      </c>
      <c r="WH23" s="17">
        <v>1</v>
      </c>
      <c r="WI23" s="17">
        <v>-1</v>
      </c>
      <c r="WJ23" s="17">
        <v>55.1</v>
      </c>
      <c r="WK23" s="17">
        <v>61.828000000000003</v>
      </c>
      <c r="WL23" s="17">
        <v>61.828000000000003</v>
      </c>
      <c r="WM23" s="17">
        <v>-6.7279999999999998</v>
      </c>
      <c r="WN23" s="17">
        <v>4.0999999999999996</v>
      </c>
      <c r="WO23" s="17"/>
      <c r="WP23" s="17">
        <v>3.7050000000000001</v>
      </c>
      <c r="WQ23" s="17">
        <v>0.39500000000000002</v>
      </c>
      <c r="WR23" s="17">
        <v>10</v>
      </c>
      <c r="WS23" s="17">
        <v>10</v>
      </c>
      <c r="WT23" s="17">
        <v>10</v>
      </c>
      <c r="WU23" s="17">
        <v>0</v>
      </c>
      <c r="WV23" s="17">
        <v>18.100000000000001</v>
      </c>
      <c r="WW23" s="17">
        <v>17.475729999999999</v>
      </c>
      <c r="WX23" s="17">
        <v>17.475729999999999</v>
      </c>
      <c r="WY23" s="17">
        <v>0.62426999999999999</v>
      </c>
      <c r="WZ23" s="17">
        <v>9.4</v>
      </c>
      <c r="XA23" s="17">
        <v>10.7</v>
      </c>
      <c r="XB23" s="17">
        <v>10.7</v>
      </c>
      <c r="XC23" s="17">
        <v>-1.3</v>
      </c>
      <c r="XD23" s="17">
        <v>43.1</v>
      </c>
      <c r="XE23" s="17">
        <v>45</v>
      </c>
      <c r="XF23" s="17">
        <v>42</v>
      </c>
      <c r="XG23" s="17">
        <v>1.1000000000000001</v>
      </c>
      <c r="XH23" s="17">
        <v>34.340000000000003</v>
      </c>
      <c r="XI23" s="17">
        <v>30</v>
      </c>
      <c r="XJ23" s="17">
        <v>28</v>
      </c>
      <c r="XK23" s="17">
        <v>6.34</v>
      </c>
      <c r="XL23" s="17">
        <v>11</v>
      </c>
      <c r="XM23" s="17">
        <v>14</v>
      </c>
      <c r="XN23" s="17">
        <v>14</v>
      </c>
      <c r="XO23" s="17">
        <v>-3</v>
      </c>
      <c r="XP23" s="17"/>
      <c r="XQ23" s="17"/>
      <c r="XR23" s="17"/>
      <c r="XS23" s="17">
        <v>0</v>
      </c>
      <c r="XT23" s="17">
        <v>6.3</v>
      </c>
      <c r="XU23" s="17">
        <v>8.1</v>
      </c>
      <c r="XV23" s="17">
        <v>8.1</v>
      </c>
      <c r="XW23" s="17">
        <v>-1.8</v>
      </c>
      <c r="XX23" s="17"/>
      <c r="XY23" s="17"/>
      <c r="XZ23" s="17"/>
      <c r="YA23" s="17">
        <v>0</v>
      </c>
      <c r="YB23" s="17"/>
      <c r="YC23" s="17"/>
      <c r="YD23" s="17"/>
      <c r="YE23" s="17">
        <v>0</v>
      </c>
    </row>
    <row r="24" spans="1:655" ht="24" customHeight="1" x14ac:dyDescent="0.3">
      <c r="A24" s="1"/>
      <c r="B24" s="18" t="s">
        <v>48</v>
      </c>
      <c r="C24" s="18" t="s">
        <v>773</v>
      </c>
      <c r="D24" s="19">
        <v>38.200000000000003</v>
      </c>
      <c r="E24" s="19">
        <v>31.209299999999999</v>
      </c>
      <c r="F24" s="19">
        <v>42.94717</v>
      </c>
      <c r="G24" s="19">
        <v>-4.7471699999999997</v>
      </c>
      <c r="H24" s="19">
        <v>605.45000000000005</v>
      </c>
      <c r="I24" s="19">
        <v>594.17128000000002</v>
      </c>
      <c r="J24" s="19">
        <v>594.17128000000002</v>
      </c>
      <c r="K24" s="19">
        <v>11.27872</v>
      </c>
      <c r="L24" s="19">
        <v>204.43</v>
      </c>
      <c r="M24" s="19">
        <v>193.29447999999999</v>
      </c>
      <c r="N24" s="19">
        <v>193.29447999999999</v>
      </c>
      <c r="O24" s="19">
        <v>11.13552</v>
      </c>
      <c r="P24" s="19"/>
      <c r="Q24" s="19"/>
      <c r="R24" s="19"/>
      <c r="S24" s="19">
        <v>0</v>
      </c>
      <c r="T24" s="19"/>
      <c r="U24" s="19"/>
      <c r="V24" s="19"/>
      <c r="W24" s="19">
        <v>0</v>
      </c>
      <c r="X24" s="19">
        <v>54.9</v>
      </c>
      <c r="Y24" s="19">
        <v>61.105829999999997</v>
      </c>
      <c r="Z24" s="19">
        <v>12.09104</v>
      </c>
      <c r="AA24" s="19">
        <v>42.808959999999999</v>
      </c>
      <c r="AB24" s="19">
        <v>89.1</v>
      </c>
      <c r="AC24" s="19">
        <v>98.391999999999996</v>
      </c>
      <c r="AD24" s="19">
        <v>98.391999999999996</v>
      </c>
      <c r="AE24" s="19">
        <v>-9.2919999999999998</v>
      </c>
      <c r="AF24" s="19"/>
      <c r="AG24" s="19"/>
      <c r="AH24" s="19"/>
      <c r="AI24" s="19">
        <v>0</v>
      </c>
      <c r="AJ24" s="19"/>
      <c r="AK24" s="19"/>
      <c r="AL24" s="19"/>
      <c r="AM24" s="19">
        <v>0</v>
      </c>
      <c r="AN24" s="19">
        <v>177.8</v>
      </c>
      <c r="AO24" s="19">
        <v>196.42444</v>
      </c>
      <c r="AP24" s="19">
        <v>196.42444</v>
      </c>
      <c r="AQ24" s="19">
        <v>-18.62444</v>
      </c>
      <c r="AR24" s="19">
        <v>178.2</v>
      </c>
      <c r="AS24" s="19">
        <v>196.42444</v>
      </c>
      <c r="AT24" s="19">
        <v>196.42444</v>
      </c>
      <c r="AU24" s="19">
        <v>-18.224440000000001</v>
      </c>
      <c r="AV24" s="19">
        <v>178.6</v>
      </c>
      <c r="AW24" s="19">
        <v>196.42444</v>
      </c>
      <c r="AX24" s="19">
        <v>196.42444</v>
      </c>
      <c r="AY24" s="19">
        <v>-17.824439999999999</v>
      </c>
      <c r="AZ24" s="19">
        <v>258.5</v>
      </c>
      <c r="BA24" s="19">
        <v>294.63666999999998</v>
      </c>
      <c r="BB24" s="19">
        <v>294.63666999999998</v>
      </c>
      <c r="BC24" s="19">
        <v>-36.136670000000002</v>
      </c>
      <c r="BD24" s="19">
        <v>216.9</v>
      </c>
      <c r="BE24" s="19">
        <v>208.28218000000001</v>
      </c>
      <c r="BF24" s="19">
        <v>208.28218000000001</v>
      </c>
      <c r="BG24" s="19">
        <v>8.61782</v>
      </c>
      <c r="BH24" s="19">
        <v>111.6</v>
      </c>
      <c r="BI24" s="19">
        <v>104.14109000000001</v>
      </c>
      <c r="BJ24" s="19">
        <v>104.14109000000001</v>
      </c>
      <c r="BK24" s="19">
        <v>7.4589100000000004</v>
      </c>
      <c r="BL24" s="19">
        <v>251.4</v>
      </c>
      <c r="BM24" s="19">
        <v>204.66738000000001</v>
      </c>
      <c r="BN24" s="19">
        <v>252.65034</v>
      </c>
      <c r="BO24" s="19">
        <v>-1.25034</v>
      </c>
      <c r="BP24" s="19">
        <v>4.3</v>
      </c>
      <c r="BQ24" s="19">
        <v>4.4318400000000002</v>
      </c>
      <c r="BR24" s="19">
        <v>4.4318400000000002</v>
      </c>
      <c r="BS24" s="19">
        <v>-0.13184000000000001</v>
      </c>
      <c r="BT24" s="19"/>
      <c r="BU24" s="19"/>
      <c r="BV24" s="19"/>
      <c r="BW24" s="19">
        <v>0</v>
      </c>
      <c r="BX24" s="19"/>
      <c r="BY24" s="19"/>
      <c r="BZ24" s="19"/>
      <c r="CA24" s="19">
        <v>0</v>
      </c>
      <c r="CB24" s="19"/>
      <c r="CC24" s="19"/>
      <c r="CD24" s="19"/>
      <c r="CE24" s="19">
        <v>0</v>
      </c>
      <c r="CF24" s="19"/>
      <c r="CG24" s="19"/>
      <c r="CH24" s="19"/>
      <c r="CI24" s="19">
        <v>0</v>
      </c>
      <c r="CJ24" s="19">
        <v>133.80000000000001</v>
      </c>
      <c r="CK24" s="19">
        <v>133.33197999999999</v>
      </c>
      <c r="CL24" s="19">
        <v>133.33197999999999</v>
      </c>
      <c r="CM24" s="19">
        <v>0.46801999999999999</v>
      </c>
      <c r="CN24" s="19">
        <v>7.7</v>
      </c>
      <c r="CO24" s="19">
        <v>5.1333399999999996</v>
      </c>
      <c r="CP24" s="19">
        <v>5.1333399999999996</v>
      </c>
      <c r="CQ24" s="19">
        <v>2.5666600000000002</v>
      </c>
      <c r="CR24" s="19">
        <v>5.3</v>
      </c>
      <c r="CS24" s="19">
        <v>2.8177599999999998</v>
      </c>
      <c r="CT24" s="19">
        <v>2.8177599999999998</v>
      </c>
      <c r="CU24" s="19">
        <v>2.48224</v>
      </c>
      <c r="CV24" s="19"/>
      <c r="CW24" s="19"/>
      <c r="CX24" s="19"/>
      <c r="CY24" s="19">
        <v>0</v>
      </c>
      <c r="CZ24" s="19">
        <v>6.8</v>
      </c>
      <c r="DA24" s="19">
        <v>6.8787000000000003</v>
      </c>
      <c r="DB24" s="19">
        <v>6.8787000000000003</v>
      </c>
      <c r="DC24" s="19">
        <v>-7.8700000000000006E-2</v>
      </c>
      <c r="DD24" s="19">
        <v>10.1</v>
      </c>
      <c r="DE24" s="19">
        <v>9.9512499999999999</v>
      </c>
      <c r="DF24" s="19">
        <v>9.9512499999999999</v>
      </c>
      <c r="DG24" s="19">
        <v>0.14874999999999999</v>
      </c>
      <c r="DH24" s="19">
        <v>58.8</v>
      </c>
      <c r="DI24" s="19">
        <v>60</v>
      </c>
      <c r="DJ24" s="19">
        <v>40.500489999999999</v>
      </c>
      <c r="DK24" s="19">
        <v>18.299510000000001</v>
      </c>
      <c r="DL24" s="19"/>
      <c r="DM24" s="19"/>
      <c r="DN24" s="19"/>
      <c r="DO24" s="19">
        <v>0</v>
      </c>
      <c r="DP24" s="19"/>
      <c r="DQ24" s="19"/>
      <c r="DR24" s="19"/>
      <c r="DS24" s="19">
        <v>0</v>
      </c>
      <c r="DT24" s="19"/>
      <c r="DU24" s="19"/>
      <c r="DV24" s="19"/>
      <c r="DW24" s="19">
        <v>0</v>
      </c>
      <c r="DX24" s="19"/>
      <c r="DY24" s="19"/>
      <c r="DZ24" s="19"/>
      <c r="EA24" s="19">
        <v>0</v>
      </c>
      <c r="EB24" s="19">
        <v>60.4</v>
      </c>
      <c r="EC24" s="19">
        <v>47.262529999999998</v>
      </c>
      <c r="ED24" s="19">
        <v>51.267429999999997</v>
      </c>
      <c r="EE24" s="19">
        <v>9.1325699999999994</v>
      </c>
      <c r="EF24" s="19">
        <v>108.2</v>
      </c>
      <c r="EG24" s="19">
        <v>110.26321</v>
      </c>
      <c r="EH24" s="19">
        <v>110.26321</v>
      </c>
      <c r="EI24" s="19">
        <v>-2.0632100000000002</v>
      </c>
      <c r="EJ24" s="19"/>
      <c r="EK24" s="19"/>
      <c r="EL24" s="19"/>
      <c r="EM24" s="19">
        <v>0</v>
      </c>
      <c r="EN24" s="19"/>
      <c r="EO24" s="19"/>
      <c r="EP24" s="19"/>
      <c r="EQ24" s="19">
        <v>0</v>
      </c>
      <c r="ER24" s="19"/>
      <c r="ES24" s="19"/>
      <c r="ET24" s="19"/>
      <c r="EU24" s="19">
        <v>0</v>
      </c>
      <c r="EV24" s="19">
        <v>6.5</v>
      </c>
      <c r="EW24" s="19">
        <v>6.39</v>
      </c>
      <c r="EX24" s="19">
        <v>6.39</v>
      </c>
      <c r="EY24" s="19">
        <v>0.11</v>
      </c>
      <c r="EZ24" s="19">
        <v>146.69999999999999</v>
      </c>
      <c r="FA24" s="19">
        <v>144.32990000000001</v>
      </c>
      <c r="FB24" s="19">
        <v>144.32990000000001</v>
      </c>
      <c r="FC24" s="19">
        <v>2.3700999999999999</v>
      </c>
      <c r="FD24" s="19">
        <v>43.7</v>
      </c>
      <c r="FE24" s="19">
        <v>47.012590000000003</v>
      </c>
      <c r="FF24" s="19">
        <v>47.012590000000003</v>
      </c>
      <c r="FG24" s="19">
        <v>-3.3125900000000001</v>
      </c>
      <c r="FH24" s="19">
        <v>50</v>
      </c>
      <c r="FI24" s="19">
        <v>50.065429999999999</v>
      </c>
      <c r="FJ24" s="19">
        <v>112.01031</v>
      </c>
      <c r="FK24" s="19">
        <v>-62.010309999999997</v>
      </c>
      <c r="FL24" s="19">
        <v>30</v>
      </c>
      <c r="FM24" s="19">
        <v>25.458369999999999</v>
      </c>
      <c r="FN24" s="19">
        <v>25.458369999999999</v>
      </c>
      <c r="FO24" s="19">
        <v>4.5416299999999996</v>
      </c>
      <c r="FP24" s="19">
        <v>18</v>
      </c>
      <c r="FQ24" s="19">
        <v>15.80592</v>
      </c>
      <c r="FR24" s="19">
        <v>15.80592</v>
      </c>
      <c r="FS24" s="19">
        <v>2.19408</v>
      </c>
      <c r="FT24" s="19">
        <v>19.7</v>
      </c>
      <c r="FU24" s="19">
        <v>19.1068</v>
      </c>
      <c r="FV24" s="19">
        <v>19.1068</v>
      </c>
      <c r="FW24" s="19">
        <v>0.59319999999999995</v>
      </c>
      <c r="FX24" s="19">
        <v>77.3</v>
      </c>
      <c r="FY24" s="19">
        <v>72.857600000000005</v>
      </c>
      <c r="FZ24" s="19">
        <v>72.857600000000005</v>
      </c>
      <c r="GA24" s="19">
        <v>4.4424000000000001</v>
      </c>
      <c r="GB24" s="19">
        <v>182.316</v>
      </c>
      <c r="GC24" s="19">
        <v>185.10007999999999</v>
      </c>
      <c r="GD24" s="19">
        <v>185.10007999999999</v>
      </c>
      <c r="GE24" s="19">
        <v>-2.7840799999999999</v>
      </c>
      <c r="GF24" s="19">
        <v>184.41900000000001</v>
      </c>
      <c r="GG24" s="19">
        <v>185.10007999999999</v>
      </c>
      <c r="GH24" s="19">
        <v>185.10007999999999</v>
      </c>
      <c r="GI24" s="19">
        <v>-0.68108000000000002</v>
      </c>
      <c r="GJ24" s="19">
        <v>185.131</v>
      </c>
      <c r="GK24" s="19">
        <v>185.10007999999999</v>
      </c>
      <c r="GL24" s="19">
        <v>185.10007999999999</v>
      </c>
      <c r="GM24" s="19">
        <v>3.092E-2</v>
      </c>
      <c r="GN24" s="19">
        <v>77</v>
      </c>
      <c r="GO24" s="19">
        <v>77.264619999999994</v>
      </c>
      <c r="GP24" s="19">
        <v>68.891040000000004</v>
      </c>
      <c r="GQ24" s="19">
        <v>8.1089599999999997</v>
      </c>
      <c r="GR24" s="19">
        <v>6.6</v>
      </c>
      <c r="GS24" s="19">
        <v>8.4518799999999992</v>
      </c>
      <c r="GT24" s="19">
        <v>8.4518799999999992</v>
      </c>
      <c r="GU24" s="19">
        <v>-1.85188</v>
      </c>
      <c r="GV24" s="19">
        <v>1.6</v>
      </c>
      <c r="GW24" s="19">
        <v>8.8668200000000006</v>
      </c>
      <c r="GX24" s="19">
        <v>8.8668200000000006</v>
      </c>
      <c r="GY24" s="19">
        <v>-7.2668200000000001</v>
      </c>
      <c r="GZ24" s="19">
        <v>33.1</v>
      </c>
      <c r="HA24" s="19">
        <v>34.47804</v>
      </c>
      <c r="HB24" s="19">
        <v>34.47804</v>
      </c>
      <c r="HC24" s="19">
        <v>-1.3780399999999999</v>
      </c>
      <c r="HD24" s="19">
        <v>30.1</v>
      </c>
      <c r="HE24" s="19">
        <v>32.264659999999999</v>
      </c>
      <c r="HF24" s="19">
        <v>32.264659999999999</v>
      </c>
      <c r="HG24" s="19">
        <v>-2.16466</v>
      </c>
      <c r="HH24" s="19">
        <v>3.8</v>
      </c>
      <c r="HI24" s="19">
        <v>3.9046599999999998</v>
      </c>
      <c r="HJ24" s="19">
        <v>3.9046599999999998</v>
      </c>
      <c r="HK24" s="19">
        <v>-0.10466</v>
      </c>
      <c r="HL24" s="19">
        <v>0</v>
      </c>
      <c r="HM24" s="19">
        <v>0</v>
      </c>
      <c r="HN24" s="19">
        <v>0</v>
      </c>
      <c r="HO24" s="19">
        <v>0</v>
      </c>
      <c r="HP24" s="19">
        <v>74.5</v>
      </c>
      <c r="HQ24" s="19">
        <v>73.23554</v>
      </c>
      <c r="HR24" s="19">
        <v>74.757279999999994</v>
      </c>
      <c r="HS24" s="19">
        <v>-0.25728000000000001</v>
      </c>
      <c r="HT24" s="19"/>
      <c r="HU24" s="19"/>
      <c r="HV24" s="19"/>
      <c r="HW24" s="19">
        <v>0</v>
      </c>
      <c r="HX24" s="19"/>
      <c r="HY24" s="19"/>
      <c r="HZ24" s="19"/>
      <c r="IA24" s="19">
        <v>0</v>
      </c>
      <c r="IB24" s="19">
        <v>14.8</v>
      </c>
      <c r="IC24" s="19">
        <v>37.9512</v>
      </c>
      <c r="ID24" s="19">
        <v>16.490729999999999</v>
      </c>
      <c r="IE24" s="19">
        <v>-1.6907300000000001</v>
      </c>
      <c r="IF24" s="19"/>
      <c r="IG24" s="19"/>
      <c r="IH24" s="19"/>
      <c r="II24" s="19">
        <v>0</v>
      </c>
      <c r="IJ24" s="19"/>
      <c r="IK24" s="19"/>
      <c r="IL24" s="19"/>
      <c r="IM24" s="19">
        <v>0</v>
      </c>
      <c r="IN24" s="19">
        <v>46.3</v>
      </c>
      <c r="IO24" s="19">
        <v>48.181449999999998</v>
      </c>
      <c r="IP24" s="19">
        <v>48.181449999999998</v>
      </c>
      <c r="IQ24" s="19">
        <v>-1.8814500000000001</v>
      </c>
      <c r="IR24" s="19"/>
      <c r="IS24" s="19"/>
      <c r="IT24" s="19"/>
      <c r="IU24" s="19">
        <v>0</v>
      </c>
      <c r="IV24" s="19"/>
      <c r="IW24" s="19"/>
      <c r="IX24" s="19"/>
      <c r="IY24" s="19">
        <v>0</v>
      </c>
      <c r="IZ24" s="19"/>
      <c r="JA24" s="19"/>
      <c r="JB24" s="19"/>
      <c r="JC24" s="19">
        <v>0</v>
      </c>
      <c r="JD24" s="19">
        <v>55.3</v>
      </c>
      <c r="JE24" s="19">
        <v>63.03642</v>
      </c>
      <c r="JF24" s="19">
        <v>52.847999999999999</v>
      </c>
      <c r="JG24" s="19">
        <v>2.452</v>
      </c>
      <c r="JH24" s="19">
        <v>177</v>
      </c>
      <c r="JI24" s="19">
        <v>178.52956</v>
      </c>
      <c r="JJ24" s="19">
        <v>178.52956</v>
      </c>
      <c r="JK24" s="19">
        <v>-1.52956</v>
      </c>
      <c r="JL24" s="19">
        <v>174.9</v>
      </c>
      <c r="JM24" s="19">
        <v>178.52956</v>
      </c>
      <c r="JN24" s="19">
        <v>178.52956</v>
      </c>
      <c r="JO24" s="19">
        <v>-3.6295600000000001</v>
      </c>
      <c r="JP24" s="19">
        <v>200</v>
      </c>
      <c r="JQ24" s="19">
        <v>178.52956</v>
      </c>
      <c r="JR24" s="19">
        <v>178.52956</v>
      </c>
      <c r="JS24" s="19">
        <v>21.47044</v>
      </c>
      <c r="JT24" s="19">
        <v>274.3</v>
      </c>
      <c r="JU24" s="19">
        <v>267.79433</v>
      </c>
      <c r="JV24" s="19">
        <v>267.79433</v>
      </c>
      <c r="JW24" s="19">
        <v>6.5056700000000003</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v>0</v>
      </c>
      <c r="KS24" s="19">
        <v>0</v>
      </c>
      <c r="KT24" s="19">
        <v>0</v>
      </c>
      <c r="KU24" s="19">
        <v>0</v>
      </c>
      <c r="KV24" s="19"/>
      <c r="KW24" s="19"/>
      <c r="KX24" s="19"/>
      <c r="KY24" s="19">
        <v>0</v>
      </c>
      <c r="KZ24" s="19"/>
      <c r="LA24" s="19"/>
      <c r="LB24" s="19"/>
      <c r="LC24" s="19">
        <v>0</v>
      </c>
      <c r="LD24" s="19">
        <v>1.2</v>
      </c>
      <c r="LE24" s="19">
        <v>1.1522699999999999</v>
      </c>
      <c r="LF24" s="19">
        <v>1.1522699999999999</v>
      </c>
      <c r="LG24" s="19">
        <v>4.7730000000000002E-2</v>
      </c>
      <c r="LH24" s="19">
        <v>75.5</v>
      </c>
      <c r="LI24" s="19">
        <v>107.39400000000001</v>
      </c>
      <c r="LJ24" s="19">
        <v>107.39400000000001</v>
      </c>
      <c r="LK24" s="19">
        <v>-31.893999999999998</v>
      </c>
      <c r="LL24" s="19">
        <v>75.099999999999994</v>
      </c>
      <c r="LM24" s="19">
        <v>77.8536</v>
      </c>
      <c r="LN24" s="19">
        <v>77.8536</v>
      </c>
      <c r="LO24" s="19">
        <v>-2.7536</v>
      </c>
      <c r="LP24" s="19">
        <v>66.400000000000006</v>
      </c>
      <c r="LQ24" s="19">
        <v>67.133979999999994</v>
      </c>
      <c r="LR24" s="19">
        <v>67.133979999999994</v>
      </c>
      <c r="LS24" s="19">
        <v>-0.73397999999999997</v>
      </c>
      <c r="LT24" s="19">
        <v>62.9</v>
      </c>
      <c r="LU24" s="19">
        <v>66.611999999999995</v>
      </c>
      <c r="LV24" s="19">
        <v>66.611999999999995</v>
      </c>
      <c r="LW24" s="19">
        <v>-3.7120000000000002</v>
      </c>
      <c r="LX24" s="19">
        <v>29.1</v>
      </c>
      <c r="LY24" s="19">
        <v>27.566939999999999</v>
      </c>
      <c r="LZ24" s="19">
        <v>27.566939999999999</v>
      </c>
      <c r="MA24" s="19">
        <v>1.5330600000000001</v>
      </c>
      <c r="MB24" s="19"/>
      <c r="MC24" s="19"/>
      <c r="MD24" s="19"/>
      <c r="ME24" s="19">
        <v>0</v>
      </c>
      <c r="MF24" s="19"/>
      <c r="MG24" s="19"/>
      <c r="MH24" s="19"/>
      <c r="MI24" s="19">
        <v>0</v>
      </c>
      <c r="MJ24" s="19"/>
      <c r="MK24" s="19"/>
      <c r="ML24" s="19"/>
      <c r="MM24" s="19">
        <v>0</v>
      </c>
      <c r="MN24" s="19">
        <v>147.1</v>
      </c>
      <c r="MO24" s="19">
        <v>149.77393000000001</v>
      </c>
      <c r="MP24" s="19">
        <v>149.77393000000001</v>
      </c>
      <c r="MQ24" s="19">
        <v>-2.6739299999999999</v>
      </c>
      <c r="MR24" s="19">
        <v>149.80000000000001</v>
      </c>
      <c r="MS24" s="19">
        <v>149.77393000000001</v>
      </c>
      <c r="MT24" s="19">
        <v>149.77393000000001</v>
      </c>
      <c r="MU24" s="19">
        <v>2.6069999999999999E-2</v>
      </c>
      <c r="MV24" s="19">
        <v>150.69999999999999</v>
      </c>
      <c r="MW24" s="19">
        <v>149.77393000000001</v>
      </c>
      <c r="MX24" s="19">
        <v>149.77393000000001</v>
      </c>
      <c r="MY24" s="19">
        <v>0.92606999999999995</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214.6</v>
      </c>
      <c r="NU24" s="19">
        <v>192.42551</v>
      </c>
      <c r="NV24" s="19">
        <v>192.42551</v>
      </c>
      <c r="NW24" s="19">
        <v>22.174489999999999</v>
      </c>
      <c r="NX24" s="19">
        <v>103.6</v>
      </c>
      <c r="NY24" s="19">
        <v>96.212760000000003</v>
      </c>
      <c r="NZ24" s="19">
        <v>96.212760000000003</v>
      </c>
      <c r="OA24" s="19">
        <v>7.3872400000000003</v>
      </c>
      <c r="OB24" s="19">
        <v>0.2</v>
      </c>
      <c r="OC24" s="19">
        <v>0.11799999999999999</v>
      </c>
      <c r="OD24" s="19">
        <v>0.11799999999999999</v>
      </c>
      <c r="OE24" s="19">
        <v>8.2000000000000003E-2</v>
      </c>
      <c r="OF24" s="19">
        <v>0</v>
      </c>
      <c r="OG24" s="19">
        <v>7.0000000000000001E-3</v>
      </c>
      <c r="OH24" s="19">
        <v>7.0000000000000001E-3</v>
      </c>
      <c r="OI24" s="19">
        <v>-7.0000000000000001E-3</v>
      </c>
      <c r="OJ24" s="19">
        <v>54.9</v>
      </c>
      <c r="OK24" s="19">
        <v>58.835000000000001</v>
      </c>
      <c r="OL24" s="19">
        <v>58.835000000000001</v>
      </c>
      <c r="OM24" s="19">
        <v>-3.9350000000000001</v>
      </c>
      <c r="ON24" s="19">
        <v>8.6</v>
      </c>
      <c r="OO24" s="19">
        <v>15.417999999999999</v>
      </c>
      <c r="OP24" s="19">
        <v>15.417999999999999</v>
      </c>
      <c r="OQ24" s="19">
        <v>-6.8179999999999996</v>
      </c>
      <c r="OR24" s="19">
        <v>0.1</v>
      </c>
      <c r="OS24" s="19"/>
      <c r="OT24" s="19">
        <v>0</v>
      </c>
      <c r="OU24" s="19">
        <v>0.1</v>
      </c>
      <c r="OV24" s="19">
        <v>11.6</v>
      </c>
      <c r="OW24" s="19">
        <v>11.165050000000001</v>
      </c>
      <c r="OX24" s="19">
        <v>11.165050000000001</v>
      </c>
      <c r="OY24" s="19">
        <v>0.43495</v>
      </c>
      <c r="OZ24" s="19">
        <v>9.9</v>
      </c>
      <c r="PA24" s="19">
        <v>9</v>
      </c>
      <c r="PB24" s="19">
        <v>9</v>
      </c>
      <c r="PC24" s="19">
        <v>0.9</v>
      </c>
      <c r="PD24" s="19">
        <v>4.3</v>
      </c>
      <c r="PE24" s="19">
        <v>4.6490200000000002</v>
      </c>
      <c r="PF24" s="19">
        <v>1.46</v>
      </c>
      <c r="PG24" s="19">
        <v>2.84</v>
      </c>
      <c r="PH24" s="19">
        <v>0.4</v>
      </c>
      <c r="PI24" s="19">
        <v>1</v>
      </c>
      <c r="PJ24" s="19">
        <v>1</v>
      </c>
      <c r="PK24" s="19">
        <v>-0.6</v>
      </c>
      <c r="PL24" s="19">
        <v>2.4</v>
      </c>
      <c r="PM24" s="19">
        <v>2.5</v>
      </c>
      <c r="PN24" s="19">
        <v>2.5</v>
      </c>
      <c r="PO24" s="19">
        <v>-0.1</v>
      </c>
      <c r="PP24" s="19">
        <v>2.6</v>
      </c>
      <c r="PQ24" s="19">
        <v>2.5</v>
      </c>
      <c r="PR24" s="19">
        <v>2.5</v>
      </c>
      <c r="PS24" s="19">
        <v>0.1</v>
      </c>
      <c r="PT24" s="19">
        <v>20.100000000000001</v>
      </c>
      <c r="PU24" s="19">
        <v>19.417480000000001</v>
      </c>
      <c r="PV24" s="19">
        <v>19.417480000000001</v>
      </c>
      <c r="PW24" s="19">
        <v>0.68252000000000002</v>
      </c>
      <c r="PX24" s="19">
        <v>14</v>
      </c>
      <c r="PY24" s="19">
        <v>14.56311</v>
      </c>
      <c r="PZ24" s="19">
        <v>14.56311</v>
      </c>
      <c r="QA24" s="19">
        <v>-0.56311</v>
      </c>
      <c r="QB24" s="19">
        <v>8</v>
      </c>
      <c r="QC24" s="19">
        <v>9</v>
      </c>
      <c r="QD24" s="19">
        <v>9</v>
      </c>
      <c r="QE24" s="19">
        <v>-1</v>
      </c>
      <c r="QF24" s="19">
        <v>3.3</v>
      </c>
      <c r="QG24" s="19">
        <v>3.3</v>
      </c>
      <c r="QH24" s="19">
        <v>3.3</v>
      </c>
      <c r="QI24" s="19">
        <v>0</v>
      </c>
      <c r="QJ24" s="19">
        <v>18.5</v>
      </c>
      <c r="QK24" s="19">
        <v>17.961169999999999</v>
      </c>
      <c r="QL24" s="19">
        <v>17.961169999999999</v>
      </c>
      <c r="QM24" s="19">
        <v>0.53883000000000003</v>
      </c>
      <c r="QN24" s="19">
        <v>12</v>
      </c>
      <c r="QO24" s="19"/>
      <c r="QP24" s="19">
        <v>11.377000000000001</v>
      </c>
      <c r="QQ24" s="19">
        <v>0.623</v>
      </c>
      <c r="QR24" s="19">
        <v>14.5</v>
      </c>
      <c r="QS24" s="19">
        <v>13.106999999999999</v>
      </c>
      <c r="QT24" s="19">
        <v>13.106999999999999</v>
      </c>
      <c r="QU24" s="19">
        <v>1.393</v>
      </c>
      <c r="QV24" s="19">
        <v>0</v>
      </c>
      <c r="QW24" s="19">
        <v>0.82899999999999996</v>
      </c>
      <c r="QX24" s="19">
        <v>0.82899999999999996</v>
      </c>
      <c r="QY24" s="19">
        <v>-0.82899999999999996</v>
      </c>
      <c r="QZ24" s="19">
        <v>0</v>
      </c>
      <c r="RA24" s="19">
        <v>1.5069999999999999</v>
      </c>
      <c r="RB24" s="19">
        <v>1.5069999999999999</v>
      </c>
      <c r="RC24" s="19">
        <v>-1.5069999999999999</v>
      </c>
      <c r="RD24" s="19">
        <v>4.5</v>
      </c>
      <c r="RE24" s="19">
        <v>4.2</v>
      </c>
      <c r="RF24" s="19">
        <v>4.2</v>
      </c>
      <c r="RG24" s="19">
        <v>0.3</v>
      </c>
      <c r="RH24" s="19">
        <v>2.2000000000000002</v>
      </c>
      <c r="RI24" s="19">
        <v>2.4</v>
      </c>
      <c r="RJ24" s="19">
        <v>2.4</v>
      </c>
      <c r="RK24" s="19">
        <v>-0.2</v>
      </c>
      <c r="RL24" s="19">
        <v>1.1000000000000001</v>
      </c>
      <c r="RM24" s="19">
        <v>1.2</v>
      </c>
      <c r="RN24" s="19">
        <v>1.2</v>
      </c>
      <c r="RO24" s="19">
        <v>-0.1</v>
      </c>
      <c r="RP24" s="19">
        <v>2.7</v>
      </c>
      <c r="RQ24" s="19">
        <v>2.8</v>
      </c>
      <c r="RR24" s="19">
        <v>2.8</v>
      </c>
      <c r="RS24" s="19">
        <v>-0.1</v>
      </c>
      <c r="RT24" s="19">
        <v>15.3</v>
      </c>
      <c r="RU24" s="19"/>
      <c r="RV24" s="19">
        <v>4.91</v>
      </c>
      <c r="RW24" s="19">
        <v>10.39</v>
      </c>
      <c r="RX24" s="19">
        <v>2.2999999999999998</v>
      </c>
      <c r="RY24" s="19">
        <v>2.2709999999999999</v>
      </c>
      <c r="RZ24" s="19">
        <v>2.2709999999999999</v>
      </c>
      <c r="SA24" s="19">
        <v>2.9000000000000001E-2</v>
      </c>
      <c r="SB24" s="19">
        <v>5.8</v>
      </c>
      <c r="SC24" s="19">
        <v>8.7784099999999992</v>
      </c>
      <c r="SD24" s="19">
        <v>3.8144300000000002</v>
      </c>
      <c r="SE24" s="19">
        <v>1.9855700000000001</v>
      </c>
      <c r="SF24" s="19">
        <v>1.3</v>
      </c>
      <c r="SG24" s="19">
        <v>1.3360000000000001</v>
      </c>
      <c r="SH24" s="19">
        <v>1.3360000000000001</v>
      </c>
      <c r="SI24" s="19">
        <v>-3.5999999999999997E-2</v>
      </c>
      <c r="SJ24" s="19">
        <v>0</v>
      </c>
      <c r="SK24" s="19"/>
      <c r="SL24" s="19">
        <v>0.4</v>
      </c>
      <c r="SM24" s="19">
        <v>-0.4</v>
      </c>
      <c r="SN24" s="19">
        <v>8.6999999999999993</v>
      </c>
      <c r="SO24" s="19">
        <v>9.5519999999999996</v>
      </c>
      <c r="SP24" s="19">
        <v>9.5519999999999996</v>
      </c>
      <c r="SQ24" s="19">
        <v>-0.85199999999999998</v>
      </c>
      <c r="SR24" s="19">
        <v>3.1</v>
      </c>
      <c r="SS24" s="19">
        <v>4.3</v>
      </c>
      <c r="ST24" s="19">
        <v>4.3</v>
      </c>
      <c r="SU24" s="19">
        <v>-1.2</v>
      </c>
      <c r="SV24" s="19">
        <v>5.2</v>
      </c>
      <c r="SW24" s="19">
        <v>5.5</v>
      </c>
      <c r="SX24" s="19">
        <v>5.5</v>
      </c>
      <c r="SY24" s="19">
        <v>-0.3</v>
      </c>
      <c r="SZ24" s="19">
        <v>7.9</v>
      </c>
      <c r="TA24" s="19">
        <v>7.7</v>
      </c>
      <c r="TB24" s="19">
        <v>7.7</v>
      </c>
      <c r="TC24" s="19">
        <v>0.2</v>
      </c>
      <c r="TD24" s="19">
        <v>13.6</v>
      </c>
      <c r="TE24" s="19">
        <v>13.68932</v>
      </c>
      <c r="TF24" s="19">
        <v>13.68932</v>
      </c>
      <c r="TG24" s="19">
        <v>-8.9319999999999997E-2</v>
      </c>
      <c r="TH24" s="19">
        <v>4</v>
      </c>
      <c r="TI24" s="19">
        <v>17.494</v>
      </c>
      <c r="TJ24" s="19">
        <v>17.494</v>
      </c>
      <c r="TK24" s="19">
        <v>-13.494</v>
      </c>
      <c r="TL24" s="19">
        <v>1</v>
      </c>
      <c r="TM24" s="19">
        <v>8.9309999999999992</v>
      </c>
      <c r="TN24" s="19">
        <v>8.9309999999999992</v>
      </c>
      <c r="TO24" s="19">
        <v>-7.931</v>
      </c>
      <c r="TP24" s="19">
        <v>23.3</v>
      </c>
      <c r="TQ24" s="19"/>
      <c r="TR24" s="19">
        <v>12.510999999999999</v>
      </c>
      <c r="TS24" s="19">
        <v>10.789</v>
      </c>
      <c r="TT24" s="19">
        <v>0</v>
      </c>
      <c r="TU24" s="19">
        <v>0.49299999999999999</v>
      </c>
      <c r="TV24" s="19">
        <v>0.49299999999999999</v>
      </c>
      <c r="TW24" s="19">
        <v>-0.49299999999999999</v>
      </c>
      <c r="TX24" s="19">
        <v>0</v>
      </c>
      <c r="TY24" s="19">
        <v>3.6999999999999998E-2</v>
      </c>
      <c r="TZ24" s="19">
        <v>3.6999999999999998E-2</v>
      </c>
      <c r="UA24" s="19">
        <v>-3.6999999999999998E-2</v>
      </c>
      <c r="UB24" s="19">
        <v>0</v>
      </c>
      <c r="UC24" s="19">
        <v>3.5999999999999997E-2</v>
      </c>
      <c r="UD24" s="19">
        <v>3.5999999999999997E-2</v>
      </c>
      <c r="UE24" s="19">
        <v>-3.5999999999999997E-2</v>
      </c>
      <c r="UF24" s="19">
        <v>0</v>
      </c>
      <c r="UG24" s="19">
        <v>1.6E-2</v>
      </c>
      <c r="UH24" s="19">
        <v>1.6E-2</v>
      </c>
      <c r="UI24" s="19">
        <v>-1.6E-2</v>
      </c>
      <c r="UJ24" s="19">
        <v>10.5</v>
      </c>
      <c r="UK24" s="19">
        <v>10.19417</v>
      </c>
      <c r="UL24" s="19">
        <v>10.19417</v>
      </c>
      <c r="UM24" s="19">
        <v>0.30582999999999999</v>
      </c>
      <c r="UN24" s="19">
        <v>3.7</v>
      </c>
      <c r="UO24" s="19">
        <v>4.5999999999999996</v>
      </c>
      <c r="UP24" s="19">
        <v>4.5999999999999996</v>
      </c>
      <c r="UQ24" s="19">
        <v>-0.9</v>
      </c>
      <c r="UR24" s="19">
        <v>8</v>
      </c>
      <c r="US24" s="19">
        <v>8.1999999999999993</v>
      </c>
      <c r="UT24" s="19">
        <v>8.1999999999999993</v>
      </c>
      <c r="UU24" s="19">
        <v>-0.2</v>
      </c>
      <c r="UV24" s="19">
        <v>5.3</v>
      </c>
      <c r="UW24" s="19">
        <v>6</v>
      </c>
      <c r="UX24" s="19">
        <v>6</v>
      </c>
      <c r="UY24" s="19">
        <v>-0.7</v>
      </c>
      <c r="UZ24" s="19">
        <v>5.6</v>
      </c>
      <c r="VA24" s="19">
        <v>6</v>
      </c>
      <c r="VB24" s="19">
        <v>6</v>
      </c>
      <c r="VC24" s="19">
        <v>-0.4</v>
      </c>
      <c r="VD24" s="19">
        <v>5.6</v>
      </c>
      <c r="VE24" s="19">
        <v>7</v>
      </c>
      <c r="VF24" s="19">
        <v>7</v>
      </c>
      <c r="VG24" s="19">
        <v>-1.4</v>
      </c>
      <c r="VH24" s="19">
        <v>4.8</v>
      </c>
      <c r="VI24" s="19">
        <v>12.738</v>
      </c>
      <c r="VJ24" s="19">
        <v>12.738</v>
      </c>
      <c r="VK24" s="19">
        <v>-7.9379999999999997</v>
      </c>
      <c r="VL24" s="19">
        <v>186.6</v>
      </c>
      <c r="VM24" s="19"/>
      <c r="VN24" s="19">
        <v>155.83500000000001</v>
      </c>
      <c r="VO24" s="19">
        <v>30.765000000000001</v>
      </c>
      <c r="VP24" s="19">
        <v>6.8</v>
      </c>
      <c r="VQ24" s="19">
        <v>11.744999999999999</v>
      </c>
      <c r="VR24" s="19">
        <v>11.744999999999999</v>
      </c>
      <c r="VS24" s="19">
        <v>-4.9450000000000003</v>
      </c>
      <c r="VT24" s="19">
        <v>107.8</v>
      </c>
      <c r="VU24" s="19">
        <v>109.75</v>
      </c>
      <c r="VV24" s="19">
        <v>109.75</v>
      </c>
      <c r="VW24" s="19">
        <v>-1.95</v>
      </c>
      <c r="VX24" s="19">
        <v>0.6</v>
      </c>
      <c r="VY24" s="19">
        <v>0.6</v>
      </c>
      <c r="VZ24" s="19">
        <v>0.6</v>
      </c>
      <c r="WA24" s="19">
        <v>0</v>
      </c>
      <c r="WB24" s="19">
        <v>0</v>
      </c>
      <c r="WC24" s="19">
        <v>0</v>
      </c>
      <c r="WD24" s="19">
        <v>0</v>
      </c>
      <c r="WE24" s="19">
        <v>0</v>
      </c>
      <c r="WF24" s="19">
        <v>1.9</v>
      </c>
      <c r="WG24" s="19">
        <v>1</v>
      </c>
      <c r="WH24" s="19">
        <v>1</v>
      </c>
      <c r="WI24" s="19">
        <v>0.9</v>
      </c>
      <c r="WJ24" s="19">
        <v>79.2</v>
      </c>
      <c r="WK24" s="19">
        <v>80.153000000000006</v>
      </c>
      <c r="WL24" s="19">
        <v>80.153000000000006</v>
      </c>
      <c r="WM24" s="19">
        <v>-0.95299999999999996</v>
      </c>
      <c r="WN24" s="19">
        <v>6.7</v>
      </c>
      <c r="WO24" s="19"/>
      <c r="WP24" s="19">
        <v>4.6029999999999998</v>
      </c>
      <c r="WQ24" s="19">
        <v>2.097</v>
      </c>
      <c r="WR24" s="19">
        <v>9.9</v>
      </c>
      <c r="WS24" s="19">
        <v>10</v>
      </c>
      <c r="WT24" s="19">
        <v>10</v>
      </c>
      <c r="WU24" s="19">
        <v>-0.1</v>
      </c>
      <c r="WV24" s="19">
        <v>18</v>
      </c>
      <c r="WW24" s="19">
        <v>17.475729999999999</v>
      </c>
      <c r="WX24" s="19">
        <v>17.475729999999999</v>
      </c>
      <c r="WY24" s="19">
        <v>0.52427000000000001</v>
      </c>
      <c r="WZ24" s="19">
        <v>9.6</v>
      </c>
      <c r="XA24" s="19">
        <v>10.7</v>
      </c>
      <c r="XB24" s="19">
        <v>10.7</v>
      </c>
      <c r="XC24" s="19">
        <v>-1.1000000000000001</v>
      </c>
      <c r="XD24" s="19">
        <v>42.74</v>
      </c>
      <c r="XE24" s="19">
        <v>45</v>
      </c>
      <c r="XF24" s="19">
        <v>42</v>
      </c>
      <c r="XG24" s="19">
        <v>0.74</v>
      </c>
      <c r="XH24" s="19">
        <v>33.99</v>
      </c>
      <c r="XI24" s="19">
        <v>30</v>
      </c>
      <c r="XJ24" s="19">
        <v>28</v>
      </c>
      <c r="XK24" s="19">
        <v>5.99</v>
      </c>
      <c r="XL24" s="19">
        <v>11</v>
      </c>
      <c r="XM24" s="19">
        <v>14</v>
      </c>
      <c r="XN24" s="19">
        <v>14</v>
      </c>
      <c r="XO24" s="19">
        <v>-3</v>
      </c>
      <c r="XP24" s="19"/>
      <c r="XQ24" s="19"/>
      <c r="XR24" s="19"/>
      <c r="XS24" s="19">
        <v>0</v>
      </c>
      <c r="XT24" s="19">
        <v>6.7</v>
      </c>
      <c r="XU24" s="19">
        <v>8.1</v>
      </c>
      <c r="XV24" s="19">
        <v>8.1</v>
      </c>
      <c r="XW24" s="19">
        <v>-1.4</v>
      </c>
      <c r="XX24" s="19"/>
      <c r="XY24" s="19"/>
      <c r="XZ24" s="19"/>
      <c r="YA24" s="19">
        <v>0</v>
      </c>
      <c r="YB24" s="19"/>
      <c r="YC24" s="19"/>
      <c r="YD24" s="19"/>
      <c r="YE24" s="19">
        <v>0</v>
      </c>
    </row>
    <row r="25" spans="1:655" ht="24" customHeight="1" x14ac:dyDescent="0.3">
      <c r="A25" s="1"/>
      <c r="B25" s="13" t="s">
        <v>48</v>
      </c>
      <c r="C25" s="13" t="s">
        <v>774</v>
      </c>
      <c r="D25" s="14">
        <v>44.2</v>
      </c>
      <c r="E25" s="14">
        <v>29.260649999999998</v>
      </c>
      <c r="F25" s="14">
        <v>41.656410000000001</v>
      </c>
      <c r="G25" s="14">
        <v>2.54359</v>
      </c>
      <c r="H25" s="14">
        <v>602.41</v>
      </c>
      <c r="I25" s="14">
        <v>594.17128000000002</v>
      </c>
      <c r="J25" s="14">
        <v>594.17128000000002</v>
      </c>
      <c r="K25" s="14">
        <v>8.2387200000000007</v>
      </c>
      <c r="L25" s="14">
        <v>204.11</v>
      </c>
      <c r="M25" s="14">
        <v>193.29447999999999</v>
      </c>
      <c r="N25" s="14">
        <v>193.29447999999999</v>
      </c>
      <c r="O25" s="14">
        <v>10.815519999999999</v>
      </c>
      <c r="P25" s="14"/>
      <c r="Q25" s="14"/>
      <c r="R25" s="14"/>
      <c r="S25" s="14">
        <v>0</v>
      </c>
      <c r="T25" s="14"/>
      <c r="U25" s="14"/>
      <c r="V25" s="14"/>
      <c r="W25" s="14">
        <v>0</v>
      </c>
      <c r="X25" s="14">
        <v>55.6</v>
      </c>
      <c r="Y25" s="14">
        <v>61.105829999999997</v>
      </c>
      <c r="Z25" s="14">
        <v>30.555340000000001</v>
      </c>
      <c r="AA25" s="14">
        <v>25.04466</v>
      </c>
      <c r="AB25" s="14">
        <v>89.7</v>
      </c>
      <c r="AC25" s="14">
        <v>98.391999999999996</v>
      </c>
      <c r="AD25" s="14">
        <v>98.391999999999996</v>
      </c>
      <c r="AE25" s="14">
        <v>-8.6920000000000002</v>
      </c>
      <c r="AF25" s="14"/>
      <c r="AG25" s="14"/>
      <c r="AH25" s="14"/>
      <c r="AI25" s="14">
        <v>0</v>
      </c>
      <c r="AJ25" s="14"/>
      <c r="AK25" s="14"/>
      <c r="AL25" s="14"/>
      <c r="AM25" s="14">
        <v>0</v>
      </c>
      <c r="AN25" s="14">
        <v>167.9</v>
      </c>
      <c r="AO25" s="14">
        <v>196.42444</v>
      </c>
      <c r="AP25" s="14">
        <v>196.42444</v>
      </c>
      <c r="AQ25" s="14">
        <v>-28.524439999999998</v>
      </c>
      <c r="AR25" s="14">
        <v>168.7</v>
      </c>
      <c r="AS25" s="14">
        <v>196.42444</v>
      </c>
      <c r="AT25" s="14">
        <v>196.42444</v>
      </c>
      <c r="AU25" s="14">
        <v>-27.724440000000001</v>
      </c>
      <c r="AV25" s="14">
        <v>168.8</v>
      </c>
      <c r="AW25" s="14">
        <v>196.42444</v>
      </c>
      <c r="AX25" s="14">
        <v>196.42444</v>
      </c>
      <c r="AY25" s="14">
        <v>-27.62444</v>
      </c>
      <c r="AZ25" s="14">
        <v>272.5</v>
      </c>
      <c r="BA25" s="14">
        <v>294.63666999999998</v>
      </c>
      <c r="BB25" s="14">
        <v>294.63666999999998</v>
      </c>
      <c r="BC25" s="14">
        <v>-22.136669999999999</v>
      </c>
      <c r="BD25" s="14">
        <v>215.2</v>
      </c>
      <c r="BE25" s="14">
        <v>208.28218000000001</v>
      </c>
      <c r="BF25" s="14">
        <v>208.28218000000001</v>
      </c>
      <c r="BG25" s="14">
        <v>6.9178199999999999</v>
      </c>
      <c r="BH25" s="14">
        <v>111.2</v>
      </c>
      <c r="BI25" s="14">
        <v>104.14109000000001</v>
      </c>
      <c r="BJ25" s="14">
        <v>104.14109000000001</v>
      </c>
      <c r="BK25" s="14">
        <v>7.05891</v>
      </c>
      <c r="BL25" s="14">
        <v>316.60000000000002</v>
      </c>
      <c r="BM25" s="14">
        <v>299.17088999999999</v>
      </c>
      <c r="BN25" s="14">
        <v>305.05045999999999</v>
      </c>
      <c r="BO25" s="14">
        <v>11.54954</v>
      </c>
      <c r="BP25" s="14">
        <v>4.3</v>
      </c>
      <c r="BQ25" s="14">
        <v>4.4318400000000002</v>
      </c>
      <c r="BR25" s="14">
        <v>4.4318400000000002</v>
      </c>
      <c r="BS25" s="14">
        <v>-0.13184000000000001</v>
      </c>
      <c r="BT25" s="14"/>
      <c r="BU25" s="14"/>
      <c r="BV25" s="14"/>
      <c r="BW25" s="14">
        <v>0</v>
      </c>
      <c r="BX25" s="14"/>
      <c r="BY25" s="14"/>
      <c r="BZ25" s="14"/>
      <c r="CA25" s="14">
        <v>0</v>
      </c>
      <c r="CB25" s="14"/>
      <c r="CC25" s="14"/>
      <c r="CD25" s="14"/>
      <c r="CE25" s="14">
        <v>0</v>
      </c>
      <c r="CF25" s="14"/>
      <c r="CG25" s="14"/>
      <c r="CH25" s="14"/>
      <c r="CI25" s="14">
        <v>0</v>
      </c>
      <c r="CJ25" s="14">
        <v>135.5</v>
      </c>
      <c r="CK25" s="14">
        <v>133.33197999999999</v>
      </c>
      <c r="CL25" s="14">
        <v>133.33197999999999</v>
      </c>
      <c r="CM25" s="14">
        <v>2.1680199999999998</v>
      </c>
      <c r="CN25" s="14">
        <v>7.6</v>
      </c>
      <c r="CO25" s="14">
        <v>5.1333399999999996</v>
      </c>
      <c r="CP25" s="14">
        <v>5.1333399999999996</v>
      </c>
      <c r="CQ25" s="14">
        <v>2.4666600000000001</v>
      </c>
      <c r="CR25" s="14">
        <v>5.3</v>
      </c>
      <c r="CS25" s="14">
        <v>2.8177599999999998</v>
      </c>
      <c r="CT25" s="14">
        <v>2.8177599999999998</v>
      </c>
      <c r="CU25" s="14">
        <v>2.48224</v>
      </c>
      <c r="CV25" s="14"/>
      <c r="CW25" s="14"/>
      <c r="CX25" s="14"/>
      <c r="CY25" s="14">
        <v>0</v>
      </c>
      <c r="CZ25" s="14">
        <v>6.8</v>
      </c>
      <c r="DA25" s="14">
        <v>6.8787000000000003</v>
      </c>
      <c r="DB25" s="14">
        <v>6.8787000000000003</v>
      </c>
      <c r="DC25" s="14">
        <v>-7.8700000000000006E-2</v>
      </c>
      <c r="DD25" s="14">
        <v>9.8000000000000007</v>
      </c>
      <c r="DE25" s="14">
        <v>9.9512499999999999</v>
      </c>
      <c r="DF25" s="14">
        <v>9.9512499999999999</v>
      </c>
      <c r="DG25" s="14">
        <v>-0.15125</v>
      </c>
      <c r="DH25" s="14">
        <v>61.5</v>
      </c>
      <c r="DI25" s="14">
        <v>69.302959999999999</v>
      </c>
      <c r="DJ25" s="14">
        <v>31.392990000000001</v>
      </c>
      <c r="DK25" s="14">
        <v>30.107009999999999</v>
      </c>
      <c r="DL25" s="14"/>
      <c r="DM25" s="14"/>
      <c r="DN25" s="14"/>
      <c r="DO25" s="14">
        <v>0</v>
      </c>
      <c r="DP25" s="14"/>
      <c r="DQ25" s="14"/>
      <c r="DR25" s="14"/>
      <c r="DS25" s="14">
        <v>0</v>
      </c>
      <c r="DT25" s="14"/>
      <c r="DU25" s="14"/>
      <c r="DV25" s="14"/>
      <c r="DW25" s="14">
        <v>0</v>
      </c>
      <c r="DX25" s="14"/>
      <c r="DY25" s="14"/>
      <c r="DZ25" s="14"/>
      <c r="EA25" s="14">
        <v>0</v>
      </c>
      <c r="EB25" s="14">
        <v>61</v>
      </c>
      <c r="EC25" s="14">
        <v>46.318429999999999</v>
      </c>
      <c r="ED25" s="14">
        <v>50.45458</v>
      </c>
      <c r="EE25" s="14">
        <v>10.54542</v>
      </c>
      <c r="EF25" s="14">
        <v>107.7</v>
      </c>
      <c r="EG25" s="14">
        <v>110.26321</v>
      </c>
      <c r="EH25" s="14">
        <v>110.26321</v>
      </c>
      <c r="EI25" s="14">
        <v>-2.5632100000000002</v>
      </c>
      <c r="EJ25" s="14"/>
      <c r="EK25" s="14"/>
      <c r="EL25" s="14"/>
      <c r="EM25" s="14">
        <v>0</v>
      </c>
      <c r="EN25" s="14"/>
      <c r="EO25" s="14"/>
      <c r="EP25" s="14"/>
      <c r="EQ25" s="14">
        <v>0</v>
      </c>
      <c r="ER25" s="14"/>
      <c r="ES25" s="14"/>
      <c r="ET25" s="14"/>
      <c r="EU25" s="14">
        <v>0</v>
      </c>
      <c r="EV25" s="14">
        <v>6.4</v>
      </c>
      <c r="EW25" s="14">
        <v>6.39</v>
      </c>
      <c r="EX25" s="14">
        <v>6.39</v>
      </c>
      <c r="EY25" s="14">
        <v>0.01</v>
      </c>
      <c r="EZ25" s="14">
        <v>148</v>
      </c>
      <c r="FA25" s="14">
        <v>144.32990000000001</v>
      </c>
      <c r="FB25" s="14">
        <v>144.32990000000001</v>
      </c>
      <c r="FC25" s="14">
        <v>3.6701000000000001</v>
      </c>
      <c r="FD25" s="14">
        <v>45</v>
      </c>
      <c r="FE25" s="14">
        <v>47.012590000000003</v>
      </c>
      <c r="FF25" s="14">
        <v>47.012590000000003</v>
      </c>
      <c r="FG25" s="14">
        <v>-2.0125899999999999</v>
      </c>
      <c r="FH25" s="14">
        <v>48.7</v>
      </c>
      <c r="FI25" s="14">
        <v>48.543689999999998</v>
      </c>
      <c r="FJ25" s="14">
        <v>112.01031</v>
      </c>
      <c r="FK25" s="14">
        <v>-63.310310000000001</v>
      </c>
      <c r="FL25" s="14">
        <v>30.8</v>
      </c>
      <c r="FM25" s="14">
        <v>25.458369999999999</v>
      </c>
      <c r="FN25" s="14">
        <v>25.458369999999999</v>
      </c>
      <c r="FO25" s="14">
        <v>5.3416300000000003</v>
      </c>
      <c r="FP25" s="14">
        <v>18</v>
      </c>
      <c r="FQ25" s="14">
        <v>15.80592</v>
      </c>
      <c r="FR25" s="14">
        <v>15.80592</v>
      </c>
      <c r="FS25" s="14">
        <v>2.19408</v>
      </c>
      <c r="FT25" s="14">
        <v>19.7</v>
      </c>
      <c r="FU25" s="14">
        <v>19.1068</v>
      </c>
      <c r="FV25" s="14">
        <v>19.1068</v>
      </c>
      <c r="FW25" s="14">
        <v>0.59319999999999995</v>
      </c>
      <c r="FX25" s="14">
        <v>70.5</v>
      </c>
      <c r="FY25" s="14">
        <v>72.857600000000005</v>
      </c>
      <c r="FZ25" s="14">
        <v>72.857600000000005</v>
      </c>
      <c r="GA25" s="14">
        <v>-2.3576000000000001</v>
      </c>
      <c r="GB25" s="14">
        <v>183.761</v>
      </c>
      <c r="GC25" s="14">
        <v>185.10007999999999</v>
      </c>
      <c r="GD25" s="14">
        <v>185.10007999999999</v>
      </c>
      <c r="GE25" s="14">
        <v>-1.33908</v>
      </c>
      <c r="GF25" s="14">
        <v>184.315</v>
      </c>
      <c r="GG25" s="14">
        <v>185.10007999999999</v>
      </c>
      <c r="GH25" s="14">
        <v>185.10007999999999</v>
      </c>
      <c r="GI25" s="14">
        <v>-0.78508</v>
      </c>
      <c r="GJ25" s="14">
        <v>184.33099999999999</v>
      </c>
      <c r="GK25" s="14">
        <v>185.10007999999999</v>
      </c>
      <c r="GL25" s="14">
        <v>185.10007999999999</v>
      </c>
      <c r="GM25" s="14">
        <v>-0.76907999999999999</v>
      </c>
      <c r="GN25" s="14">
        <v>76.900000000000006</v>
      </c>
      <c r="GO25" s="14">
        <v>78.878429999999994</v>
      </c>
      <c r="GP25" s="14">
        <v>84.138170000000002</v>
      </c>
      <c r="GQ25" s="14">
        <v>-7.2381700000000002</v>
      </c>
      <c r="GR25" s="14">
        <v>5.2</v>
      </c>
      <c r="GS25" s="14">
        <v>6.0084900000000001</v>
      </c>
      <c r="GT25" s="14">
        <v>6.0084900000000001</v>
      </c>
      <c r="GU25" s="14">
        <v>-0.80849000000000004</v>
      </c>
      <c r="GV25" s="14">
        <v>1.5</v>
      </c>
      <c r="GW25" s="14">
        <v>8.8668200000000006</v>
      </c>
      <c r="GX25" s="14">
        <v>8.8668200000000006</v>
      </c>
      <c r="GY25" s="14">
        <v>-7.3668199999999997</v>
      </c>
      <c r="GZ25" s="14">
        <v>33.799999999999997</v>
      </c>
      <c r="HA25" s="14">
        <v>34.47804</v>
      </c>
      <c r="HB25" s="14">
        <v>34.47804</v>
      </c>
      <c r="HC25" s="14">
        <v>-0.67803999999999998</v>
      </c>
      <c r="HD25" s="14">
        <v>30.4</v>
      </c>
      <c r="HE25" s="14">
        <v>32.264659999999999</v>
      </c>
      <c r="HF25" s="14">
        <v>32.264659999999999</v>
      </c>
      <c r="HG25" s="14">
        <v>-1.86466</v>
      </c>
      <c r="HH25" s="14">
        <v>3.8</v>
      </c>
      <c r="HI25" s="14">
        <v>3.9046599999999998</v>
      </c>
      <c r="HJ25" s="14">
        <v>3.9046599999999998</v>
      </c>
      <c r="HK25" s="14">
        <v>-0.10466</v>
      </c>
      <c r="HL25" s="14">
        <v>0</v>
      </c>
      <c r="HM25" s="14">
        <v>0</v>
      </c>
      <c r="HN25" s="14">
        <v>0</v>
      </c>
      <c r="HO25" s="14">
        <v>0</v>
      </c>
      <c r="HP25" s="14">
        <v>78.3</v>
      </c>
      <c r="HQ25" s="14">
        <v>74.757279999999994</v>
      </c>
      <c r="HR25" s="14">
        <v>74.757279999999994</v>
      </c>
      <c r="HS25" s="14">
        <v>3.5427200000000001</v>
      </c>
      <c r="HT25" s="14"/>
      <c r="HU25" s="14"/>
      <c r="HV25" s="14"/>
      <c r="HW25" s="14">
        <v>0</v>
      </c>
      <c r="HX25" s="14"/>
      <c r="HY25" s="14"/>
      <c r="HZ25" s="14"/>
      <c r="IA25" s="14">
        <v>0</v>
      </c>
      <c r="IB25" s="14">
        <v>42.3</v>
      </c>
      <c r="IC25" s="14">
        <v>37.9512</v>
      </c>
      <c r="ID25" s="14">
        <v>24.32403</v>
      </c>
      <c r="IE25" s="14">
        <v>17.97597</v>
      </c>
      <c r="IF25" s="14"/>
      <c r="IG25" s="14"/>
      <c r="IH25" s="14"/>
      <c r="II25" s="14">
        <v>0</v>
      </c>
      <c r="IJ25" s="14"/>
      <c r="IK25" s="14"/>
      <c r="IL25" s="14"/>
      <c r="IM25" s="14">
        <v>0</v>
      </c>
      <c r="IN25" s="14">
        <v>46.3</v>
      </c>
      <c r="IO25" s="14">
        <v>48.181449999999998</v>
      </c>
      <c r="IP25" s="14">
        <v>48.181449999999998</v>
      </c>
      <c r="IQ25" s="14">
        <v>-1.8814500000000001</v>
      </c>
      <c r="IR25" s="14"/>
      <c r="IS25" s="14"/>
      <c r="IT25" s="14"/>
      <c r="IU25" s="14">
        <v>0</v>
      </c>
      <c r="IV25" s="14"/>
      <c r="IW25" s="14"/>
      <c r="IX25" s="14"/>
      <c r="IY25" s="14">
        <v>0</v>
      </c>
      <c r="IZ25" s="14"/>
      <c r="JA25" s="14"/>
      <c r="JB25" s="14"/>
      <c r="JC25" s="14">
        <v>0</v>
      </c>
      <c r="JD25" s="14">
        <v>55.3</v>
      </c>
      <c r="JE25" s="14">
        <v>65</v>
      </c>
      <c r="JF25" s="14">
        <v>71.399709999999999</v>
      </c>
      <c r="JG25" s="14">
        <v>-16.099710000000002</v>
      </c>
      <c r="JH25" s="14">
        <v>176.8</v>
      </c>
      <c r="JI25" s="14">
        <v>178.52956</v>
      </c>
      <c r="JJ25" s="14">
        <v>178.52956</v>
      </c>
      <c r="JK25" s="14">
        <v>-1.72956</v>
      </c>
      <c r="JL25" s="14">
        <v>174.8</v>
      </c>
      <c r="JM25" s="14">
        <v>178.52956</v>
      </c>
      <c r="JN25" s="14">
        <v>178.52956</v>
      </c>
      <c r="JO25" s="14">
        <v>-3.7295600000000002</v>
      </c>
      <c r="JP25" s="14">
        <v>200</v>
      </c>
      <c r="JQ25" s="14">
        <v>178.52956</v>
      </c>
      <c r="JR25" s="14">
        <v>178.52956</v>
      </c>
      <c r="JS25" s="14">
        <v>21.47044</v>
      </c>
      <c r="JT25" s="14">
        <v>274.10000000000002</v>
      </c>
      <c r="JU25" s="14">
        <v>267.79433</v>
      </c>
      <c r="JV25" s="14">
        <v>267.79433</v>
      </c>
      <c r="JW25" s="14">
        <v>6.3056700000000001</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v>0</v>
      </c>
      <c r="KS25" s="14">
        <v>0</v>
      </c>
      <c r="KT25" s="14">
        <v>0</v>
      </c>
      <c r="KU25" s="14">
        <v>0</v>
      </c>
      <c r="KV25" s="14"/>
      <c r="KW25" s="14"/>
      <c r="KX25" s="14"/>
      <c r="KY25" s="14">
        <v>0</v>
      </c>
      <c r="KZ25" s="14"/>
      <c r="LA25" s="14"/>
      <c r="LB25" s="14"/>
      <c r="LC25" s="14">
        <v>0</v>
      </c>
      <c r="LD25" s="14">
        <v>1.2</v>
      </c>
      <c r="LE25" s="14">
        <v>1.1522699999999999</v>
      </c>
      <c r="LF25" s="14">
        <v>1.1522699999999999</v>
      </c>
      <c r="LG25" s="14">
        <v>4.7730000000000002E-2</v>
      </c>
      <c r="LH25" s="14">
        <v>75</v>
      </c>
      <c r="LI25" s="14">
        <v>107.39400000000001</v>
      </c>
      <c r="LJ25" s="14">
        <v>107.39400000000001</v>
      </c>
      <c r="LK25" s="14">
        <v>-32.393999999999998</v>
      </c>
      <c r="LL25" s="14">
        <v>76.400000000000006</v>
      </c>
      <c r="LM25" s="14">
        <v>77.8536</v>
      </c>
      <c r="LN25" s="14">
        <v>77.8536</v>
      </c>
      <c r="LO25" s="14">
        <v>-1.4536</v>
      </c>
      <c r="LP25" s="14">
        <v>66.5</v>
      </c>
      <c r="LQ25" s="14">
        <v>67.133979999999994</v>
      </c>
      <c r="LR25" s="14">
        <v>67.133979999999994</v>
      </c>
      <c r="LS25" s="14">
        <v>-0.63397999999999999</v>
      </c>
      <c r="LT25" s="14">
        <v>62.8</v>
      </c>
      <c r="LU25" s="14">
        <v>66.611999999999995</v>
      </c>
      <c r="LV25" s="14">
        <v>66.611999999999995</v>
      </c>
      <c r="LW25" s="14">
        <v>-3.8119999999999998</v>
      </c>
      <c r="LX25" s="14">
        <v>29.2</v>
      </c>
      <c r="LY25" s="14">
        <v>27.566939999999999</v>
      </c>
      <c r="LZ25" s="14">
        <v>27.566939999999999</v>
      </c>
      <c r="MA25" s="14">
        <v>1.63306</v>
      </c>
      <c r="MB25" s="14"/>
      <c r="MC25" s="14"/>
      <c r="MD25" s="14"/>
      <c r="ME25" s="14">
        <v>0</v>
      </c>
      <c r="MF25" s="14"/>
      <c r="MG25" s="14"/>
      <c r="MH25" s="14"/>
      <c r="MI25" s="14">
        <v>0</v>
      </c>
      <c r="MJ25" s="14"/>
      <c r="MK25" s="14"/>
      <c r="ML25" s="14"/>
      <c r="MM25" s="14">
        <v>0</v>
      </c>
      <c r="MN25" s="14">
        <v>146.9</v>
      </c>
      <c r="MO25" s="14">
        <v>149.77393000000001</v>
      </c>
      <c r="MP25" s="14">
        <v>149.77393000000001</v>
      </c>
      <c r="MQ25" s="14">
        <v>-2.8739300000000001</v>
      </c>
      <c r="MR25" s="14">
        <v>149.4</v>
      </c>
      <c r="MS25" s="14">
        <v>149.77393000000001</v>
      </c>
      <c r="MT25" s="14">
        <v>149.77393000000001</v>
      </c>
      <c r="MU25" s="14">
        <v>-0.37392999999999998</v>
      </c>
      <c r="MV25" s="14">
        <v>150.4</v>
      </c>
      <c r="MW25" s="14">
        <v>149.77393000000001</v>
      </c>
      <c r="MX25" s="14">
        <v>149.77393000000001</v>
      </c>
      <c r="MY25" s="14">
        <v>0.62607000000000002</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215.2</v>
      </c>
      <c r="NU25" s="14">
        <v>192.42551</v>
      </c>
      <c r="NV25" s="14">
        <v>192.42551</v>
      </c>
      <c r="NW25" s="14">
        <v>22.77449</v>
      </c>
      <c r="NX25" s="14">
        <v>103.6</v>
      </c>
      <c r="NY25" s="14">
        <v>96.212760000000003</v>
      </c>
      <c r="NZ25" s="14">
        <v>96.212760000000003</v>
      </c>
      <c r="OA25" s="14">
        <v>7.3872400000000003</v>
      </c>
      <c r="OB25" s="14">
        <v>0.7</v>
      </c>
      <c r="OC25" s="14">
        <v>0.56000000000000005</v>
      </c>
      <c r="OD25" s="14">
        <v>0.56000000000000005</v>
      </c>
      <c r="OE25" s="14">
        <v>0.14000000000000001</v>
      </c>
      <c r="OF25" s="14">
        <v>0</v>
      </c>
      <c r="OG25" s="14">
        <v>1.6E-2</v>
      </c>
      <c r="OH25" s="14">
        <v>1.6E-2</v>
      </c>
      <c r="OI25" s="14">
        <v>-1.6E-2</v>
      </c>
      <c r="OJ25" s="14">
        <v>59.3</v>
      </c>
      <c r="OK25" s="14">
        <v>63.503</v>
      </c>
      <c r="OL25" s="14">
        <v>63.503</v>
      </c>
      <c r="OM25" s="14">
        <v>-4.2030000000000003</v>
      </c>
      <c r="ON25" s="14">
        <v>10.1</v>
      </c>
      <c r="OO25" s="14">
        <v>15.472</v>
      </c>
      <c r="OP25" s="14">
        <v>15.472</v>
      </c>
      <c r="OQ25" s="14">
        <v>-5.3719999999999999</v>
      </c>
      <c r="OR25" s="14">
        <v>0.1</v>
      </c>
      <c r="OS25" s="14"/>
      <c r="OT25" s="14">
        <v>0.1</v>
      </c>
      <c r="OU25" s="14">
        <v>0</v>
      </c>
      <c r="OV25" s="14">
        <v>11.8</v>
      </c>
      <c r="OW25" s="14">
        <v>11.165050000000001</v>
      </c>
      <c r="OX25" s="14">
        <v>11.165050000000001</v>
      </c>
      <c r="OY25" s="14">
        <v>0.63495000000000001</v>
      </c>
      <c r="OZ25" s="14">
        <v>9.9</v>
      </c>
      <c r="PA25" s="14">
        <v>9</v>
      </c>
      <c r="PB25" s="14">
        <v>9</v>
      </c>
      <c r="PC25" s="14">
        <v>0.9</v>
      </c>
      <c r="PD25" s="14">
        <v>4.5</v>
      </c>
      <c r="PE25" s="14">
        <v>4.6490200000000002</v>
      </c>
      <c r="PF25" s="14">
        <v>2.66133</v>
      </c>
      <c r="PG25" s="14">
        <v>1.83867</v>
      </c>
      <c r="PH25" s="14">
        <v>0.4</v>
      </c>
      <c r="PI25" s="14">
        <v>1</v>
      </c>
      <c r="PJ25" s="14">
        <v>1</v>
      </c>
      <c r="PK25" s="14">
        <v>-0.6</v>
      </c>
      <c r="PL25" s="14">
        <v>2.4</v>
      </c>
      <c r="PM25" s="14">
        <v>2.5</v>
      </c>
      <c r="PN25" s="14">
        <v>2.5</v>
      </c>
      <c r="PO25" s="14">
        <v>-0.1</v>
      </c>
      <c r="PP25" s="14">
        <v>2.6</v>
      </c>
      <c r="PQ25" s="14">
        <v>2.5</v>
      </c>
      <c r="PR25" s="14">
        <v>2.5</v>
      </c>
      <c r="PS25" s="14">
        <v>0.1</v>
      </c>
      <c r="PT25" s="14">
        <v>20.2</v>
      </c>
      <c r="PU25" s="14">
        <v>19.417480000000001</v>
      </c>
      <c r="PV25" s="14">
        <v>19.417480000000001</v>
      </c>
      <c r="PW25" s="14">
        <v>0.78251999999999999</v>
      </c>
      <c r="PX25" s="14">
        <v>14</v>
      </c>
      <c r="PY25" s="14">
        <v>14.56311</v>
      </c>
      <c r="PZ25" s="14">
        <v>14.56311</v>
      </c>
      <c r="QA25" s="14">
        <v>-0.56311</v>
      </c>
      <c r="QB25" s="14">
        <v>8.1</v>
      </c>
      <c r="QC25" s="14">
        <v>9</v>
      </c>
      <c r="QD25" s="14">
        <v>9</v>
      </c>
      <c r="QE25" s="14">
        <v>-0.9</v>
      </c>
      <c r="QF25" s="14">
        <v>3.3</v>
      </c>
      <c r="QG25" s="14">
        <v>3.3</v>
      </c>
      <c r="QH25" s="14">
        <v>3.3</v>
      </c>
      <c r="QI25" s="14">
        <v>0</v>
      </c>
      <c r="QJ25" s="14">
        <v>18.5</v>
      </c>
      <c r="QK25" s="14">
        <v>17.961169999999999</v>
      </c>
      <c r="QL25" s="14">
        <v>17.961169999999999</v>
      </c>
      <c r="QM25" s="14">
        <v>0.53883000000000003</v>
      </c>
      <c r="QN25" s="14">
        <v>12.2</v>
      </c>
      <c r="QO25" s="14"/>
      <c r="QP25" s="14">
        <v>12.334</v>
      </c>
      <c r="QQ25" s="14">
        <v>-0.13400000000000001</v>
      </c>
      <c r="QR25" s="14">
        <v>14.9</v>
      </c>
      <c r="QS25" s="14">
        <v>14.798</v>
      </c>
      <c r="QT25" s="14">
        <v>14.798</v>
      </c>
      <c r="QU25" s="14">
        <v>0.10199999999999999</v>
      </c>
      <c r="QV25" s="14">
        <v>0</v>
      </c>
      <c r="QW25" s="14">
        <v>0.78900000000000003</v>
      </c>
      <c r="QX25" s="14">
        <v>0.78900000000000003</v>
      </c>
      <c r="QY25" s="14">
        <v>-0.78900000000000003</v>
      </c>
      <c r="QZ25" s="14">
        <v>0</v>
      </c>
      <c r="RA25" s="14">
        <v>1.401</v>
      </c>
      <c r="RB25" s="14">
        <v>1.401</v>
      </c>
      <c r="RC25" s="14">
        <v>-1.401</v>
      </c>
      <c r="RD25" s="14">
        <v>3.6</v>
      </c>
      <c r="RE25" s="14">
        <v>4.2</v>
      </c>
      <c r="RF25" s="14">
        <v>4.2</v>
      </c>
      <c r="RG25" s="14">
        <v>-0.6</v>
      </c>
      <c r="RH25" s="14">
        <v>2.2000000000000002</v>
      </c>
      <c r="RI25" s="14">
        <v>2.4</v>
      </c>
      <c r="RJ25" s="14">
        <v>2.4</v>
      </c>
      <c r="RK25" s="14">
        <v>-0.2</v>
      </c>
      <c r="RL25" s="14">
        <v>1.1000000000000001</v>
      </c>
      <c r="RM25" s="14">
        <v>1.2</v>
      </c>
      <c r="RN25" s="14">
        <v>1.2</v>
      </c>
      <c r="RO25" s="14">
        <v>-0.1</v>
      </c>
      <c r="RP25" s="14">
        <v>2.5</v>
      </c>
      <c r="RQ25" s="14">
        <v>2.8</v>
      </c>
      <c r="RR25" s="14">
        <v>2.8</v>
      </c>
      <c r="RS25" s="14">
        <v>-0.3</v>
      </c>
      <c r="RT25" s="14">
        <v>15.8</v>
      </c>
      <c r="RU25" s="14"/>
      <c r="RV25" s="14">
        <v>9.6</v>
      </c>
      <c r="RW25" s="14">
        <v>6.2</v>
      </c>
      <c r="RX25" s="14">
        <v>2.2999999999999998</v>
      </c>
      <c r="RY25" s="14">
        <v>2.2709999999999999</v>
      </c>
      <c r="RZ25" s="14">
        <v>2.2709999999999999</v>
      </c>
      <c r="SA25" s="14">
        <v>2.9000000000000001E-2</v>
      </c>
      <c r="SB25" s="14">
        <v>8.6999999999999993</v>
      </c>
      <c r="SC25" s="14">
        <v>8.7784099999999992</v>
      </c>
      <c r="SD25" s="14">
        <v>5.6263399999999999</v>
      </c>
      <c r="SE25" s="14">
        <v>3.0736599999999998</v>
      </c>
      <c r="SF25" s="14">
        <v>1.1000000000000001</v>
      </c>
      <c r="SG25" s="14">
        <v>1.304</v>
      </c>
      <c r="SH25" s="14">
        <v>1.304</v>
      </c>
      <c r="SI25" s="14">
        <v>-0.20399999999999999</v>
      </c>
      <c r="SJ25" s="14">
        <v>0</v>
      </c>
      <c r="SK25" s="14"/>
      <c r="SL25" s="14">
        <v>0.4</v>
      </c>
      <c r="SM25" s="14">
        <v>-0.4</v>
      </c>
      <c r="SN25" s="14">
        <v>8.6999999999999993</v>
      </c>
      <c r="SO25" s="14">
        <v>9.5519999999999996</v>
      </c>
      <c r="SP25" s="14">
        <v>9.5519999999999996</v>
      </c>
      <c r="SQ25" s="14">
        <v>-0.85199999999999998</v>
      </c>
      <c r="SR25" s="14">
        <v>3.3</v>
      </c>
      <c r="SS25" s="14">
        <v>4.3</v>
      </c>
      <c r="ST25" s="14">
        <v>4.3</v>
      </c>
      <c r="SU25" s="14">
        <v>-1</v>
      </c>
      <c r="SV25" s="14">
        <v>5.2</v>
      </c>
      <c r="SW25" s="14">
        <v>5.5</v>
      </c>
      <c r="SX25" s="14">
        <v>5.5</v>
      </c>
      <c r="SY25" s="14">
        <v>-0.3</v>
      </c>
      <c r="SZ25" s="14">
        <v>7.9</v>
      </c>
      <c r="TA25" s="14">
        <v>7.7</v>
      </c>
      <c r="TB25" s="14">
        <v>7.7</v>
      </c>
      <c r="TC25" s="14">
        <v>0.2</v>
      </c>
      <c r="TD25" s="14">
        <v>13.8</v>
      </c>
      <c r="TE25" s="14">
        <v>13.68932</v>
      </c>
      <c r="TF25" s="14">
        <v>13.68932</v>
      </c>
      <c r="TG25" s="14">
        <v>0.11068</v>
      </c>
      <c r="TH25" s="14">
        <v>4.9000000000000004</v>
      </c>
      <c r="TI25" s="14">
        <v>17.96</v>
      </c>
      <c r="TJ25" s="14">
        <v>17.96</v>
      </c>
      <c r="TK25" s="14">
        <v>-13.06</v>
      </c>
      <c r="TL25" s="14">
        <v>0</v>
      </c>
      <c r="TM25" s="14">
        <v>9.4760000000000009</v>
      </c>
      <c r="TN25" s="14">
        <v>9.4760000000000009</v>
      </c>
      <c r="TO25" s="14">
        <v>-9.4760000000000009</v>
      </c>
      <c r="TP25" s="14">
        <v>28.6</v>
      </c>
      <c r="TQ25" s="14"/>
      <c r="TR25" s="14">
        <v>23.946999999999999</v>
      </c>
      <c r="TS25" s="14">
        <v>4.6529999999999996</v>
      </c>
      <c r="TT25" s="14">
        <v>0</v>
      </c>
      <c r="TU25" s="14">
        <v>0.52400000000000002</v>
      </c>
      <c r="TV25" s="14">
        <v>0.52400000000000002</v>
      </c>
      <c r="TW25" s="14">
        <v>-0.52400000000000002</v>
      </c>
      <c r="TX25" s="14">
        <v>0</v>
      </c>
      <c r="TY25" s="14">
        <v>3.9E-2</v>
      </c>
      <c r="TZ25" s="14">
        <v>3.9E-2</v>
      </c>
      <c r="UA25" s="14">
        <v>-3.9E-2</v>
      </c>
      <c r="UB25" s="14">
        <v>0</v>
      </c>
      <c r="UC25" s="14">
        <v>0.04</v>
      </c>
      <c r="UD25" s="14">
        <v>0.04</v>
      </c>
      <c r="UE25" s="14">
        <v>-0.04</v>
      </c>
      <c r="UF25" s="14">
        <v>0</v>
      </c>
      <c r="UG25" s="14">
        <v>9.0999999999999998E-2</v>
      </c>
      <c r="UH25" s="14">
        <v>9.0999999999999998E-2</v>
      </c>
      <c r="UI25" s="14">
        <v>-9.0999999999999998E-2</v>
      </c>
      <c r="UJ25" s="14">
        <v>10.5</v>
      </c>
      <c r="UK25" s="14">
        <v>10.19417</v>
      </c>
      <c r="UL25" s="14">
        <v>10.19417</v>
      </c>
      <c r="UM25" s="14">
        <v>0.30582999999999999</v>
      </c>
      <c r="UN25" s="14">
        <v>3.7</v>
      </c>
      <c r="UO25" s="14">
        <v>4.5999999999999996</v>
      </c>
      <c r="UP25" s="14">
        <v>4.5999999999999996</v>
      </c>
      <c r="UQ25" s="14">
        <v>-0.9</v>
      </c>
      <c r="UR25" s="14">
        <v>8</v>
      </c>
      <c r="US25" s="14">
        <v>8.1999999999999993</v>
      </c>
      <c r="UT25" s="14">
        <v>8.1999999999999993</v>
      </c>
      <c r="UU25" s="14">
        <v>-0.2</v>
      </c>
      <c r="UV25" s="14">
        <v>5.3</v>
      </c>
      <c r="UW25" s="14">
        <v>6</v>
      </c>
      <c r="UX25" s="14">
        <v>6</v>
      </c>
      <c r="UY25" s="14">
        <v>-0.7</v>
      </c>
      <c r="UZ25" s="14">
        <v>5.6</v>
      </c>
      <c r="VA25" s="14">
        <v>6</v>
      </c>
      <c r="VB25" s="14">
        <v>6</v>
      </c>
      <c r="VC25" s="14">
        <v>-0.4</v>
      </c>
      <c r="VD25" s="14">
        <v>5.6</v>
      </c>
      <c r="VE25" s="14">
        <v>7</v>
      </c>
      <c r="VF25" s="14">
        <v>7</v>
      </c>
      <c r="VG25" s="14">
        <v>-1.4</v>
      </c>
      <c r="VH25" s="14">
        <v>6.6</v>
      </c>
      <c r="VI25" s="14">
        <v>12.951000000000001</v>
      </c>
      <c r="VJ25" s="14">
        <v>12.951000000000001</v>
      </c>
      <c r="VK25" s="14">
        <v>-6.351</v>
      </c>
      <c r="VL25" s="14">
        <v>196.1</v>
      </c>
      <c r="VM25" s="14"/>
      <c r="VN25" s="14">
        <v>201.32300000000001</v>
      </c>
      <c r="VO25" s="14">
        <v>-5.2229999999999999</v>
      </c>
      <c r="VP25" s="14">
        <v>9</v>
      </c>
      <c r="VQ25" s="14">
        <v>12.448</v>
      </c>
      <c r="VR25" s="14">
        <v>12.448</v>
      </c>
      <c r="VS25" s="14">
        <v>-3.448</v>
      </c>
      <c r="VT25" s="14">
        <v>116.8</v>
      </c>
      <c r="VU25" s="14">
        <v>116.33799999999999</v>
      </c>
      <c r="VV25" s="14">
        <v>116.33799999999999</v>
      </c>
      <c r="VW25" s="14">
        <v>0.46200000000000002</v>
      </c>
      <c r="VX25" s="14">
        <v>0.6</v>
      </c>
      <c r="VY25" s="14">
        <v>0.6</v>
      </c>
      <c r="VZ25" s="14">
        <v>0.6</v>
      </c>
      <c r="WA25" s="14">
        <v>0</v>
      </c>
      <c r="WB25" s="14">
        <v>0</v>
      </c>
      <c r="WC25" s="14">
        <v>0</v>
      </c>
      <c r="WD25" s="14">
        <v>0</v>
      </c>
      <c r="WE25" s="14">
        <v>0</v>
      </c>
      <c r="WF25" s="14">
        <v>1.8</v>
      </c>
      <c r="WG25" s="14">
        <v>1</v>
      </c>
      <c r="WH25" s="14">
        <v>1</v>
      </c>
      <c r="WI25" s="14">
        <v>0.8</v>
      </c>
      <c r="WJ25" s="14">
        <v>84.2</v>
      </c>
      <c r="WK25" s="14">
        <v>84.691999999999993</v>
      </c>
      <c r="WL25" s="14">
        <v>84.691999999999993</v>
      </c>
      <c r="WM25" s="14">
        <v>-0.49199999999999999</v>
      </c>
      <c r="WN25" s="14">
        <v>8.9</v>
      </c>
      <c r="WO25" s="14"/>
      <c r="WP25" s="14">
        <v>5.5270000000000001</v>
      </c>
      <c r="WQ25" s="14">
        <v>3.3730000000000002</v>
      </c>
      <c r="WR25" s="14">
        <v>10</v>
      </c>
      <c r="WS25" s="14">
        <v>10</v>
      </c>
      <c r="WT25" s="14">
        <v>10</v>
      </c>
      <c r="WU25" s="14">
        <v>0</v>
      </c>
      <c r="WV25" s="14">
        <v>18.100000000000001</v>
      </c>
      <c r="WW25" s="14">
        <v>17.475729999999999</v>
      </c>
      <c r="WX25" s="14">
        <v>17.475729999999999</v>
      </c>
      <c r="WY25" s="14">
        <v>0.62426999999999999</v>
      </c>
      <c r="WZ25" s="14">
        <v>9.4</v>
      </c>
      <c r="XA25" s="14">
        <v>10.7</v>
      </c>
      <c r="XB25" s="14">
        <v>10.7</v>
      </c>
      <c r="XC25" s="14">
        <v>-1.3</v>
      </c>
      <c r="XD25" s="14">
        <v>42.7</v>
      </c>
      <c r="XE25" s="14">
        <v>45</v>
      </c>
      <c r="XF25" s="14">
        <v>42</v>
      </c>
      <c r="XG25" s="14">
        <v>0.7</v>
      </c>
      <c r="XH25" s="14">
        <v>34.19</v>
      </c>
      <c r="XI25" s="14">
        <v>30</v>
      </c>
      <c r="XJ25" s="14">
        <v>28</v>
      </c>
      <c r="XK25" s="14">
        <v>6.19</v>
      </c>
      <c r="XL25" s="14">
        <v>11</v>
      </c>
      <c r="XM25" s="14">
        <v>14</v>
      </c>
      <c r="XN25" s="14">
        <v>14</v>
      </c>
      <c r="XO25" s="14">
        <v>-3</v>
      </c>
      <c r="XP25" s="14"/>
      <c r="XQ25" s="14"/>
      <c r="XR25" s="14"/>
      <c r="XS25" s="14">
        <v>0</v>
      </c>
      <c r="XT25" s="14">
        <v>7.3</v>
      </c>
      <c r="XU25" s="14">
        <v>8.1</v>
      </c>
      <c r="XV25" s="14">
        <v>8.1</v>
      </c>
      <c r="XW25" s="14">
        <v>-0.8</v>
      </c>
      <c r="XX25" s="14"/>
      <c r="XY25" s="14"/>
      <c r="XZ25" s="14"/>
      <c r="YA25" s="14">
        <v>0</v>
      </c>
      <c r="YB25" s="14"/>
      <c r="YC25" s="14"/>
      <c r="YD25" s="14"/>
      <c r="YE25" s="14">
        <v>0</v>
      </c>
    </row>
    <row r="26" spans="1:655" ht="24" customHeight="1" x14ac:dyDescent="0.3">
      <c r="A26" s="1"/>
      <c r="B26" s="16" t="s">
        <v>48</v>
      </c>
      <c r="C26" s="16" t="s">
        <v>775</v>
      </c>
      <c r="D26" s="17">
        <v>38.9</v>
      </c>
      <c r="E26" s="17">
        <v>28.871040000000001</v>
      </c>
      <c r="F26" s="17">
        <v>42.498019999999997</v>
      </c>
      <c r="G26" s="17">
        <v>-3.59802</v>
      </c>
      <c r="H26" s="17">
        <v>601.74</v>
      </c>
      <c r="I26" s="17">
        <v>594.17128000000002</v>
      </c>
      <c r="J26" s="17">
        <v>594.17128000000002</v>
      </c>
      <c r="K26" s="17">
        <v>7.5687199999999999</v>
      </c>
      <c r="L26" s="17">
        <v>204.64</v>
      </c>
      <c r="M26" s="17">
        <v>193.29447999999999</v>
      </c>
      <c r="N26" s="17">
        <v>193.29447999999999</v>
      </c>
      <c r="O26" s="17">
        <v>11.34552</v>
      </c>
      <c r="P26" s="17"/>
      <c r="Q26" s="17"/>
      <c r="R26" s="17"/>
      <c r="S26" s="17">
        <v>0</v>
      </c>
      <c r="T26" s="17"/>
      <c r="U26" s="17"/>
      <c r="V26" s="17"/>
      <c r="W26" s="17">
        <v>0</v>
      </c>
      <c r="X26" s="17">
        <v>55.2</v>
      </c>
      <c r="Y26" s="17">
        <v>61.105829999999997</v>
      </c>
      <c r="Z26" s="17">
        <v>55.165399999999998</v>
      </c>
      <c r="AA26" s="17">
        <v>3.4599999999999999E-2</v>
      </c>
      <c r="AB26" s="17">
        <v>86.8</v>
      </c>
      <c r="AC26" s="17">
        <v>98.391999999999996</v>
      </c>
      <c r="AD26" s="17">
        <v>98.391999999999996</v>
      </c>
      <c r="AE26" s="17">
        <v>-11.592000000000001</v>
      </c>
      <c r="AF26" s="17"/>
      <c r="AG26" s="17"/>
      <c r="AH26" s="17"/>
      <c r="AI26" s="17">
        <v>0</v>
      </c>
      <c r="AJ26" s="17"/>
      <c r="AK26" s="17"/>
      <c r="AL26" s="17"/>
      <c r="AM26" s="17">
        <v>0</v>
      </c>
      <c r="AN26" s="17">
        <v>186.4</v>
      </c>
      <c r="AO26" s="17">
        <v>196.42444</v>
      </c>
      <c r="AP26" s="17">
        <v>196.42444</v>
      </c>
      <c r="AQ26" s="17">
        <v>-10.02444</v>
      </c>
      <c r="AR26" s="17">
        <v>202.5</v>
      </c>
      <c r="AS26" s="17">
        <v>196.42444</v>
      </c>
      <c r="AT26" s="17">
        <v>196.42444</v>
      </c>
      <c r="AU26" s="17">
        <v>6.0755600000000003</v>
      </c>
      <c r="AV26" s="17">
        <v>202.7</v>
      </c>
      <c r="AW26" s="17">
        <v>196.42444</v>
      </c>
      <c r="AX26" s="17">
        <v>196.42444</v>
      </c>
      <c r="AY26" s="17">
        <v>6.2755599999999996</v>
      </c>
      <c r="AZ26" s="17">
        <v>283</v>
      </c>
      <c r="BA26" s="17">
        <v>294.63666999999998</v>
      </c>
      <c r="BB26" s="17">
        <v>294.63666999999998</v>
      </c>
      <c r="BC26" s="17">
        <v>-11.636670000000001</v>
      </c>
      <c r="BD26" s="17">
        <v>215.1</v>
      </c>
      <c r="BE26" s="17">
        <v>208.28218000000001</v>
      </c>
      <c r="BF26" s="17">
        <v>208.28218000000001</v>
      </c>
      <c r="BG26" s="17">
        <v>6.8178200000000002</v>
      </c>
      <c r="BH26" s="17">
        <v>111.2</v>
      </c>
      <c r="BI26" s="17">
        <v>104.14109000000001</v>
      </c>
      <c r="BJ26" s="17">
        <v>104.14109000000001</v>
      </c>
      <c r="BK26" s="17">
        <v>7.05891</v>
      </c>
      <c r="BL26" s="17">
        <v>320.8</v>
      </c>
      <c r="BM26" s="17">
        <v>319.33476000000002</v>
      </c>
      <c r="BN26" s="17">
        <v>350.88483000000002</v>
      </c>
      <c r="BO26" s="17">
        <v>-30.08483</v>
      </c>
      <c r="BP26" s="17">
        <v>4.2</v>
      </c>
      <c r="BQ26" s="17">
        <v>4.4318400000000002</v>
      </c>
      <c r="BR26" s="17">
        <v>4.4318400000000002</v>
      </c>
      <c r="BS26" s="17">
        <v>-0.23183999999999999</v>
      </c>
      <c r="BT26" s="17"/>
      <c r="BU26" s="17"/>
      <c r="BV26" s="17"/>
      <c r="BW26" s="17">
        <v>0</v>
      </c>
      <c r="BX26" s="17"/>
      <c r="BY26" s="17"/>
      <c r="BZ26" s="17"/>
      <c r="CA26" s="17">
        <v>0</v>
      </c>
      <c r="CB26" s="17"/>
      <c r="CC26" s="17"/>
      <c r="CD26" s="17"/>
      <c r="CE26" s="17">
        <v>0</v>
      </c>
      <c r="CF26" s="17"/>
      <c r="CG26" s="17"/>
      <c r="CH26" s="17"/>
      <c r="CI26" s="17">
        <v>0</v>
      </c>
      <c r="CJ26" s="17">
        <v>135.19999999999999</v>
      </c>
      <c r="CK26" s="17">
        <v>133.33197999999999</v>
      </c>
      <c r="CL26" s="17">
        <v>133.33197999999999</v>
      </c>
      <c r="CM26" s="17">
        <v>1.86802</v>
      </c>
      <c r="CN26" s="17">
        <v>7.6</v>
      </c>
      <c r="CO26" s="17">
        <v>5.1333399999999996</v>
      </c>
      <c r="CP26" s="17">
        <v>5.1333399999999996</v>
      </c>
      <c r="CQ26" s="17">
        <v>2.4666600000000001</v>
      </c>
      <c r="CR26" s="17">
        <v>5.7</v>
      </c>
      <c r="CS26" s="17">
        <v>2.8177599999999998</v>
      </c>
      <c r="CT26" s="17">
        <v>2.8177599999999998</v>
      </c>
      <c r="CU26" s="17">
        <v>2.8822399999999999</v>
      </c>
      <c r="CV26" s="17"/>
      <c r="CW26" s="17"/>
      <c r="CX26" s="17"/>
      <c r="CY26" s="17">
        <v>0</v>
      </c>
      <c r="CZ26" s="17">
        <v>6.9</v>
      </c>
      <c r="DA26" s="17">
        <v>6.8787000000000003</v>
      </c>
      <c r="DB26" s="17">
        <v>6.8787000000000003</v>
      </c>
      <c r="DC26" s="17">
        <v>2.1299999999999999E-2</v>
      </c>
      <c r="DD26" s="17">
        <v>9.8000000000000007</v>
      </c>
      <c r="DE26" s="17">
        <v>9.9512499999999999</v>
      </c>
      <c r="DF26" s="17">
        <v>9.9512499999999999</v>
      </c>
      <c r="DG26" s="17">
        <v>-0.15125</v>
      </c>
      <c r="DH26" s="17">
        <v>59.9</v>
      </c>
      <c r="DI26" s="17">
        <v>64.989760000000004</v>
      </c>
      <c r="DJ26" s="17">
        <v>30.206710000000001</v>
      </c>
      <c r="DK26" s="17">
        <v>29.693290000000001</v>
      </c>
      <c r="DL26" s="17"/>
      <c r="DM26" s="17"/>
      <c r="DN26" s="17"/>
      <c r="DO26" s="17">
        <v>0</v>
      </c>
      <c r="DP26" s="17"/>
      <c r="DQ26" s="17"/>
      <c r="DR26" s="17"/>
      <c r="DS26" s="17">
        <v>0</v>
      </c>
      <c r="DT26" s="17"/>
      <c r="DU26" s="17"/>
      <c r="DV26" s="17"/>
      <c r="DW26" s="17">
        <v>0</v>
      </c>
      <c r="DX26" s="17"/>
      <c r="DY26" s="17"/>
      <c r="DZ26" s="17"/>
      <c r="EA26" s="17">
        <v>0</v>
      </c>
      <c r="EB26" s="17">
        <v>61.3</v>
      </c>
      <c r="EC26" s="17">
        <v>47.412999999999997</v>
      </c>
      <c r="ED26" s="17">
        <v>51.831789999999998</v>
      </c>
      <c r="EE26" s="17">
        <v>9.4682099999999991</v>
      </c>
      <c r="EF26" s="17">
        <v>108.6</v>
      </c>
      <c r="EG26" s="17">
        <v>110.26321</v>
      </c>
      <c r="EH26" s="17">
        <v>110.26321</v>
      </c>
      <c r="EI26" s="17">
        <v>-1.6632100000000001</v>
      </c>
      <c r="EJ26" s="17"/>
      <c r="EK26" s="17"/>
      <c r="EL26" s="17"/>
      <c r="EM26" s="17">
        <v>0</v>
      </c>
      <c r="EN26" s="17"/>
      <c r="EO26" s="17"/>
      <c r="EP26" s="17"/>
      <c r="EQ26" s="17">
        <v>0</v>
      </c>
      <c r="ER26" s="17"/>
      <c r="ES26" s="17"/>
      <c r="ET26" s="17"/>
      <c r="EU26" s="17">
        <v>0</v>
      </c>
      <c r="EV26" s="17">
        <v>6.4</v>
      </c>
      <c r="EW26" s="17">
        <v>6.39</v>
      </c>
      <c r="EX26" s="17">
        <v>6.39</v>
      </c>
      <c r="EY26" s="17">
        <v>0.01</v>
      </c>
      <c r="EZ26" s="17">
        <v>147.4</v>
      </c>
      <c r="FA26" s="17">
        <v>144.32990000000001</v>
      </c>
      <c r="FB26" s="17">
        <v>144.32990000000001</v>
      </c>
      <c r="FC26" s="17">
        <v>3.0701000000000001</v>
      </c>
      <c r="FD26" s="17">
        <v>43.7</v>
      </c>
      <c r="FE26" s="17">
        <v>47.012590000000003</v>
      </c>
      <c r="FF26" s="17">
        <v>47.012590000000003</v>
      </c>
      <c r="FG26" s="17">
        <v>-3.3125900000000001</v>
      </c>
      <c r="FH26" s="17">
        <v>109.3</v>
      </c>
      <c r="FI26" s="17">
        <v>54.138719999999999</v>
      </c>
      <c r="FJ26" s="17">
        <v>45</v>
      </c>
      <c r="FK26" s="17">
        <v>64.3</v>
      </c>
      <c r="FL26" s="17">
        <v>29.1</v>
      </c>
      <c r="FM26" s="17">
        <v>25.458369999999999</v>
      </c>
      <c r="FN26" s="17">
        <v>25.458369999999999</v>
      </c>
      <c r="FO26" s="17">
        <v>3.6416300000000001</v>
      </c>
      <c r="FP26" s="17">
        <v>18</v>
      </c>
      <c r="FQ26" s="17">
        <v>15.80592</v>
      </c>
      <c r="FR26" s="17">
        <v>15.80592</v>
      </c>
      <c r="FS26" s="17">
        <v>2.19408</v>
      </c>
      <c r="FT26" s="17">
        <v>19.7</v>
      </c>
      <c r="FU26" s="17">
        <v>19.1068</v>
      </c>
      <c r="FV26" s="17">
        <v>19.1068</v>
      </c>
      <c r="FW26" s="17">
        <v>0.59319999999999995</v>
      </c>
      <c r="FX26" s="17">
        <v>72.900000000000006</v>
      </c>
      <c r="FY26" s="17">
        <v>72.857600000000005</v>
      </c>
      <c r="FZ26" s="17">
        <v>72.857600000000005</v>
      </c>
      <c r="GA26" s="17">
        <v>4.24E-2</v>
      </c>
      <c r="GB26" s="17">
        <v>182.03399999999999</v>
      </c>
      <c r="GC26" s="17">
        <v>185.10007999999999</v>
      </c>
      <c r="GD26" s="17">
        <v>185.10007999999999</v>
      </c>
      <c r="GE26" s="17">
        <v>-3.0660799999999999</v>
      </c>
      <c r="GF26" s="17">
        <v>183.43899999999999</v>
      </c>
      <c r="GG26" s="17">
        <v>185.10007999999999</v>
      </c>
      <c r="GH26" s="17">
        <v>185.10007999999999</v>
      </c>
      <c r="GI26" s="17">
        <v>-1.6610799999999999</v>
      </c>
      <c r="GJ26" s="17">
        <v>184.48400000000001</v>
      </c>
      <c r="GK26" s="17">
        <v>185.10007999999999</v>
      </c>
      <c r="GL26" s="17">
        <v>185.10007999999999</v>
      </c>
      <c r="GM26" s="17">
        <v>-0.61607999999999996</v>
      </c>
      <c r="GN26" s="17">
        <v>78.5</v>
      </c>
      <c r="GO26" s="17">
        <v>78.878429999999994</v>
      </c>
      <c r="GP26" s="17">
        <v>87.858310000000003</v>
      </c>
      <c r="GQ26" s="17">
        <v>-9.3583099999999995</v>
      </c>
      <c r="GR26" s="17">
        <v>5.3</v>
      </c>
      <c r="GS26" s="17">
        <v>6.0084900000000001</v>
      </c>
      <c r="GT26" s="17">
        <v>6.0084900000000001</v>
      </c>
      <c r="GU26" s="17">
        <v>-0.70848999999999995</v>
      </c>
      <c r="GV26" s="17">
        <v>1.5</v>
      </c>
      <c r="GW26" s="17">
        <v>8.8668200000000006</v>
      </c>
      <c r="GX26" s="17">
        <v>8.8668200000000006</v>
      </c>
      <c r="GY26" s="17">
        <v>-7.3668199999999997</v>
      </c>
      <c r="GZ26" s="17">
        <v>33.299999999999997</v>
      </c>
      <c r="HA26" s="17">
        <v>34.47804</v>
      </c>
      <c r="HB26" s="17">
        <v>34.47804</v>
      </c>
      <c r="HC26" s="17">
        <v>-1.17804</v>
      </c>
      <c r="HD26" s="17">
        <v>30.1</v>
      </c>
      <c r="HE26" s="17">
        <v>32.264659999999999</v>
      </c>
      <c r="HF26" s="17">
        <v>32.264659999999999</v>
      </c>
      <c r="HG26" s="17">
        <v>-2.16466</v>
      </c>
      <c r="HH26" s="17">
        <v>3.8</v>
      </c>
      <c r="HI26" s="17">
        <v>3.9046599999999998</v>
      </c>
      <c r="HJ26" s="17">
        <v>3.9046599999999998</v>
      </c>
      <c r="HK26" s="17">
        <v>-0.10466</v>
      </c>
      <c r="HL26" s="17">
        <v>0</v>
      </c>
      <c r="HM26" s="17">
        <v>0</v>
      </c>
      <c r="HN26" s="17">
        <v>0</v>
      </c>
      <c r="HO26" s="17">
        <v>0</v>
      </c>
      <c r="HP26" s="17">
        <v>104.9</v>
      </c>
      <c r="HQ26" s="17">
        <v>107.73545</v>
      </c>
      <c r="HR26" s="17">
        <v>74.757279999999994</v>
      </c>
      <c r="HS26" s="17">
        <v>30.142720000000001</v>
      </c>
      <c r="HT26" s="17"/>
      <c r="HU26" s="17"/>
      <c r="HV26" s="17"/>
      <c r="HW26" s="17">
        <v>0</v>
      </c>
      <c r="HX26" s="17"/>
      <c r="HY26" s="17"/>
      <c r="HZ26" s="17"/>
      <c r="IA26" s="17">
        <v>0</v>
      </c>
      <c r="IB26" s="17">
        <v>41.3</v>
      </c>
      <c r="IC26" s="17">
        <v>37.9512</v>
      </c>
      <c r="ID26" s="17">
        <v>56.279919999999997</v>
      </c>
      <c r="IE26" s="17">
        <v>-14.97992</v>
      </c>
      <c r="IF26" s="17"/>
      <c r="IG26" s="17"/>
      <c r="IH26" s="17"/>
      <c r="II26" s="17">
        <v>0</v>
      </c>
      <c r="IJ26" s="17"/>
      <c r="IK26" s="17"/>
      <c r="IL26" s="17"/>
      <c r="IM26" s="17">
        <v>0</v>
      </c>
      <c r="IN26" s="17">
        <v>46.3</v>
      </c>
      <c r="IO26" s="17">
        <v>48.181449999999998</v>
      </c>
      <c r="IP26" s="17">
        <v>48.181449999999998</v>
      </c>
      <c r="IQ26" s="17">
        <v>-1.8814500000000001</v>
      </c>
      <c r="IR26" s="17"/>
      <c r="IS26" s="17"/>
      <c r="IT26" s="17"/>
      <c r="IU26" s="17">
        <v>0</v>
      </c>
      <c r="IV26" s="17"/>
      <c r="IW26" s="17"/>
      <c r="IX26" s="17"/>
      <c r="IY26" s="17">
        <v>0</v>
      </c>
      <c r="IZ26" s="17"/>
      <c r="JA26" s="17"/>
      <c r="JB26" s="17"/>
      <c r="JC26" s="17">
        <v>0</v>
      </c>
      <c r="JD26" s="17">
        <v>55.1</v>
      </c>
      <c r="JE26" s="17">
        <v>65</v>
      </c>
      <c r="JF26" s="17">
        <v>75.926119999999997</v>
      </c>
      <c r="JG26" s="17">
        <v>-20.82612</v>
      </c>
      <c r="JH26" s="17">
        <v>176.6</v>
      </c>
      <c r="JI26" s="17">
        <v>178.52956</v>
      </c>
      <c r="JJ26" s="17">
        <v>178.52956</v>
      </c>
      <c r="JK26" s="17">
        <v>-1.9295599999999999</v>
      </c>
      <c r="JL26" s="17">
        <v>174.8</v>
      </c>
      <c r="JM26" s="17">
        <v>178.52956</v>
      </c>
      <c r="JN26" s="17">
        <v>178.52956</v>
      </c>
      <c r="JO26" s="17">
        <v>-3.7295600000000002</v>
      </c>
      <c r="JP26" s="17">
        <v>200</v>
      </c>
      <c r="JQ26" s="17">
        <v>178.52956</v>
      </c>
      <c r="JR26" s="17">
        <v>178.52956</v>
      </c>
      <c r="JS26" s="17">
        <v>21.47044</v>
      </c>
      <c r="JT26" s="17">
        <v>274</v>
      </c>
      <c r="JU26" s="17">
        <v>267.79433</v>
      </c>
      <c r="JV26" s="17">
        <v>267.79433</v>
      </c>
      <c r="JW26" s="17">
        <v>6.2056699999999996</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v>0</v>
      </c>
      <c r="KS26" s="17">
        <v>0</v>
      </c>
      <c r="KT26" s="17">
        <v>0</v>
      </c>
      <c r="KU26" s="17">
        <v>0</v>
      </c>
      <c r="KV26" s="17"/>
      <c r="KW26" s="17"/>
      <c r="KX26" s="17"/>
      <c r="KY26" s="17">
        <v>0</v>
      </c>
      <c r="KZ26" s="17"/>
      <c r="LA26" s="17"/>
      <c r="LB26" s="17"/>
      <c r="LC26" s="17">
        <v>0</v>
      </c>
      <c r="LD26" s="17">
        <v>1.2</v>
      </c>
      <c r="LE26" s="17">
        <v>1.1522699999999999</v>
      </c>
      <c r="LF26" s="17">
        <v>1.1522699999999999</v>
      </c>
      <c r="LG26" s="17">
        <v>4.7730000000000002E-2</v>
      </c>
      <c r="LH26" s="17">
        <v>75.8</v>
      </c>
      <c r="LI26" s="17">
        <v>107.39400000000001</v>
      </c>
      <c r="LJ26" s="17">
        <v>107.39400000000001</v>
      </c>
      <c r="LK26" s="17">
        <v>-31.594000000000001</v>
      </c>
      <c r="LL26" s="17">
        <v>75.099999999999994</v>
      </c>
      <c r="LM26" s="17">
        <v>77.8536</v>
      </c>
      <c r="LN26" s="17">
        <v>77.8536</v>
      </c>
      <c r="LO26" s="17">
        <v>-2.7536</v>
      </c>
      <c r="LP26" s="17">
        <v>66.2</v>
      </c>
      <c r="LQ26" s="17">
        <v>67.133979999999994</v>
      </c>
      <c r="LR26" s="17">
        <v>67.133979999999994</v>
      </c>
      <c r="LS26" s="17">
        <v>-0.93398000000000003</v>
      </c>
      <c r="LT26" s="17">
        <v>62.9</v>
      </c>
      <c r="LU26" s="17">
        <v>66.611999999999995</v>
      </c>
      <c r="LV26" s="17">
        <v>66.611999999999995</v>
      </c>
      <c r="LW26" s="17">
        <v>-3.7120000000000002</v>
      </c>
      <c r="LX26" s="17">
        <v>29</v>
      </c>
      <c r="LY26" s="17">
        <v>27.566939999999999</v>
      </c>
      <c r="LZ26" s="17">
        <v>27.566939999999999</v>
      </c>
      <c r="MA26" s="17">
        <v>1.43306</v>
      </c>
      <c r="MB26" s="17"/>
      <c r="MC26" s="17"/>
      <c r="MD26" s="17"/>
      <c r="ME26" s="17">
        <v>0</v>
      </c>
      <c r="MF26" s="17"/>
      <c r="MG26" s="17"/>
      <c r="MH26" s="17"/>
      <c r="MI26" s="17">
        <v>0</v>
      </c>
      <c r="MJ26" s="17"/>
      <c r="MK26" s="17"/>
      <c r="ML26" s="17"/>
      <c r="MM26" s="17">
        <v>0</v>
      </c>
      <c r="MN26" s="17">
        <v>146.69999999999999</v>
      </c>
      <c r="MO26" s="17">
        <v>149.77393000000001</v>
      </c>
      <c r="MP26" s="17">
        <v>149.77393000000001</v>
      </c>
      <c r="MQ26" s="17">
        <v>-3.0739299999999998</v>
      </c>
      <c r="MR26" s="17">
        <v>149.4</v>
      </c>
      <c r="MS26" s="17">
        <v>149.77393000000001</v>
      </c>
      <c r="MT26" s="17">
        <v>149.77393000000001</v>
      </c>
      <c r="MU26" s="17">
        <v>-0.37392999999999998</v>
      </c>
      <c r="MV26" s="17">
        <v>150.5</v>
      </c>
      <c r="MW26" s="17">
        <v>149.77393000000001</v>
      </c>
      <c r="MX26" s="17">
        <v>149.77393000000001</v>
      </c>
      <c r="MY26" s="17">
        <v>0.72606999999999999</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216.7</v>
      </c>
      <c r="NU26" s="17">
        <v>192.42551</v>
      </c>
      <c r="NV26" s="17">
        <v>192.42551</v>
      </c>
      <c r="NW26" s="17">
        <v>24.27449</v>
      </c>
      <c r="NX26" s="17">
        <v>103.5</v>
      </c>
      <c r="NY26" s="17">
        <v>96.212760000000003</v>
      </c>
      <c r="NZ26" s="17">
        <v>96.212760000000003</v>
      </c>
      <c r="OA26" s="17">
        <v>7.2872399999999997</v>
      </c>
      <c r="OB26" s="17">
        <v>0.8</v>
      </c>
      <c r="OC26" s="17">
        <v>0.76300000000000001</v>
      </c>
      <c r="OD26" s="17">
        <v>0.76300000000000001</v>
      </c>
      <c r="OE26" s="17">
        <v>3.6999999999999998E-2</v>
      </c>
      <c r="OF26" s="17">
        <v>0</v>
      </c>
      <c r="OG26" s="17">
        <v>2.8000000000000001E-2</v>
      </c>
      <c r="OH26" s="17">
        <v>2.8000000000000001E-2</v>
      </c>
      <c r="OI26" s="17">
        <v>-2.8000000000000001E-2</v>
      </c>
      <c r="OJ26" s="17">
        <v>60.7</v>
      </c>
      <c r="OK26" s="17">
        <v>65.78</v>
      </c>
      <c r="OL26" s="17">
        <v>65.78</v>
      </c>
      <c r="OM26" s="17">
        <v>-5.08</v>
      </c>
      <c r="ON26" s="17">
        <v>11.9</v>
      </c>
      <c r="OO26" s="17">
        <v>15.584</v>
      </c>
      <c r="OP26" s="17">
        <v>15.584</v>
      </c>
      <c r="OQ26" s="17">
        <v>-3.6840000000000002</v>
      </c>
      <c r="OR26" s="17">
        <v>0.2</v>
      </c>
      <c r="OS26" s="17"/>
      <c r="OT26" s="17">
        <v>0.2</v>
      </c>
      <c r="OU26" s="17">
        <v>0</v>
      </c>
      <c r="OV26" s="17">
        <v>11.7</v>
      </c>
      <c r="OW26" s="17">
        <v>11.165050000000001</v>
      </c>
      <c r="OX26" s="17">
        <v>11.165050000000001</v>
      </c>
      <c r="OY26" s="17">
        <v>0.53495000000000004</v>
      </c>
      <c r="OZ26" s="17">
        <v>9.9</v>
      </c>
      <c r="PA26" s="17">
        <v>9</v>
      </c>
      <c r="PB26" s="17">
        <v>9</v>
      </c>
      <c r="PC26" s="17">
        <v>0.9</v>
      </c>
      <c r="PD26" s="17">
        <v>4.5</v>
      </c>
      <c r="PE26" s="17">
        <v>4.6490200000000002</v>
      </c>
      <c r="PF26" s="17">
        <v>4.2625200000000003</v>
      </c>
      <c r="PG26" s="17">
        <v>0.23748</v>
      </c>
      <c r="PH26" s="17">
        <v>0.4</v>
      </c>
      <c r="PI26" s="17">
        <v>1</v>
      </c>
      <c r="PJ26" s="17">
        <v>1</v>
      </c>
      <c r="PK26" s="17">
        <v>-0.6</v>
      </c>
      <c r="PL26" s="17">
        <v>2.2000000000000002</v>
      </c>
      <c r="PM26" s="17">
        <v>2.5</v>
      </c>
      <c r="PN26" s="17">
        <v>2.5</v>
      </c>
      <c r="PO26" s="17">
        <v>-0.3</v>
      </c>
      <c r="PP26" s="17">
        <v>2.6</v>
      </c>
      <c r="PQ26" s="17">
        <v>2.5</v>
      </c>
      <c r="PR26" s="17">
        <v>2.5</v>
      </c>
      <c r="PS26" s="17">
        <v>0.1</v>
      </c>
      <c r="PT26" s="17">
        <v>19.8</v>
      </c>
      <c r="PU26" s="17">
        <v>19.417480000000001</v>
      </c>
      <c r="PV26" s="17">
        <v>19.417480000000001</v>
      </c>
      <c r="PW26" s="17">
        <v>0.38252000000000003</v>
      </c>
      <c r="PX26" s="17">
        <v>14</v>
      </c>
      <c r="PY26" s="17">
        <v>14.56311</v>
      </c>
      <c r="PZ26" s="17">
        <v>14.56311</v>
      </c>
      <c r="QA26" s="17">
        <v>-0.56311</v>
      </c>
      <c r="QB26" s="17">
        <v>8.1</v>
      </c>
      <c r="QC26" s="17">
        <v>9</v>
      </c>
      <c r="QD26" s="17">
        <v>9</v>
      </c>
      <c r="QE26" s="17">
        <v>-0.9</v>
      </c>
      <c r="QF26" s="17">
        <v>3.3</v>
      </c>
      <c r="QG26" s="17">
        <v>3.3</v>
      </c>
      <c r="QH26" s="17">
        <v>3.3</v>
      </c>
      <c r="QI26" s="17">
        <v>0</v>
      </c>
      <c r="QJ26" s="17">
        <v>18.5</v>
      </c>
      <c r="QK26" s="17">
        <v>17.961169999999999</v>
      </c>
      <c r="QL26" s="17">
        <v>17.961169999999999</v>
      </c>
      <c r="QM26" s="17">
        <v>0.53883000000000003</v>
      </c>
      <c r="QN26" s="17">
        <v>12.4</v>
      </c>
      <c r="QO26" s="17"/>
      <c r="QP26" s="17">
        <v>12.747</v>
      </c>
      <c r="QQ26" s="17">
        <v>-0.34699999999999998</v>
      </c>
      <c r="QR26" s="17">
        <v>15.1</v>
      </c>
      <c r="QS26" s="17">
        <v>15.281000000000001</v>
      </c>
      <c r="QT26" s="17">
        <v>15.281000000000001</v>
      </c>
      <c r="QU26" s="17">
        <v>-0.18099999999999999</v>
      </c>
      <c r="QV26" s="17">
        <v>0</v>
      </c>
      <c r="QW26" s="17">
        <v>0.71399999999999997</v>
      </c>
      <c r="QX26" s="17">
        <v>0.71399999999999997</v>
      </c>
      <c r="QY26" s="17">
        <v>-0.71399999999999997</v>
      </c>
      <c r="QZ26" s="17">
        <v>0</v>
      </c>
      <c r="RA26" s="17">
        <v>1.278</v>
      </c>
      <c r="RB26" s="17">
        <v>1.278</v>
      </c>
      <c r="RC26" s="17">
        <v>-1.278</v>
      </c>
      <c r="RD26" s="17">
        <v>3.6</v>
      </c>
      <c r="RE26" s="17">
        <v>4.2</v>
      </c>
      <c r="RF26" s="17">
        <v>4.2</v>
      </c>
      <c r="RG26" s="17">
        <v>-0.6</v>
      </c>
      <c r="RH26" s="17">
        <v>2.2000000000000002</v>
      </c>
      <c r="RI26" s="17">
        <v>2.4</v>
      </c>
      <c r="RJ26" s="17">
        <v>2.4</v>
      </c>
      <c r="RK26" s="17">
        <v>-0.2</v>
      </c>
      <c r="RL26" s="17">
        <v>1.1000000000000001</v>
      </c>
      <c r="RM26" s="17">
        <v>1.2</v>
      </c>
      <c r="RN26" s="17">
        <v>1.2</v>
      </c>
      <c r="RO26" s="17">
        <v>-0.1</v>
      </c>
      <c r="RP26" s="17">
        <v>2.5</v>
      </c>
      <c r="RQ26" s="17">
        <v>2.8</v>
      </c>
      <c r="RR26" s="17">
        <v>2.8</v>
      </c>
      <c r="RS26" s="17">
        <v>-0.3</v>
      </c>
      <c r="RT26" s="17">
        <v>15.8</v>
      </c>
      <c r="RU26" s="17"/>
      <c r="RV26" s="17">
        <v>13.255000000000001</v>
      </c>
      <c r="RW26" s="17">
        <v>2.5449999999999999</v>
      </c>
      <c r="RX26" s="17">
        <v>2.2999999999999998</v>
      </c>
      <c r="RY26" s="17">
        <v>2.2709999999999999</v>
      </c>
      <c r="RZ26" s="17">
        <v>2.2709999999999999</v>
      </c>
      <c r="SA26" s="17">
        <v>2.9000000000000001E-2</v>
      </c>
      <c r="SB26" s="17">
        <v>11.4</v>
      </c>
      <c r="SC26" s="17">
        <v>8.7784099999999992</v>
      </c>
      <c r="SD26" s="17">
        <v>13.01798</v>
      </c>
      <c r="SE26" s="17">
        <v>-1.61798</v>
      </c>
      <c r="SF26" s="17">
        <v>1.1000000000000001</v>
      </c>
      <c r="SG26" s="17">
        <v>1.3120000000000001</v>
      </c>
      <c r="SH26" s="17">
        <v>1.3120000000000001</v>
      </c>
      <c r="SI26" s="17">
        <v>-0.21199999999999999</v>
      </c>
      <c r="SJ26" s="17">
        <v>0</v>
      </c>
      <c r="SK26" s="17"/>
      <c r="SL26" s="17">
        <v>0.4</v>
      </c>
      <c r="SM26" s="17">
        <v>-0.4</v>
      </c>
      <c r="SN26" s="17">
        <v>8.6999999999999993</v>
      </c>
      <c r="SO26" s="17">
        <v>9.5519999999999996</v>
      </c>
      <c r="SP26" s="17">
        <v>9.5519999999999996</v>
      </c>
      <c r="SQ26" s="17">
        <v>-0.85199999999999998</v>
      </c>
      <c r="SR26" s="17">
        <v>3.5</v>
      </c>
      <c r="SS26" s="17">
        <v>4.3</v>
      </c>
      <c r="ST26" s="17">
        <v>4.3</v>
      </c>
      <c r="SU26" s="17">
        <v>-0.8</v>
      </c>
      <c r="SV26" s="17">
        <v>5</v>
      </c>
      <c r="SW26" s="17">
        <v>5.5</v>
      </c>
      <c r="SX26" s="17">
        <v>5.5</v>
      </c>
      <c r="SY26" s="17">
        <v>-0.5</v>
      </c>
      <c r="SZ26" s="17">
        <v>7.8</v>
      </c>
      <c r="TA26" s="17">
        <v>7.7</v>
      </c>
      <c r="TB26" s="17">
        <v>7.7</v>
      </c>
      <c r="TC26" s="17">
        <v>0.1</v>
      </c>
      <c r="TD26" s="17">
        <v>13.9</v>
      </c>
      <c r="TE26" s="17">
        <v>13.68932</v>
      </c>
      <c r="TF26" s="17">
        <v>13.68932</v>
      </c>
      <c r="TG26" s="17">
        <v>0.21068000000000001</v>
      </c>
      <c r="TH26" s="17">
        <v>4.4000000000000004</v>
      </c>
      <c r="TI26" s="17">
        <v>18.405999999999999</v>
      </c>
      <c r="TJ26" s="17">
        <v>18.405999999999999</v>
      </c>
      <c r="TK26" s="17">
        <v>-14.006</v>
      </c>
      <c r="TL26" s="17">
        <v>0.1</v>
      </c>
      <c r="TM26" s="17">
        <v>10.327999999999999</v>
      </c>
      <c r="TN26" s="17">
        <v>10.327999999999999</v>
      </c>
      <c r="TO26" s="17">
        <v>-10.228</v>
      </c>
      <c r="TP26" s="17">
        <v>28.8</v>
      </c>
      <c r="TQ26" s="17"/>
      <c r="TR26" s="17">
        <v>27.515999999999998</v>
      </c>
      <c r="TS26" s="17">
        <v>1.284</v>
      </c>
      <c r="TT26" s="17">
        <v>0</v>
      </c>
      <c r="TU26" s="17">
        <v>0.56399999999999995</v>
      </c>
      <c r="TV26" s="17">
        <v>0.56399999999999995</v>
      </c>
      <c r="TW26" s="17">
        <v>-0.56399999999999995</v>
      </c>
      <c r="TX26" s="17">
        <v>0</v>
      </c>
      <c r="TY26" s="17">
        <v>4.1000000000000002E-2</v>
      </c>
      <c r="TZ26" s="17">
        <v>4.1000000000000002E-2</v>
      </c>
      <c r="UA26" s="17">
        <v>-4.1000000000000002E-2</v>
      </c>
      <c r="UB26" s="17">
        <v>0</v>
      </c>
      <c r="UC26" s="17">
        <v>3.7999999999999999E-2</v>
      </c>
      <c r="UD26" s="17">
        <v>3.7999999999999999E-2</v>
      </c>
      <c r="UE26" s="17">
        <v>-3.7999999999999999E-2</v>
      </c>
      <c r="UF26" s="17">
        <v>0</v>
      </c>
      <c r="UG26" s="17">
        <v>0.189</v>
      </c>
      <c r="UH26" s="17">
        <v>0.189</v>
      </c>
      <c r="UI26" s="17">
        <v>-0.189</v>
      </c>
      <c r="UJ26" s="17">
        <v>10.5</v>
      </c>
      <c r="UK26" s="17">
        <v>10.19417</v>
      </c>
      <c r="UL26" s="17">
        <v>10.19417</v>
      </c>
      <c r="UM26" s="17">
        <v>0.30582999999999999</v>
      </c>
      <c r="UN26" s="17">
        <v>3.7</v>
      </c>
      <c r="UO26" s="17">
        <v>4.5999999999999996</v>
      </c>
      <c r="UP26" s="17">
        <v>4.5999999999999996</v>
      </c>
      <c r="UQ26" s="17">
        <v>-0.9</v>
      </c>
      <c r="UR26" s="17">
        <v>8</v>
      </c>
      <c r="US26" s="17">
        <v>8.1999999999999993</v>
      </c>
      <c r="UT26" s="17">
        <v>8.1999999999999993</v>
      </c>
      <c r="UU26" s="17">
        <v>-0.2</v>
      </c>
      <c r="UV26" s="17">
        <v>5.3</v>
      </c>
      <c r="UW26" s="17">
        <v>6</v>
      </c>
      <c r="UX26" s="17">
        <v>6</v>
      </c>
      <c r="UY26" s="17">
        <v>-0.7</v>
      </c>
      <c r="UZ26" s="17">
        <v>5.8</v>
      </c>
      <c r="VA26" s="17">
        <v>6</v>
      </c>
      <c r="VB26" s="17">
        <v>6</v>
      </c>
      <c r="VC26" s="17">
        <v>-0.2</v>
      </c>
      <c r="VD26" s="17">
        <v>5.8</v>
      </c>
      <c r="VE26" s="17">
        <v>7</v>
      </c>
      <c r="VF26" s="17">
        <v>7</v>
      </c>
      <c r="VG26" s="17">
        <v>-1.2</v>
      </c>
      <c r="VH26" s="17">
        <v>8.6999999999999993</v>
      </c>
      <c r="VI26" s="17">
        <v>13.27</v>
      </c>
      <c r="VJ26" s="17">
        <v>13.27</v>
      </c>
      <c r="VK26" s="17">
        <v>-4.57</v>
      </c>
      <c r="VL26" s="17">
        <v>202.6</v>
      </c>
      <c r="VM26" s="17"/>
      <c r="VN26" s="17">
        <v>221.40799999999999</v>
      </c>
      <c r="VO26" s="17">
        <v>-18.808</v>
      </c>
      <c r="VP26" s="17">
        <v>10.9</v>
      </c>
      <c r="VQ26" s="17">
        <v>13.000999999999999</v>
      </c>
      <c r="VR26" s="17">
        <v>13.000999999999999</v>
      </c>
      <c r="VS26" s="17">
        <v>-2.101</v>
      </c>
      <c r="VT26" s="17">
        <v>119.1</v>
      </c>
      <c r="VU26" s="17">
        <v>118.105</v>
      </c>
      <c r="VV26" s="17">
        <v>118.105</v>
      </c>
      <c r="VW26" s="17">
        <v>0.995</v>
      </c>
      <c r="VX26" s="17">
        <v>0.6</v>
      </c>
      <c r="VY26" s="17">
        <v>0.6</v>
      </c>
      <c r="VZ26" s="17">
        <v>0.6</v>
      </c>
      <c r="WA26" s="17">
        <v>0</v>
      </c>
      <c r="WB26" s="17">
        <v>0.6</v>
      </c>
      <c r="WC26" s="17">
        <v>1</v>
      </c>
      <c r="WD26" s="17">
        <v>1</v>
      </c>
      <c r="WE26" s="17">
        <v>-0.4</v>
      </c>
      <c r="WF26" s="17">
        <v>6.1</v>
      </c>
      <c r="WG26" s="17">
        <v>1</v>
      </c>
      <c r="WH26" s="17">
        <v>1</v>
      </c>
      <c r="WI26" s="17">
        <v>5.0999999999999996</v>
      </c>
      <c r="WJ26" s="17">
        <v>86.2</v>
      </c>
      <c r="WK26" s="17">
        <v>86.114000000000004</v>
      </c>
      <c r="WL26" s="17">
        <v>86.114000000000004</v>
      </c>
      <c r="WM26" s="17">
        <v>8.5999999999999993E-2</v>
      </c>
      <c r="WN26" s="17">
        <v>10.8</v>
      </c>
      <c r="WO26" s="17"/>
      <c r="WP26" s="17">
        <v>6.6550000000000002</v>
      </c>
      <c r="WQ26" s="17">
        <v>4.1449999999999996</v>
      </c>
      <c r="WR26" s="17">
        <v>10</v>
      </c>
      <c r="WS26" s="17">
        <v>10</v>
      </c>
      <c r="WT26" s="17">
        <v>10</v>
      </c>
      <c r="WU26" s="17">
        <v>0</v>
      </c>
      <c r="WV26" s="17">
        <v>18.100000000000001</v>
      </c>
      <c r="WW26" s="17">
        <v>17.475729999999999</v>
      </c>
      <c r="WX26" s="17">
        <v>17.475729999999999</v>
      </c>
      <c r="WY26" s="17">
        <v>0.62426999999999999</v>
      </c>
      <c r="WZ26" s="17">
        <v>9.6</v>
      </c>
      <c r="XA26" s="17">
        <v>10.7</v>
      </c>
      <c r="XB26" s="17">
        <v>10.7</v>
      </c>
      <c r="XC26" s="17">
        <v>-1.1000000000000001</v>
      </c>
      <c r="XD26" s="17">
        <v>43.32</v>
      </c>
      <c r="XE26" s="17">
        <v>45</v>
      </c>
      <c r="XF26" s="17">
        <v>42</v>
      </c>
      <c r="XG26" s="17">
        <v>1.32</v>
      </c>
      <c r="XH26" s="17">
        <v>34.35</v>
      </c>
      <c r="XI26" s="17">
        <v>30</v>
      </c>
      <c r="XJ26" s="17">
        <v>28</v>
      </c>
      <c r="XK26" s="17">
        <v>6.35</v>
      </c>
      <c r="XL26" s="17">
        <v>11</v>
      </c>
      <c r="XM26" s="17">
        <v>14</v>
      </c>
      <c r="XN26" s="17">
        <v>14</v>
      </c>
      <c r="XO26" s="17">
        <v>-3</v>
      </c>
      <c r="XP26" s="17"/>
      <c r="XQ26" s="17"/>
      <c r="XR26" s="17"/>
      <c r="XS26" s="17">
        <v>0</v>
      </c>
      <c r="XT26" s="17">
        <v>6.2</v>
      </c>
      <c r="XU26" s="17">
        <v>8.1</v>
      </c>
      <c r="XV26" s="17">
        <v>8.1</v>
      </c>
      <c r="XW26" s="17">
        <v>-1.9</v>
      </c>
      <c r="XX26" s="17"/>
      <c r="XY26" s="17"/>
      <c r="XZ26" s="17"/>
      <c r="YA26" s="17">
        <v>0</v>
      </c>
      <c r="YB26" s="17"/>
      <c r="YC26" s="17"/>
      <c r="YD26" s="17"/>
      <c r="YE26" s="17">
        <v>0</v>
      </c>
    </row>
    <row r="27" spans="1:655" ht="24" customHeight="1" x14ac:dyDescent="0.3">
      <c r="A27" s="1"/>
      <c r="B27" s="16" t="s">
        <v>48</v>
      </c>
      <c r="C27" s="16" t="s">
        <v>776</v>
      </c>
      <c r="D27" s="17">
        <v>44.5</v>
      </c>
      <c r="E27" s="17">
        <v>36.725479999999997</v>
      </c>
      <c r="F27" s="17">
        <v>46.843150000000001</v>
      </c>
      <c r="G27" s="17">
        <v>-2.3431500000000001</v>
      </c>
      <c r="H27" s="17">
        <v>607</v>
      </c>
      <c r="I27" s="17">
        <v>594.17128000000002</v>
      </c>
      <c r="J27" s="17">
        <v>594.17128000000002</v>
      </c>
      <c r="K27" s="17">
        <v>12.828720000000001</v>
      </c>
      <c r="L27" s="17">
        <v>202.51</v>
      </c>
      <c r="M27" s="17">
        <v>193.29447999999999</v>
      </c>
      <c r="N27" s="17">
        <v>193.29447999999999</v>
      </c>
      <c r="O27" s="17">
        <v>9.2155199999999997</v>
      </c>
      <c r="P27" s="17"/>
      <c r="Q27" s="17"/>
      <c r="R27" s="17"/>
      <c r="S27" s="17">
        <v>0</v>
      </c>
      <c r="T27" s="17"/>
      <c r="U27" s="17"/>
      <c r="V27" s="17"/>
      <c r="W27" s="17">
        <v>0</v>
      </c>
      <c r="X27" s="17">
        <v>55.5</v>
      </c>
      <c r="Y27" s="17">
        <v>61.105829999999997</v>
      </c>
      <c r="Z27" s="17">
        <v>61.105829999999997</v>
      </c>
      <c r="AA27" s="17">
        <v>-5.6058300000000001</v>
      </c>
      <c r="AB27" s="17">
        <v>90.2</v>
      </c>
      <c r="AC27" s="17">
        <v>98.391999999999996</v>
      </c>
      <c r="AD27" s="17">
        <v>98.391999999999996</v>
      </c>
      <c r="AE27" s="17">
        <v>-8.1920000000000002</v>
      </c>
      <c r="AF27" s="17"/>
      <c r="AG27" s="17"/>
      <c r="AH27" s="17"/>
      <c r="AI27" s="17">
        <v>0</v>
      </c>
      <c r="AJ27" s="17"/>
      <c r="AK27" s="17"/>
      <c r="AL27" s="17"/>
      <c r="AM27" s="17">
        <v>0</v>
      </c>
      <c r="AN27" s="17">
        <v>185.9</v>
      </c>
      <c r="AO27" s="17">
        <v>196.42444</v>
      </c>
      <c r="AP27" s="17">
        <v>196.42444</v>
      </c>
      <c r="AQ27" s="17">
        <v>-10.52444</v>
      </c>
      <c r="AR27" s="17">
        <v>191.4</v>
      </c>
      <c r="AS27" s="17">
        <v>196.42444</v>
      </c>
      <c r="AT27" s="17">
        <v>196.42444</v>
      </c>
      <c r="AU27" s="17">
        <v>-5.0244400000000002</v>
      </c>
      <c r="AV27" s="17">
        <v>191.4</v>
      </c>
      <c r="AW27" s="17">
        <v>196.42444</v>
      </c>
      <c r="AX27" s="17">
        <v>196.42444</v>
      </c>
      <c r="AY27" s="17">
        <v>-5.0244400000000002</v>
      </c>
      <c r="AZ27" s="17">
        <v>283.2</v>
      </c>
      <c r="BA27" s="17">
        <v>294.63666999999998</v>
      </c>
      <c r="BB27" s="17">
        <v>294.63666999999998</v>
      </c>
      <c r="BC27" s="17">
        <v>-11.436669999999999</v>
      </c>
      <c r="BD27" s="17">
        <v>215.1</v>
      </c>
      <c r="BE27" s="17">
        <v>208.28218000000001</v>
      </c>
      <c r="BF27" s="17">
        <v>208.28218000000001</v>
      </c>
      <c r="BG27" s="17">
        <v>6.8178200000000002</v>
      </c>
      <c r="BH27" s="17">
        <v>111.2</v>
      </c>
      <c r="BI27" s="17">
        <v>104.14109000000001</v>
      </c>
      <c r="BJ27" s="17">
        <v>104.14109000000001</v>
      </c>
      <c r="BK27" s="17">
        <v>7.05891</v>
      </c>
      <c r="BL27" s="17">
        <v>401</v>
      </c>
      <c r="BM27" s="17">
        <v>417.18984</v>
      </c>
      <c r="BN27" s="17">
        <v>404.27384000000001</v>
      </c>
      <c r="BO27" s="17">
        <v>-3.2738399999999999</v>
      </c>
      <c r="BP27" s="17">
        <v>4.3</v>
      </c>
      <c r="BQ27" s="17">
        <v>4.4318400000000002</v>
      </c>
      <c r="BR27" s="17">
        <v>4.4318400000000002</v>
      </c>
      <c r="BS27" s="17">
        <v>-0.13184000000000001</v>
      </c>
      <c r="BT27" s="17"/>
      <c r="BU27" s="17"/>
      <c r="BV27" s="17"/>
      <c r="BW27" s="17">
        <v>0</v>
      </c>
      <c r="BX27" s="17"/>
      <c r="BY27" s="17"/>
      <c r="BZ27" s="17"/>
      <c r="CA27" s="17">
        <v>0</v>
      </c>
      <c r="CB27" s="17"/>
      <c r="CC27" s="17"/>
      <c r="CD27" s="17"/>
      <c r="CE27" s="17">
        <v>0</v>
      </c>
      <c r="CF27" s="17"/>
      <c r="CG27" s="17"/>
      <c r="CH27" s="17"/>
      <c r="CI27" s="17">
        <v>0</v>
      </c>
      <c r="CJ27" s="17">
        <v>137.9</v>
      </c>
      <c r="CK27" s="17">
        <v>133.33197999999999</v>
      </c>
      <c r="CL27" s="17">
        <v>133.33197999999999</v>
      </c>
      <c r="CM27" s="17">
        <v>4.5680199999999997</v>
      </c>
      <c r="CN27" s="17">
        <v>7.7</v>
      </c>
      <c r="CO27" s="17">
        <v>5.1333399999999996</v>
      </c>
      <c r="CP27" s="17">
        <v>5.1333399999999996</v>
      </c>
      <c r="CQ27" s="17">
        <v>2.5666600000000002</v>
      </c>
      <c r="CR27" s="17">
        <v>6.1</v>
      </c>
      <c r="CS27" s="17">
        <v>2.8177599999999998</v>
      </c>
      <c r="CT27" s="17">
        <v>2.8177599999999998</v>
      </c>
      <c r="CU27" s="17">
        <v>3.2822399999999998</v>
      </c>
      <c r="CV27" s="17"/>
      <c r="CW27" s="17"/>
      <c r="CX27" s="17"/>
      <c r="CY27" s="17">
        <v>0</v>
      </c>
      <c r="CZ27" s="17">
        <v>7</v>
      </c>
      <c r="DA27" s="17">
        <v>6.8787000000000003</v>
      </c>
      <c r="DB27" s="17">
        <v>6.8787000000000003</v>
      </c>
      <c r="DC27" s="17">
        <v>0.12130000000000001</v>
      </c>
      <c r="DD27" s="17">
        <v>9.6999999999999993</v>
      </c>
      <c r="DE27" s="17">
        <v>9.9512499999999999</v>
      </c>
      <c r="DF27" s="17">
        <v>9.9512499999999999</v>
      </c>
      <c r="DG27" s="17">
        <v>-0.25124999999999997</v>
      </c>
      <c r="DH27" s="17">
        <v>61.8</v>
      </c>
      <c r="DI27" s="17">
        <v>67.146360000000001</v>
      </c>
      <c r="DJ27" s="17">
        <v>39.806870000000004</v>
      </c>
      <c r="DK27" s="17">
        <v>21.993130000000001</v>
      </c>
      <c r="DL27" s="17"/>
      <c r="DM27" s="17"/>
      <c r="DN27" s="17"/>
      <c r="DO27" s="17">
        <v>0</v>
      </c>
      <c r="DP27" s="17"/>
      <c r="DQ27" s="17"/>
      <c r="DR27" s="17"/>
      <c r="DS27" s="17">
        <v>0</v>
      </c>
      <c r="DT27" s="17"/>
      <c r="DU27" s="17"/>
      <c r="DV27" s="17"/>
      <c r="DW27" s="17">
        <v>0</v>
      </c>
      <c r="DX27" s="17"/>
      <c r="DY27" s="17"/>
      <c r="DZ27" s="17"/>
      <c r="EA27" s="17">
        <v>0</v>
      </c>
      <c r="EB27" s="17">
        <v>67.5</v>
      </c>
      <c r="EC27" s="17">
        <v>51.631990000000002</v>
      </c>
      <c r="ED27" s="17">
        <v>55.267960000000002</v>
      </c>
      <c r="EE27" s="17">
        <v>12.23204</v>
      </c>
      <c r="EF27" s="17">
        <v>108.7</v>
      </c>
      <c r="EG27" s="17">
        <v>110.26321</v>
      </c>
      <c r="EH27" s="17">
        <v>110.26321</v>
      </c>
      <c r="EI27" s="17">
        <v>-1.56321</v>
      </c>
      <c r="EJ27" s="17"/>
      <c r="EK27" s="17"/>
      <c r="EL27" s="17"/>
      <c r="EM27" s="17">
        <v>0</v>
      </c>
      <c r="EN27" s="17"/>
      <c r="EO27" s="17"/>
      <c r="EP27" s="17"/>
      <c r="EQ27" s="17">
        <v>0</v>
      </c>
      <c r="ER27" s="17"/>
      <c r="ES27" s="17"/>
      <c r="ET27" s="17"/>
      <c r="EU27" s="17">
        <v>0</v>
      </c>
      <c r="EV27" s="17">
        <v>6.4</v>
      </c>
      <c r="EW27" s="17">
        <v>6.39</v>
      </c>
      <c r="EX27" s="17">
        <v>6.39</v>
      </c>
      <c r="EY27" s="17">
        <v>0.01</v>
      </c>
      <c r="EZ27" s="17">
        <v>154.5</v>
      </c>
      <c r="FA27" s="17">
        <v>164.61957000000001</v>
      </c>
      <c r="FB27" s="17">
        <v>144.32990000000001</v>
      </c>
      <c r="FC27" s="17">
        <v>10.1701</v>
      </c>
      <c r="FD27" s="17">
        <v>43</v>
      </c>
      <c r="FE27" s="17">
        <v>47.012590000000003</v>
      </c>
      <c r="FF27" s="17">
        <v>47.012590000000003</v>
      </c>
      <c r="FG27" s="17">
        <v>-4.0125900000000003</v>
      </c>
      <c r="FH27" s="17">
        <v>117.1</v>
      </c>
      <c r="FI27" s="17">
        <v>48.543689999999998</v>
      </c>
      <c r="FJ27" s="17">
        <v>46.543729999999996</v>
      </c>
      <c r="FK27" s="17">
        <v>70.556269999999998</v>
      </c>
      <c r="FL27" s="17">
        <v>29.8</v>
      </c>
      <c r="FM27" s="17">
        <v>25.458369999999999</v>
      </c>
      <c r="FN27" s="17">
        <v>25.458369999999999</v>
      </c>
      <c r="FO27" s="17">
        <v>4.3416300000000003</v>
      </c>
      <c r="FP27" s="17">
        <v>18</v>
      </c>
      <c r="FQ27" s="17">
        <v>15.80592</v>
      </c>
      <c r="FR27" s="17">
        <v>15.80592</v>
      </c>
      <c r="FS27" s="17">
        <v>2.19408</v>
      </c>
      <c r="FT27" s="17">
        <v>19.7</v>
      </c>
      <c r="FU27" s="17">
        <v>19.1068</v>
      </c>
      <c r="FV27" s="17">
        <v>19.1068</v>
      </c>
      <c r="FW27" s="17">
        <v>0.59319999999999995</v>
      </c>
      <c r="FX27" s="17">
        <v>73.8</v>
      </c>
      <c r="FY27" s="17">
        <v>72.857600000000005</v>
      </c>
      <c r="FZ27" s="17">
        <v>72.857600000000005</v>
      </c>
      <c r="GA27" s="17">
        <v>0.94240000000000002</v>
      </c>
      <c r="GB27" s="17">
        <v>185.07400000000001</v>
      </c>
      <c r="GC27" s="17">
        <v>185.10007999999999</v>
      </c>
      <c r="GD27" s="17">
        <v>185.10007999999999</v>
      </c>
      <c r="GE27" s="17">
        <v>-2.6079999999999999E-2</v>
      </c>
      <c r="GF27" s="17">
        <v>185.27600000000001</v>
      </c>
      <c r="GG27" s="17">
        <v>185.10007999999999</v>
      </c>
      <c r="GH27" s="17">
        <v>185.10007999999999</v>
      </c>
      <c r="GI27" s="17">
        <v>0.17591999999999999</v>
      </c>
      <c r="GJ27" s="17">
        <v>184.16800000000001</v>
      </c>
      <c r="GK27" s="17">
        <v>185.10007999999999</v>
      </c>
      <c r="GL27" s="17">
        <v>185.10007999999999</v>
      </c>
      <c r="GM27" s="17">
        <v>-0.93208000000000002</v>
      </c>
      <c r="GN27" s="17">
        <v>78</v>
      </c>
      <c r="GO27" s="17">
        <v>78.878429999999994</v>
      </c>
      <c r="GP27" s="17">
        <v>87.858310000000003</v>
      </c>
      <c r="GQ27" s="17">
        <v>-9.8583099999999995</v>
      </c>
      <c r="GR27" s="17">
        <v>5.8</v>
      </c>
      <c r="GS27" s="17">
        <v>6.0084900000000001</v>
      </c>
      <c r="GT27" s="17">
        <v>6.0084900000000001</v>
      </c>
      <c r="GU27" s="17">
        <v>-0.20849000000000001</v>
      </c>
      <c r="GV27" s="17">
        <v>1.5</v>
      </c>
      <c r="GW27" s="17">
        <v>8.8668200000000006</v>
      </c>
      <c r="GX27" s="17">
        <v>8.8668200000000006</v>
      </c>
      <c r="GY27" s="17">
        <v>-7.3668199999999997</v>
      </c>
      <c r="GZ27" s="17">
        <v>33.5</v>
      </c>
      <c r="HA27" s="17">
        <v>34.47804</v>
      </c>
      <c r="HB27" s="17">
        <v>34.47804</v>
      </c>
      <c r="HC27" s="17">
        <v>-0.97804000000000002</v>
      </c>
      <c r="HD27" s="17">
        <v>30.6</v>
      </c>
      <c r="HE27" s="17">
        <v>32.264659999999999</v>
      </c>
      <c r="HF27" s="17">
        <v>32.264659999999999</v>
      </c>
      <c r="HG27" s="17">
        <v>-1.66466</v>
      </c>
      <c r="HH27" s="17">
        <v>3.8</v>
      </c>
      <c r="HI27" s="17">
        <v>3.9046599999999998</v>
      </c>
      <c r="HJ27" s="17">
        <v>3.9046599999999998</v>
      </c>
      <c r="HK27" s="17">
        <v>-0.10466</v>
      </c>
      <c r="HL27" s="17">
        <v>0</v>
      </c>
      <c r="HM27" s="17">
        <v>0</v>
      </c>
      <c r="HN27" s="17">
        <v>0</v>
      </c>
      <c r="HO27" s="17">
        <v>0</v>
      </c>
      <c r="HP27" s="17">
        <v>74.3</v>
      </c>
      <c r="HQ27" s="17">
        <v>74.757279999999994</v>
      </c>
      <c r="HR27" s="17">
        <v>74.757279999999994</v>
      </c>
      <c r="HS27" s="17">
        <v>-0.45728000000000002</v>
      </c>
      <c r="HT27" s="17"/>
      <c r="HU27" s="17"/>
      <c r="HV27" s="17"/>
      <c r="HW27" s="17">
        <v>0</v>
      </c>
      <c r="HX27" s="17"/>
      <c r="HY27" s="17"/>
      <c r="HZ27" s="17"/>
      <c r="IA27" s="17">
        <v>0</v>
      </c>
      <c r="IB27" s="17">
        <v>42.9</v>
      </c>
      <c r="IC27" s="17">
        <v>54.521909999999998</v>
      </c>
      <c r="ID27" s="17">
        <v>85.353110000000001</v>
      </c>
      <c r="IE27" s="17">
        <v>-42.453110000000002</v>
      </c>
      <c r="IF27" s="17"/>
      <c r="IG27" s="17"/>
      <c r="IH27" s="17"/>
      <c r="II27" s="17">
        <v>0</v>
      </c>
      <c r="IJ27" s="17"/>
      <c r="IK27" s="17"/>
      <c r="IL27" s="17"/>
      <c r="IM27" s="17">
        <v>0</v>
      </c>
      <c r="IN27" s="17">
        <v>45.4</v>
      </c>
      <c r="IO27" s="17">
        <v>48.181449999999998</v>
      </c>
      <c r="IP27" s="17">
        <v>48.181449999999998</v>
      </c>
      <c r="IQ27" s="17">
        <v>-2.78145</v>
      </c>
      <c r="IR27" s="17"/>
      <c r="IS27" s="17"/>
      <c r="IT27" s="17"/>
      <c r="IU27" s="17">
        <v>0</v>
      </c>
      <c r="IV27" s="17"/>
      <c r="IW27" s="17"/>
      <c r="IX27" s="17"/>
      <c r="IY27" s="17">
        <v>0</v>
      </c>
      <c r="IZ27" s="17"/>
      <c r="JA27" s="17"/>
      <c r="JB27" s="17"/>
      <c r="JC27" s="17">
        <v>0</v>
      </c>
      <c r="JD27" s="17">
        <v>55.5</v>
      </c>
      <c r="JE27" s="17">
        <v>65</v>
      </c>
      <c r="JF27" s="17">
        <v>75.926119999999997</v>
      </c>
      <c r="JG27" s="17">
        <v>-20.426120000000001</v>
      </c>
      <c r="JH27" s="17">
        <v>177</v>
      </c>
      <c r="JI27" s="17">
        <v>178.52956</v>
      </c>
      <c r="JJ27" s="17">
        <v>178.52956</v>
      </c>
      <c r="JK27" s="17">
        <v>-1.52956</v>
      </c>
      <c r="JL27" s="17">
        <v>174.8</v>
      </c>
      <c r="JM27" s="17">
        <v>178.52956</v>
      </c>
      <c r="JN27" s="17">
        <v>178.52956</v>
      </c>
      <c r="JO27" s="17">
        <v>-3.7295600000000002</v>
      </c>
      <c r="JP27" s="17">
        <v>200</v>
      </c>
      <c r="JQ27" s="17">
        <v>178.52956</v>
      </c>
      <c r="JR27" s="17">
        <v>178.52956</v>
      </c>
      <c r="JS27" s="17">
        <v>21.47044</v>
      </c>
      <c r="JT27" s="17">
        <v>273.89999999999998</v>
      </c>
      <c r="JU27" s="17">
        <v>267.79433</v>
      </c>
      <c r="JV27" s="17">
        <v>267.79433</v>
      </c>
      <c r="JW27" s="17">
        <v>6.1056699999999999</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v>0</v>
      </c>
      <c r="KS27" s="17">
        <v>0</v>
      </c>
      <c r="KT27" s="17">
        <v>0</v>
      </c>
      <c r="KU27" s="17">
        <v>0</v>
      </c>
      <c r="KV27" s="17"/>
      <c r="KW27" s="17"/>
      <c r="KX27" s="17"/>
      <c r="KY27" s="17">
        <v>0</v>
      </c>
      <c r="KZ27" s="17"/>
      <c r="LA27" s="17"/>
      <c r="LB27" s="17"/>
      <c r="LC27" s="17">
        <v>0</v>
      </c>
      <c r="LD27" s="17">
        <v>1.2</v>
      </c>
      <c r="LE27" s="17">
        <v>1.1522699999999999</v>
      </c>
      <c r="LF27" s="17">
        <v>1.1522699999999999</v>
      </c>
      <c r="LG27" s="17">
        <v>4.7730000000000002E-2</v>
      </c>
      <c r="LH27" s="17">
        <v>81.5</v>
      </c>
      <c r="LI27" s="17">
        <v>107.39400000000001</v>
      </c>
      <c r="LJ27" s="17">
        <v>107.39400000000001</v>
      </c>
      <c r="LK27" s="17">
        <v>-25.893999999999998</v>
      </c>
      <c r="LL27" s="17">
        <v>83.2</v>
      </c>
      <c r="LM27" s="17">
        <v>77.8536</v>
      </c>
      <c r="LN27" s="17">
        <v>77.8536</v>
      </c>
      <c r="LO27" s="17">
        <v>5.3464</v>
      </c>
      <c r="LP27" s="17">
        <v>67.099999999999994</v>
      </c>
      <c r="LQ27" s="17">
        <v>67.133979999999994</v>
      </c>
      <c r="LR27" s="17">
        <v>67.133979999999994</v>
      </c>
      <c r="LS27" s="17">
        <v>-3.3980000000000003E-2</v>
      </c>
      <c r="LT27" s="17">
        <v>62.9</v>
      </c>
      <c r="LU27" s="17">
        <v>68.405619999999999</v>
      </c>
      <c r="LV27" s="17">
        <v>66.611999999999995</v>
      </c>
      <c r="LW27" s="17">
        <v>-3.7120000000000002</v>
      </c>
      <c r="LX27" s="17">
        <v>29.5</v>
      </c>
      <c r="LY27" s="17">
        <v>28.30922</v>
      </c>
      <c r="LZ27" s="17">
        <v>27.566939999999999</v>
      </c>
      <c r="MA27" s="17">
        <v>1.93306</v>
      </c>
      <c r="MB27" s="17"/>
      <c r="MC27" s="17"/>
      <c r="MD27" s="17"/>
      <c r="ME27" s="17">
        <v>0</v>
      </c>
      <c r="MF27" s="17"/>
      <c r="MG27" s="17"/>
      <c r="MH27" s="17"/>
      <c r="MI27" s="17">
        <v>0</v>
      </c>
      <c r="MJ27" s="17"/>
      <c r="MK27" s="17"/>
      <c r="ML27" s="17"/>
      <c r="MM27" s="17">
        <v>0</v>
      </c>
      <c r="MN27" s="17">
        <v>146.80000000000001</v>
      </c>
      <c r="MO27" s="17">
        <v>149.77393000000001</v>
      </c>
      <c r="MP27" s="17">
        <v>149.77393000000001</v>
      </c>
      <c r="MQ27" s="17">
        <v>-2.9739300000000002</v>
      </c>
      <c r="MR27" s="17">
        <v>149.69999999999999</v>
      </c>
      <c r="MS27" s="17">
        <v>149.77393000000001</v>
      </c>
      <c r="MT27" s="17">
        <v>149.77393000000001</v>
      </c>
      <c r="MU27" s="17">
        <v>-7.3929999999999996E-2</v>
      </c>
      <c r="MV27" s="17">
        <v>151.19999999999999</v>
      </c>
      <c r="MW27" s="17">
        <v>149.77393000000001</v>
      </c>
      <c r="MX27" s="17">
        <v>149.77393000000001</v>
      </c>
      <c r="MY27" s="17">
        <v>1.4260699999999999</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216.3</v>
      </c>
      <c r="NU27" s="17">
        <v>192.42551</v>
      </c>
      <c r="NV27" s="17">
        <v>192.42551</v>
      </c>
      <c r="NW27" s="17">
        <v>23.874490000000002</v>
      </c>
      <c r="NX27" s="17">
        <v>103.4</v>
      </c>
      <c r="NY27" s="17">
        <v>96.212760000000003</v>
      </c>
      <c r="NZ27" s="17">
        <v>96.212760000000003</v>
      </c>
      <c r="OA27" s="17">
        <v>7.1872400000000001</v>
      </c>
      <c r="OB27" s="17">
        <v>0.9</v>
      </c>
      <c r="OC27" s="17">
        <v>0.94499999999999995</v>
      </c>
      <c r="OD27" s="17">
        <v>0.94499999999999995</v>
      </c>
      <c r="OE27" s="17">
        <v>-4.4999999999999998E-2</v>
      </c>
      <c r="OF27" s="17">
        <v>0</v>
      </c>
      <c r="OG27" s="17">
        <v>3.6999999999999998E-2</v>
      </c>
      <c r="OH27" s="17">
        <v>3.6999999999999998E-2</v>
      </c>
      <c r="OI27" s="17">
        <v>-3.6999999999999998E-2</v>
      </c>
      <c r="OJ27" s="17">
        <v>61.4</v>
      </c>
      <c r="OK27" s="17">
        <v>66.054000000000002</v>
      </c>
      <c r="OL27" s="17">
        <v>66.054000000000002</v>
      </c>
      <c r="OM27" s="17">
        <v>-4.6539999999999999</v>
      </c>
      <c r="ON27" s="17">
        <v>10.3</v>
      </c>
      <c r="OO27" s="17">
        <v>15.750999999999999</v>
      </c>
      <c r="OP27" s="17">
        <v>15.750999999999999</v>
      </c>
      <c r="OQ27" s="17">
        <v>-5.4509999999999996</v>
      </c>
      <c r="OR27" s="17">
        <v>0.3</v>
      </c>
      <c r="OS27" s="17"/>
      <c r="OT27" s="17">
        <v>0.2</v>
      </c>
      <c r="OU27" s="17">
        <v>0.1</v>
      </c>
      <c r="OV27" s="17">
        <v>11.6</v>
      </c>
      <c r="OW27" s="17">
        <v>11.165050000000001</v>
      </c>
      <c r="OX27" s="17">
        <v>11.165050000000001</v>
      </c>
      <c r="OY27" s="17">
        <v>0.43495</v>
      </c>
      <c r="OZ27" s="17">
        <v>10</v>
      </c>
      <c r="PA27" s="17">
        <v>9</v>
      </c>
      <c r="PB27" s="17">
        <v>9</v>
      </c>
      <c r="PC27" s="17">
        <v>1</v>
      </c>
      <c r="PD27" s="17">
        <v>4.5</v>
      </c>
      <c r="PE27" s="17">
        <v>4.6490200000000002</v>
      </c>
      <c r="PF27" s="17">
        <v>4.6490200000000002</v>
      </c>
      <c r="PG27" s="17">
        <v>-0.14902000000000001</v>
      </c>
      <c r="PH27" s="17">
        <v>0.4</v>
      </c>
      <c r="PI27" s="17">
        <v>1</v>
      </c>
      <c r="PJ27" s="17">
        <v>1</v>
      </c>
      <c r="PK27" s="17">
        <v>-0.6</v>
      </c>
      <c r="PL27" s="17">
        <v>2.2000000000000002</v>
      </c>
      <c r="PM27" s="17">
        <v>2.5</v>
      </c>
      <c r="PN27" s="17">
        <v>2.5</v>
      </c>
      <c r="PO27" s="17">
        <v>-0.3</v>
      </c>
      <c r="PP27" s="17">
        <v>2.6</v>
      </c>
      <c r="PQ27" s="17">
        <v>2.5</v>
      </c>
      <c r="PR27" s="17">
        <v>2.5</v>
      </c>
      <c r="PS27" s="17">
        <v>0.1</v>
      </c>
      <c r="PT27" s="17">
        <v>20.399999999999999</v>
      </c>
      <c r="PU27" s="17">
        <v>19.417480000000001</v>
      </c>
      <c r="PV27" s="17">
        <v>19.417480000000001</v>
      </c>
      <c r="PW27" s="17">
        <v>0.98251999999999995</v>
      </c>
      <c r="PX27" s="17">
        <v>14</v>
      </c>
      <c r="PY27" s="17">
        <v>14.56311</v>
      </c>
      <c r="PZ27" s="17">
        <v>14.56311</v>
      </c>
      <c r="QA27" s="17">
        <v>-0.56311</v>
      </c>
      <c r="QB27" s="17">
        <v>8.1</v>
      </c>
      <c r="QC27" s="17">
        <v>9</v>
      </c>
      <c r="QD27" s="17">
        <v>9</v>
      </c>
      <c r="QE27" s="17">
        <v>-0.9</v>
      </c>
      <c r="QF27" s="17">
        <v>3.3</v>
      </c>
      <c r="QG27" s="17">
        <v>3.3</v>
      </c>
      <c r="QH27" s="17">
        <v>3.3</v>
      </c>
      <c r="QI27" s="17">
        <v>0</v>
      </c>
      <c r="QJ27" s="17">
        <v>18.5</v>
      </c>
      <c r="QK27" s="17">
        <v>17.961169999999999</v>
      </c>
      <c r="QL27" s="17">
        <v>17.961169999999999</v>
      </c>
      <c r="QM27" s="17">
        <v>0.53883000000000003</v>
      </c>
      <c r="QN27" s="17">
        <v>12.8</v>
      </c>
      <c r="QO27" s="17"/>
      <c r="QP27" s="17">
        <v>12.888</v>
      </c>
      <c r="QQ27" s="17">
        <v>-8.7999999999999995E-2</v>
      </c>
      <c r="QR27" s="17">
        <v>15.4</v>
      </c>
      <c r="QS27" s="17">
        <v>15.414999999999999</v>
      </c>
      <c r="QT27" s="17">
        <v>15.414999999999999</v>
      </c>
      <c r="QU27" s="17">
        <v>-1.4999999999999999E-2</v>
      </c>
      <c r="QV27" s="17">
        <v>0.3</v>
      </c>
      <c r="QW27" s="17">
        <v>0.70199999999999996</v>
      </c>
      <c r="QX27" s="17">
        <v>0.70199999999999996</v>
      </c>
      <c r="QY27" s="17">
        <v>-0.40200000000000002</v>
      </c>
      <c r="QZ27" s="17">
        <v>1.4</v>
      </c>
      <c r="RA27" s="17">
        <v>1.345</v>
      </c>
      <c r="RB27" s="17">
        <v>1.345</v>
      </c>
      <c r="RC27" s="17">
        <v>5.5E-2</v>
      </c>
      <c r="RD27" s="17">
        <v>3.6</v>
      </c>
      <c r="RE27" s="17">
        <v>4.2</v>
      </c>
      <c r="RF27" s="17">
        <v>4.2</v>
      </c>
      <c r="RG27" s="17">
        <v>-0.6</v>
      </c>
      <c r="RH27" s="17">
        <v>2.2000000000000002</v>
      </c>
      <c r="RI27" s="17">
        <v>2.4</v>
      </c>
      <c r="RJ27" s="17">
        <v>2.4</v>
      </c>
      <c r="RK27" s="17">
        <v>-0.2</v>
      </c>
      <c r="RL27" s="17">
        <v>1.1000000000000001</v>
      </c>
      <c r="RM27" s="17">
        <v>1.2</v>
      </c>
      <c r="RN27" s="17">
        <v>1.2</v>
      </c>
      <c r="RO27" s="17">
        <v>-0.1</v>
      </c>
      <c r="RP27" s="17">
        <v>2.5</v>
      </c>
      <c r="RQ27" s="17">
        <v>2.8</v>
      </c>
      <c r="RR27" s="17">
        <v>2.8</v>
      </c>
      <c r="RS27" s="17">
        <v>-0.3</v>
      </c>
      <c r="RT27" s="17">
        <v>16</v>
      </c>
      <c r="RU27" s="17"/>
      <c r="RV27" s="17">
        <v>15.000999999999999</v>
      </c>
      <c r="RW27" s="17">
        <v>0.999</v>
      </c>
      <c r="RX27" s="17">
        <v>2.2999999999999998</v>
      </c>
      <c r="RY27" s="17">
        <v>2.2709999999999999</v>
      </c>
      <c r="RZ27" s="17">
        <v>2.2709999999999999</v>
      </c>
      <c r="SA27" s="17">
        <v>2.9000000000000001E-2</v>
      </c>
      <c r="SB27" s="17">
        <v>11.6</v>
      </c>
      <c r="SC27" s="17">
        <v>12.61134</v>
      </c>
      <c r="SD27" s="17">
        <v>19.742840000000001</v>
      </c>
      <c r="SE27" s="17">
        <v>-8.1428399999999996</v>
      </c>
      <c r="SF27" s="17">
        <v>1.2</v>
      </c>
      <c r="SG27" s="17">
        <v>1.3280000000000001</v>
      </c>
      <c r="SH27" s="17">
        <v>1.3280000000000001</v>
      </c>
      <c r="SI27" s="17">
        <v>-0.128</v>
      </c>
      <c r="SJ27" s="17">
        <v>0.1</v>
      </c>
      <c r="SK27" s="17"/>
      <c r="SL27" s="17">
        <v>0.4</v>
      </c>
      <c r="SM27" s="17">
        <v>-0.3</v>
      </c>
      <c r="SN27" s="17">
        <v>8.6999999999999993</v>
      </c>
      <c r="SO27" s="17">
        <v>9.5519999999999996</v>
      </c>
      <c r="SP27" s="17">
        <v>9.5519999999999996</v>
      </c>
      <c r="SQ27" s="17">
        <v>-0.85199999999999998</v>
      </c>
      <c r="SR27" s="17">
        <v>3.5</v>
      </c>
      <c r="SS27" s="17">
        <v>4.3</v>
      </c>
      <c r="ST27" s="17">
        <v>4.3</v>
      </c>
      <c r="SU27" s="17">
        <v>-0.8</v>
      </c>
      <c r="SV27" s="17">
        <v>5.2</v>
      </c>
      <c r="SW27" s="17">
        <v>5.5</v>
      </c>
      <c r="SX27" s="17">
        <v>5.5</v>
      </c>
      <c r="SY27" s="17">
        <v>-0.3</v>
      </c>
      <c r="SZ27" s="17">
        <v>8</v>
      </c>
      <c r="TA27" s="17">
        <v>7.7</v>
      </c>
      <c r="TB27" s="17">
        <v>7.7</v>
      </c>
      <c r="TC27" s="17">
        <v>0.3</v>
      </c>
      <c r="TD27" s="17">
        <v>13.6</v>
      </c>
      <c r="TE27" s="17">
        <v>13.68932</v>
      </c>
      <c r="TF27" s="17">
        <v>13.68932</v>
      </c>
      <c r="TG27" s="17">
        <v>-8.9319999999999997E-2</v>
      </c>
      <c r="TH27" s="17">
        <v>4.3</v>
      </c>
      <c r="TI27" s="17">
        <v>18.248000000000001</v>
      </c>
      <c r="TJ27" s="17">
        <v>18.248000000000001</v>
      </c>
      <c r="TK27" s="17">
        <v>-13.948</v>
      </c>
      <c r="TL27" s="17">
        <v>1.2</v>
      </c>
      <c r="TM27" s="17">
        <v>12.348000000000001</v>
      </c>
      <c r="TN27" s="17">
        <v>12.348000000000001</v>
      </c>
      <c r="TO27" s="17">
        <v>-11.148</v>
      </c>
      <c r="TP27" s="17">
        <v>28.6</v>
      </c>
      <c r="TQ27" s="17"/>
      <c r="TR27" s="17">
        <v>27.802</v>
      </c>
      <c r="TS27" s="17">
        <v>0.79800000000000004</v>
      </c>
      <c r="TT27" s="17">
        <v>0</v>
      </c>
      <c r="TU27" s="17">
        <v>0.85099999999999998</v>
      </c>
      <c r="TV27" s="17">
        <v>0.85099999999999998</v>
      </c>
      <c r="TW27" s="17">
        <v>-0.85099999999999998</v>
      </c>
      <c r="TX27" s="17">
        <v>0</v>
      </c>
      <c r="TY27" s="17">
        <v>0.58499999999999996</v>
      </c>
      <c r="TZ27" s="17">
        <v>0.58499999999999996</v>
      </c>
      <c r="UA27" s="17">
        <v>-0.58499999999999996</v>
      </c>
      <c r="UB27" s="17">
        <v>0</v>
      </c>
      <c r="UC27" s="17">
        <v>0.06</v>
      </c>
      <c r="UD27" s="17">
        <v>0.06</v>
      </c>
      <c r="UE27" s="17">
        <v>-0.06</v>
      </c>
      <c r="UF27" s="17">
        <v>0</v>
      </c>
      <c r="UG27" s="17">
        <v>0.17199999999999999</v>
      </c>
      <c r="UH27" s="17">
        <v>0.17199999999999999</v>
      </c>
      <c r="UI27" s="17">
        <v>-0.17199999999999999</v>
      </c>
      <c r="UJ27" s="17">
        <v>10.5</v>
      </c>
      <c r="UK27" s="17">
        <v>10.19417</v>
      </c>
      <c r="UL27" s="17">
        <v>10.19417</v>
      </c>
      <c r="UM27" s="17">
        <v>0.30582999999999999</v>
      </c>
      <c r="UN27" s="17">
        <v>3.6</v>
      </c>
      <c r="UO27" s="17">
        <v>4.5999999999999996</v>
      </c>
      <c r="UP27" s="17">
        <v>4.5999999999999996</v>
      </c>
      <c r="UQ27" s="17">
        <v>-1</v>
      </c>
      <c r="UR27" s="17">
        <v>8</v>
      </c>
      <c r="US27" s="17">
        <v>8.1999999999999993</v>
      </c>
      <c r="UT27" s="17">
        <v>8.1999999999999993</v>
      </c>
      <c r="UU27" s="17">
        <v>-0.2</v>
      </c>
      <c r="UV27" s="17">
        <v>5.3</v>
      </c>
      <c r="UW27" s="17">
        <v>6</v>
      </c>
      <c r="UX27" s="17">
        <v>6</v>
      </c>
      <c r="UY27" s="17">
        <v>-0.7</v>
      </c>
      <c r="UZ27" s="17">
        <v>5.8</v>
      </c>
      <c r="VA27" s="17">
        <v>6</v>
      </c>
      <c r="VB27" s="17">
        <v>6</v>
      </c>
      <c r="VC27" s="17">
        <v>-0.2</v>
      </c>
      <c r="VD27" s="17">
        <v>5.8</v>
      </c>
      <c r="VE27" s="17">
        <v>7</v>
      </c>
      <c r="VF27" s="17">
        <v>7</v>
      </c>
      <c r="VG27" s="17">
        <v>-1.2</v>
      </c>
      <c r="VH27" s="17">
        <v>7.7</v>
      </c>
      <c r="VI27" s="17">
        <v>13.712</v>
      </c>
      <c r="VJ27" s="17">
        <v>13.712</v>
      </c>
      <c r="VK27" s="17">
        <v>-6.0119999999999996</v>
      </c>
      <c r="VL27" s="17">
        <v>205.4</v>
      </c>
      <c r="VM27" s="17"/>
      <c r="VN27" s="17">
        <v>225.30099999999999</v>
      </c>
      <c r="VO27" s="17">
        <v>-19.901</v>
      </c>
      <c r="VP27" s="17">
        <v>12.5</v>
      </c>
      <c r="VQ27" s="17">
        <v>13.654</v>
      </c>
      <c r="VR27" s="17">
        <v>13.654</v>
      </c>
      <c r="VS27" s="17">
        <v>-1.1539999999999999</v>
      </c>
      <c r="VT27" s="17">
        <v>119.7</v>
      </c>
      <c r="VU27" s="17">
        <v>118.42400000000001</v>
      </c>
      <c r="VV27" s="17">
        <v>118.42400000000001</v>
      </c>
      <c r="VW27" s="17">
        <v>1.276</v>
      </c>
      <c r="VX27" s="17">
        <v>0.6</v>
      </c>
      <c r="VY27" s="17">
        <v>0.6</v>
      </c>
      <c r="VZ27" s="17">
        <v>0.6</v>
      </c>
      <c r="WA27" s="17">
        <v>0</v>
      </c>
      <c r="WB27" s="17">
        <v>1</v>
      </c>
      <c r="WC27" s="17">
        <v>1</v>
      </c>
      <c r="WD27" s="17">
        <v>1</v>
      </c>
      <c r="WE27" s="17">
        <v>0</v>
      </c>
      <c r="WF27" s="17">
        <v>5.3</v>
      </c>
      <c r="WG27" s="17">
        <v>1</v>
      </c>
      <c r="WH27" s="17">
        <v>1</v>
      </c>
      <c r="WI27" s="17">
        <v>4.3</v>
      </c>
      <c r="WJ27" s="17">
        <v>86.8</v>
      </c>
      <c r="WK27" s="17">
        <v>86.406999999999996</v>
      </c>
      <c r="WL27" s="17">
        <v>86.406999999999996</v>
      </c>
      <c r="WM27" s="17">
        <v>0.39300000000000002</v>
      </c>
      <c r="WN27" s="17">
        <v>12.5</v>
      </c>
      <c r="WO27" s="17"/>
      <c r="WP27" s="17">
        <v>7.633</v>
      </c>
      <c r="WQ27" s="17">
        <v>4.867</v>
      </c>
      <c r="WR27" s="17">
        <v>10</v>
      </c>
      <c r="WS27" s="17">
        <v>10</v>
      </c>
      <c r="WT27" s="17">
        <v>10</v>
      </c>
      <c r="WU27" s="17">
        <v>0</v>
      </c>
      <c r="WV27" s="17">
        <v>18.100000000000001</v>
      </c>
      <c r="WW27" s="17">
        <v>17.475729999999999</v>
      </c>
      <c r="WX27" s="17">
        <v>17.475729999999999</v>
      </c>
      <c r="WY27" s="17">
        <v>0.62426999999999999</v>
      </c>
      <c r="WZ27" s="17">
        <v>9.6</v>
      </c>
      <c r="XA27" s="17">
        <v>10.7</v>
      </c>
      <c r="XB27" s="17">
        <v>10.7</v>
      </c>
      <c r="XC27" s="17">
        <v>-1.1000000000000001</v>
      </c>
      <c r="XD27" s="17">
        <v>43.23</v>
      </c>
      <c r="XE27" s="17">
        <v>45</v>
      </c>
      <c r="XF27" s="17">
        <v>42</v>
      </c>
      <c r="XG27" s="17">
        <v>1.23</v>
      </c>
      <c r="XH27" s="17">
        <v>34.17</v>
      </c>
      <c r="XI27" s="17">
        <v>30</v>
      </c>
      <c r="XJ27" s="17">
        <v>28</v>
      </c>
      <c r="XK27" s="17">
        <v>6.17</v>
      </c>
      <c r="XL27" s="17">
        <v>11</v>
      </c>
      <c r="XM27" s="17">
        <v>14</v>
      </c>
      <c r="XN27" s="17">
        <v>14</v>
      </c>
      <c r="XO27" s="17">
        <v>-3</v>
      </c>
      <c r="XP27" s="17"/>
      <c r="XQ27" s="17"/>
      <c r="XR27" s="17"/>
      <c r="XS27" s="17">
        <v>0</v>
      </c>
      <c r="XT27" s="17">
        <v>6</v>
      </c>
      <c r="XU27" s="17">
        <v>8.1</v>
      </c>
      <c r="XV27" s="17">
        <v>8.1</v>
      </c>
      <c r="XW27" s="17">
        <v>-2.1</v>
      </c>
      <c r="XX27" s="17"/>
      <c r="XY27" s="17"/>
      <c r="XZ27" s="17"/>
      <c r="YA27" s="17">
        <v>0</v>
      </c>
      <c r="YB27" s="17"/>
      <c r="YC27" s="17"/>
      <c r="YD27" s="17"/>
      <c r="YE27" s="17">
        <v>0</v>
      </c>
    </row>
    <row r="28" spans="1:655" ht="24" customHeight="1" x14ac:dyDescent="0.3">
      <c r="A28" s="1"/>
      <c r="B28" s="16" t="s">
        <v>48</v>
      </c>
      <c r="C28" s="16" t="s">
        <v>777</v>
      </c>
      <c r="D28" s="17">
        <v>31.3</v>
      </c>
      <c r="E28" s="17">
        <v>43.976170000000003</v>
      </c>
      <c r="F28" s="17">
        <v>46.930169999999997</v>
      </c>
      <c r="G28" s="17">
        <v>-15.63017</v>
      </c>
      <c r="H28" s="17">
        <v>600.04999999999995</v>
      </c>
      <c r="I28" s="17">
        <v>594.17128000000002</v>
      </c>
      <c r="J28" s="17">
        <v>594.17128000000002</v>
      </c>
      <c r="K28" s="17">
        <v>5.8787200000000004</v>
      </c>
      <c r="L28" s="17">
        <v>204.23</v>
      </c>
      <c r="M28" s="17">
        <v>193.29447999999999</v>
      </c>
      <c r="N28" s="17">
        <v>193.29447999999999</v>
      </c>
      <c r="O28" s="17">
        <v>10.93552</v>
      </c>
      <c r="P28" s="17"/>
      <c r="Q28" s="17"/>
      <c r="R28" s="17"/>
      <c r="S28" s="17">
        <v>0</v>
      </c>
      <c r="T28" s="17"/>
      <c r="U28" s="17"/>
      <c r="V28" s="17"/>
      <c r="W28" s="17">
        <v>0</v>
      </c>
      <c r="X28" s="17">
        <v>53.3</v>
      </c>
      <c r="Y28" s="17">
        <v>61.105829999999997</v>
      </c>
      <c r="Z28" s="17">
        <v>61.105829999999997</v>
      </c>
      <c r="AA28" s="17">
        <v>-7.8058300000000003</v>
      </c>
      <c r="AB28" s="17">
        <v>88.1</v>
      </c>
      <c r="AC28" s="17">
        <v>98.391999999999996</v>
      </c>
      <c r="AD28" s="17">
        <v>98.391999999999996</v>
      </c>
      <c r="AE28" s="17">
        <v>-10.292</v>
      </c>
      <c r="AF28" s="17"/>
      <c r="AG28" s="17"/>
      <c r="AH28" s="17"/>
      <c r="AI28" s="17">
        <v>0</v>
      </c>
      <c r="AJ28" s="17"/>
      <c r="AK28" s="17"/>
      <c r="AL28" s="17"/>
      <c r="AM28" s="17">
        <v>0</v>
      </c>
      <c r="AN28" s="17">
        <v>182.6</v>
      </c>
      <c r="AO28" s="17">
        <v>196.42444</v>
      </c>
      <c r="AP28" s="17">
        <v>196.42444</v>
      </c>
      <c r="AQ28" s="17">
        <v>-13.824439999999999</v>
      </c>
      <c r="AR28" s="17">
        <v>181.9</v>
      </c>
      <c r="AS28" s="17">
        <v>196.42444</v>
      </c>
      <c r="AT28" s="17">
        <v>196.42444</v>
      </c>
      <c r="AU28" s="17">
        <v>-14.52444</v>
      </c>
      <c r="AV28" s="17">
        <v>182.1</v>
      </c>
      <c r="AW28" s="17">
        <v>196.42444</v>
      </c>
      <c r="AX28" s="17">
        <v>196.42444</v>
      </c>
      <c r="AY28" s="17">
        <v>-14.324439999999999</v>
      </c>
      <c r="AZ28" s="17">
        <v>269.89999999999998</v>
      </c>
      <c r="BA28" s="17">
        <v>294.63666999999998</v>
      </c>
      <c r="BB28" s="17">
        <v>294.63666999999998</v>
      </c>
      <c r="BC28" s="17">
        <v>-24.73667</v>
      </c>
      <c r="BD28" s="17">
        <v>213.9</v>
      </c>
      <c r="BE28" s="17">
        <v>208.28218000000001</v>
      </c>
      <c r="BF28" s="17">
        <v>208.28218000000001</v>
      </c>
      <c r="BG28" s="17">
        <v>5.61782</v>
      </c>
      <c r="BH28" s="17">
        <v>111.2</v>
      </c>
      <c r="BI28" s="17">
        <v>104.14109000000001</v>
      </c>
      <c r="BJ28" s="17">
        <v>104.14109000000001</v>
      </c>
      <c r="BK28" s="17">
        <v>7.05891</v>
      </c>
      <c r="BL28" s="17">
        <v>394.8</v>
      </c>
      <c r="BM28" s="17">
        <v>552.79643999999996</v>
      </c>
      <c r="BN28" s="17">
        <v>418.17705999999998</v>
      </c>
      <c r="BO28" s="17">
        <v>-23.37706</v>
      </c>
      <c r="BP28" s="17">
        <v>4</v>
      </c>
      <c r="BQ28" s="17">
        <v>4.4318400000000002</v>
      </c>
      <c r="BR28" s="17">
        <v>4.4318400000000002</v>
      </c>
      <c r="BS28" s="17">
        <v>-0.43184</v>
      </c>
      <c r="BT28" s="17"/>
      <c r="BU28" s="17"/>
      <c r="BV28" s="17"/>
      <c r="BW28" s="17">
        <v>0</v>
      </c>
      <c r="BX28" s="17"/>
      <c r="BY28" s="17"/>
      <c r="BZ28" s="17"/>
      <c r="CA28" s="17">
        <v>0</v>
      </c>
      <c r="CB28" s="17"/>
      <c r="CC28" s="17"/>
      <c r="CD28" s="17"/>
      <c r="CE28" s="17">
        <v>0</v>
      </c>
      <c r="CF28" s="17"/>
      <c r="CG28" s="17"/>
      <c r="CH28" s="17"/>
      <c r="CI28" s="17">
        <v>0</v>
      </c>
      <c r="CJ28" s="17">
        <v>135.4</v>
      </c>
      <c r="CK28" s="17">
        <v>133.33197999999999</v>
      </c>
      <c r="CL28" s="17">
        <v>133.33197999999999</v>
      </c>
      <c r="CM28" s="17">
        <v>2.0680200000000002</v>
      </c>
      <c r="CN28" s="17">
        <v>7.1</v>
      </c>
      <c r="CO28" s="17">
        <v>5.1333399999999996</v>
      </c>
      <c r="CP28" s="17">
        <v>5.1333399999999996</v>
      </c>
      <c r="CQ28" s="17">
        <v>1.9666600000000001</v>
      </c>
      <c r="CR28" s="17">
        <v>5.8</v>
      </c>
      <c r="CS28" s="17">
        <v>2.8177599999999998</v>
      </c>
      <c r="CT28" s="17">
        <v>2.8177599999999998</v>
      </c>
      <c r="CU28" s="17">
        <v>2.98224</v>
      </c>
      <c r="CV28" s="17"/>
      <c r="CW28" s="17"/>
      <c r="CX28" s="17"/>
      <c r="CY28" s="17">
        <v>0</v>
      </c>
      <c r="CZ28" s="17">
        <v>7</v>
      </c>
      <c r="DA28" s="17">
        <v>6.8787000000000003</v>
      </c>
      <c r="DB28" s="17">
        <v>6.8787000000000003</v>
      </c>
      <c r="DC28" s="17">
        <v>0.12130000000000001</v>
      </c>
      <c r="DD28" s="17">
        <v>9.8000000000000007</v>
      </c>
      <c r="DE28" s="17">
        <v>9.9512499999999999</v>
      </c>
      <c r="DF28" s="17">
        <v>9.9512499999999999</v>
      </c>
      <c r="DG28" s="17">
        <v>-0.15125</v>
      </c>
      <c r="DH28" s="17">
        <v>59.6</v>
      </c>
      <c r="DI28" s="17">
        <v>81.958749999999995</v>
      </c>
      <c r="DJ28" s="17">
        <v>40.677639999999997</v>
      </c>
      <c r="DK28" s="17">
        <v>18.922360000000001</v>
      </c>
      <c r="DL28" s="17"/>
      <c r="DM28" s="17"/>
      <c r="DN28" s="17"/>
      <c r="DO28" s="17">
        <v>0</v>
      </c>
      <c r="DP28" s="17"/>
      <c r="DQ28" s="17"/>
      <c r="DR28" s="17"/>
      <c r="DS28" s="17">
        <v>0</v>
      </c>
      <c r="DT28" s="17"/>
      <c r="DU28" s="17"/>
      <c r="DV28" s="17"/>
      <c r="DW28" s="17">
        <v>0</v>
      </c>
      <c r="DX28" s="17"/>
      <c r="DY28" s="17"/>
      <c r="DZ28" s="17"/>
      <c r="EA28" s="17">
        <v>0</v>
      </c>
      <c r="EB28" s="17">
        <v>63.4</v>
      </c>
      <c r="EC28" s="17">
        <v>55.519109999999998</v>
      </c>
      <c r="ED28" s="17">
        <v>57.508290000000002</v>
      </c>
      <c r="EE28" s="17">
        <v>5.8917099999999998</v>
      </c>
      <c r="EF28" s="17">
        <v>108.5</v>
      </c>
      <c r="EG28" s="17">
        <v>110.26321</v>
      </c>
      <c r="EH28" s="17">
        <v>110.26321</v>
      </c>
      <c r="EI28" s="17">
        <v>-1.7632099999999999</v>
      </c>
      <c r="EJ28" s="17"/>
      <c r="EK28" s="17"/>
      <c r="EL28" s="17"/>
      <c r="EM28" s="17">
        <v>0</v>
      </c>
      <c r="EN28" s="17"/>
      <c r="EO28" s="17"/>
      <c r="EP28" s="17"/>
      <c r="EQ28" s="17">
        <v>0</v>
      </c>
      <c r="ER28" s="17"/>
      <c r="ES28" s="17"/>
      <c r="ET28" s="17"/>
      <c r="EU28" s="17">
        <v>0</v>
      </c>
      <c r="EV28" s="17">
        <v>6.5</v>
      </c>
      <c r="EW28" s="17">
        <v>6.39</v>
      </c>
      <c r="EX28" s="17">
        <v>6.39</v>
      </c>
      <c r="EY28" s="17">
        <v>0.11</v>
      </c>
      <c r="EZ28" s="17">
        <v>199.9</v>
      </c>
      <c r="FA28" s="17">
        <v>205.56403</v>
      </c>
      <c r="FB28" s="17">
        <v>144.32990000000001</v>
      </c>
      <c r="FC28" s="17">
        <v>55.570099999999996</v>
      </c>
      <c r="FD28" s="17">
        <v>44.1</v>
      </c>
      <c r="FE28" s="17">
        <v>47.012590000000003</v>
      </c>
      <c r="FF28" s="17">
        <v>47.012590000000003</v>
      </c>
      <c r="FG28" s="17">
        <v>-2.9125899999999998</v>
      </c>
      <c r="FH28" s="17">
        <v>110.6</v>
      </c>
      <c r="FI28" s="17">
        <v>48.543689999999998</v>
      </c>
      <c r="FJ28" s="17">
        <v>54.138719999999999</v>
      </c>
      <c r="FK28" s="17">
        <v>56.461280000000002</v>
      </c>
      <c r="FL28" s="17">
        <v>29</v>
      </c>
      <c r="FM28" s="17">
        <v>25.458369999999999</v>
      </c>
      <c r="FN28" s="17">
        <v>25.458369999999999</v>
      </c>
      <c r="FO28" s="17">
        <v>3.5416300000000001</v>
      </c>
      <c r="FP28" s="17">
        <v>18.2</v>
      </c>
      <c r="FQ28" s="17">
        <v>15.80592</v>
      </c>
      <c r="FR28" s="17">
        <v>15.80592</v>
      </c>
      <c r="FS28" s="17">
        <v>2.3940800000000002</v>
      </c>
      <c r="FT28" s="17">
        <v>19.7</v>
      </c>
      <c r="FU28" s="17">
        <v>19.1068</v>
      </c>
      <c r="FV28" s="17">
        <v>19.1068</v>
      </c>
      <c r="FW28" s="17">
        <v>0.59319999999999995</v>
      </c>
      <c r="FX28" s="17">
        <v>70.5</v>
      </c>
      <c r="FY28" s="17">
        <v>72.857600000000005</v>
      </c>
      <c r="FZ28" s="17">
        <v>72.857600000000005</v>
      </c>
      <c r="GA28" s="17">
        <v>-2.3576000000000001</v>
      </c>
      <c r="GB28" s="17">
        <v>176.38200000000001</v>
      </c>
      <c r="GC28" s="17">
        <v>185.10007999999999</v>
      </c>
      <c r="GD28" s="17">
        <v>185.10007999999999</v>
      </c>
      <c r="GE28" s="17">
        <v>-8.7180800000000005</v>
      </c>
      <c r="GF28" s="17">
        <v>184.935</v>
      </c>
      <c r="GG28" s="17">
        <v>185.10007999999999</v>
      </c>
      <c r="GH28" s="17">
        <v>185.10007999999999</v>
      </c>
      <c r="GI28" s="17">
        <v>-0.16508</v>
      </c>
      <c r="GJ28" s="17">
        <v>184.22499999999999</v>
      </c>
      <c r="GK28" s="17">
        <v>185.10007999999999</v>
      </c>
      <c r="GL28" s="17">
        <v>185.10007999999999</v>
      </c>
      <c r="GM28" s="17">
        <v>-0.87507999999999997</v>
      </c>
      <c r="GN28" s="17">
        <v>76.599999999999994</v>
      </c>
      <c r="GO28" s="17">
        <v>78.878429999999994</v>
      </c>
      <c r="GP28" s="17">
        <v>87.858310000000003</v>
      </c>
      <c r="GQ28" s="17">
        <v>-11.25831</v>
      </c>
      <c r="GR28" s="17">
        <v>5.8</v>
      </c>
      <c r="GS28" s="17">
        <v>6.0084900000000001</v>
      </c>
      <c r="GT28" s="17">
        <v>6.0084900000000001</v>
      </c>
      <c r="GU28" s="17">
        <v>-0.20849000000000001</v>
      </c>
      <c r="GV28" s="17">
        <v>1.5</v>
      </c>
      <c r="GW28" s="17">
        <v>8.8668200000000006</v>
      </c>
      <c r="GX28" s="17">
        <v>8.8668200000000006</v>
      </c>
      <c r="GY28" s="17">
        <v>-7.3668199999999997</v>
      </c>
      <c r="GZ28" s="17">
        <v>31.2</v>
      </c>
      <c r="HA28" s="17">
        <v>34.47804</v>
      </c>
      <c r="HB28" s="17">
        <v>34.47804</v>
      </c>
      <c r="HC28" s="17">
        <v>-3.2780399999999998</v>
      </c>
      <c r="HD28" s="17">
        <v>29.6</v>
      </c>
      <c r="HE28" s="17">
        <v>32.264659999999999</v>
      </c>
      <c r="HF28" s="17">
        <v>32.264659999999999</v>
      </c>
      <c r="HG28" s="17">
        <v>-2.66466</v>
      </c>
      <c r="HH28" s="17">
        <v>3.8</v>
      </c>
      <c r="HI28" s="17">
        <v>3.9046599999999998</v>
      </c>
      <c r="HJ28" s="17">
        <v>3.9046599999999998</v>
      </c>
      <c r="HK28" s="17">
        <v>-0.10466</v>
      </c>
      <c r="HL28" s="17">
        <v>0</v>
      </c>
      <c r="HM28" s="17">
        <v>0</v>
      </c>
      <c r="HN28" s="17">
        <v>0</v>
      </c>
      <c r="HO28" s="17">
        <v>0</v>
      </c>
      <c r="HP28" s="17">
        <v>72.099999999999994</v>
      </c>
      <c r="HQ28" s="17">
        <v>74.757279999999994</v>
      </c>
      <c r="HR28" s="17">
        <v>91.856769999999997</v>
      </c>
      <c r="HS28" s="17">
        <v>-19.756769999999999</v>
      </c>
      <c r="HT28" s="17"/>
      <c r="HU28" s="17"/>
      <c r="HV28" s="17"/>
      <c r="HW28" s="17">
        <v>0</v>
      </c>
      <c r="HX28" s="17"/>
      <c r="HY28" s="17"/>
      <c r="HZ28" s="17"/>
      <c r="IA28" s="17">
        <v>0</v>
      </c>
      <c r="IB28" s="17">
        <v>83.7</v>
      </c>
      <c r="IC28" s="17">
        <v>85.482579999999999</v>
      </c>
      <c r="ID28" s="17">
        <v>85.482579999999999</v>
      </c>
      <c r="IE28" s="17">
        <v>-1.7825800000000001</v>
      </c>
      <c r="IF28" s="17"/>
      <c r="IG28" s="17"/>
      <c r="IH28" s="17"/>
      <c r="II28" s="17">
        <v>0</v>
      </c>
      <c r="IJ28" s="17"/>
      <c r="IK28" s="17"/>
      <c r="IL28" s="17"/>
      <c r="IM28" s="17">
        <v>0</v>
      </c>
      <c r="IN28" s="17">
        <v>45.4</v>
      </c>
      <c r="IO28" s="17">
        <v>48.181449999999998</v>
      </c>
      <c r="IP28" s="17">
        <v>48.181449999999998</v>
      </c>
      <c r="IQ28" s="17">
        <v>-2.78145</v>
      </c>
      <c r="IR28" s="17"/>
      <c r="IS28" s="17"/>
      <c r="IT28" s="17"/>
      <c r="IU28" s="17">
        <v>0</v>
      </c>
      <c r="IV28" s="17"/>
      <c r="IW28" s="17"/>
      <c r="IX28" s="17"/>
      <c r="IY28" s="17">
        <v>0</v>
      </c>
      <c r="IZ28" s="17"/>
      <c r="JA28" s="17"/>
      <c r="JB28" s="17"/>
      <c r="JC28" s="17">
        <v>0</v>
      </c>
      <c r="JD28" s="17">
        <v>53.4</v>
      </c>
      <c r="JE28" s="17">
        <v>65</v>
      </c>
      <c r="JF28" s="17">
        <v>75.926119999999997</v>
      </c>
      <c r="JG28" s="17">
        <v>-22.526119999999999</v>
      </c>
      <c r="JH28" s="17">
        <v>176.2</v>
      </c>
      <c r="JI28" s="17">
        <v>178.52956</v>
      </c>
      <c r="JJ28" s="17">
        <v>178.52956</v>
      </c>
      <c r="JK28" s="17">
        <v>-2.3295599999999999</v>
      </c>
      <c r="JL28" s="17">
        <v>174.3</v>
      </c>
      <c r="JM28" s="17">
        <v>178.52956</v>
      </c>
      <c r="JN28" s="17">
        <v>178.52956</v>
      </c>
      <c r="JO28" s="17">
        <v>-4.2295600000000002</v>
      </c>
      <c r="JP28" s="17">
        <v>200</v>
      </c>
      <c r="JQ28" s="17">
        <v>178.52956</v>
      </c>
      <c r="JR28" s="17">
        <v>178.52956</v>
      </c>
      <c r="JS28" s="17">
        <v>21.47044</v>
      </c>
      <c r="JT28" s="17">
        <v>273.5</v>
      </c>
      <c r="JU28" s="17">
        <v>267.79433</v>
      </c>
      <c r="JV28" s="17">
        <v>267.79433</v>
      </c>
      <c r="JW28" s="17">
        <v>5.7056699999999996</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v>0</v>
      </c>
      <c r="KS28" s="17">
        <v>0</v>
      </c>
      <c r="KT28" s="17">
        <v>0</v>
      </c>
      <c r="KU28" s="17">
        <v>0</v>
      </c>
      <c r="KV28" s="17"/>
      <c r="KW28" s="17"/>
      <c r="KX28" s="17"/>
      <c r="KY28" s="17">
        <v>0</v>
      </c>
      <c r="KZ28" s="17"/>
      <c r="LA28" s="17"/>
      <c r="LB28" s="17"/>
      <c r="LC28" s="17">
        <v>0</v>
      </c>
      <c r="LD28" s="17">
        <v>1.3</v>
      </c>
      <c r="LE28" s="17">
        <v>1.1522699999999999</v>
      </c>
      <c r="LF28" s="17">
        <v>1.1522699999999999</v>
      </c>
      <c r="LG28" s="17">
        <v>0.14773</v>
      </c>
      <c r="LH28" s="17">
        <v>106.4</v>
      </c>
      <c r="LI28" s="17">
        <v>181.02524</v>
      </c>
      <c r="LJ28" s="17">
        <v>107.39400000000001</v>
      </c>
      <c r="LK28" s="17">
        <v>-0.99399999999999999</v>
      </c>
      <c r="LL28" s="17">
        <v>81.5</v>
      </c>
      <c r="LM28" s="17">
        <v>92.18074</v>
      </c>
      <c r="LN28" s="17">
        <v>77.8536</v>
      </c>
      <c r="LO28" s="17">
        <v>3.6463999999999999</v>
      </c>
      <c r="LP28" s="17">
        <v>64.599999999999994</v>
      </c>
      <c r="LQ28" s="17">
        <v>67.133979999999994</v>
      </c>
      <c r="LR28" s="17">
        <v>67.133979999999994</v>
      </c>
      <c r="LS28" s="17">
        <v>-2.5339800000000001</v>
      </c>
      <c r="LT28" s="17">
        <v>60.8</v>
      </c>
      <c r="LU28" s="17">
        <v>72.37388</v>
      </c>
      <c r="LV28" s="17">
        <v>66.611999999999995</v>
      </c>
      <c r="LW28" s="17">
        <v>-5.8120000000000003</v>
      </c>
      <c r="LX28" s="17">
        <v>28.3</v>
      </c>
      <c r="LY28" s="17">
        <v>29.951460000000001</v>
      </c>
      <c r="LZ28" s="17">
        <v>27.566939999999999</v>
      </c>
      <c r="MA28" s="17">
        <v>0.73306000000000004</v>
      </c>
      <c r="MB28" s="17"/>
      <c r="MC28" s="17"/>
      <c r="MD28" s="17"/>
      <c r="ME28" s="17">
        <v>0</v>
      </c>
      <c r="MF28" s="17"/>
      <c r="MG28" s="17"/>
      <c r="MH28" s="17"/>
      <c r="MI28" s="17">
        <v>0</v>
      </c>
      <c r="MJ28" s="17"/>
      <c r="MK28" s="17"/>
      <c r="ML28" s="17"/>
      <c r="MM28" s="17">
        <v>0</v>
      </c>
      <c r="MN28" s="17">
        <v>146.5</v>
      </c>
      <c r="MO28" s="17">
        <v>149.77393000000001</v>
      </c>
      <c r="MP28" s="17">
        <v>149.77393000000001</v>
      </c>
      <c r="MQ28" s="17">
        <v>-3.27393</v>
      </c>
      <c r="MR28" s="17">
        <v>149.30000000000001</v>
      </c>
      <c r="MS28" s="17">
        <v>149.77393000000001</v>
      </c>
      <c r="MT28" s="17">
        <v>149.77393000000001</v>
      </c>
      <c r="MU28" s="17">
        <v>-0.47393000000000002</v>
      </c>
      <c r="MV28" s="17">
        <v>150.69999999999999</v>
      </c>
      <c r="MW28" s="17">
        <v>149.77393000000001</v>
      </c>
      <c r="MX28" s="17">
        <v>149.77393000000001</v>
      </c>
      <c r="MY28" s="17">
        <v>0.92606999999999995</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216.1</v>
      </c>
      <c r="NU28" s="17">
        <v>0</v>
      </c>
      <c r="NV28" s="17">
        <v>192.42551</v>
      </c>
      <c r="NW28" s="17">
        <v>23.674489999999999</v>
      </c>
      <c r="NX28" s="17">
        <v>103.3</v>
      </c>
      <c r="NY28" s="17"/>
      <c r="NZ28" s="17">
        <v>96.212760000000003</v>
      </c>
      <c r="OA28" s="17">
        <v>7.0872400000000004</v>
      </c>
      <c r="OB28" s="17">
        <v>1</v>
      </c>
      <c r="OC28" s="17">
        <v>1.0580000000000001</v>
      </c>
      <c r="OD28" s="17">
        <v>1.0580000000000001</v>
      </c>
      <c r="OE28" s="17">
        <v>-5.8000000000000003E-2</v>
      </c>
      <c r="OF28" s="17">
        <v>0</v>
      </c>
      <c r="OG28" s="17">
        <v>4.4999999999999998E-2</v>
      </c>
      <c r="OH28" s="17">
        <v>4.4999999999999998E-2</v>
      </c>
      <c r="OI28" s="17">
        <v>-4.4999999999999998E-2</v>
      </c>
      <c r="OJ28" s="17">
        <v>61.8</v>
      </c>
      <c r="OK28" s="17">
        <v>66.225999999999999</v>
      </c>
      <c r="OL28" s="17">
        <v>66.225999999999999</v>
      </c>
      <c r="OM28" s="17">
        <v>-4.4260000000000002</v>
      </c>
      <c r="ON28" s="17">
        <v>8.1</v>
      </c>
      <c r="OO28" s="17">
        <v>15.936</v>
      </c>
      <c r="OP28" s="17">
        <v>15.936</v>
      </c>
      <c r="OQ28" s="17">
        <v>-7.8360000000000003</v>
      </c>
      <c r="OR28" s="17">
        <v>0.3</v>
      </c>
      <c r="OS28" s="17"/>
      <c r="OT28" s="17">
        <v>0.3</v>
      </c>
      <c r="OU28" s="17">
        <v>0</v>
      </c>
      <c r="OV28" s="17">
        <v>11.8</v>
      </c>
      <c r="OW28" s="17">
        <v>11.165050000000001</v>
      </c>
      <c r="OX28" s="17">
        <v>11.165050000000001</v>
      </c>
      <c r="OY28" s="17">
        <v>0.63495000000000001</v>
      </c>
      <c r="OZ28" s="17">
        <v>9.9</v>
      </c>
      <c r="PA28" s="17">
        <v>9</v>
      </c>
      <c r="PB28" s="17">
        <v>9</v>
      </c>
      <c r="PC28" s="17">
        <v>0.9</v>
      </c>
      <c r="PD28" s="17">
        <v>4.4000000000000004</v>
      </c>
      <c r="PE28" s="17">
        <v>4.6490200000000002</v>
      </c>
      <c r="PF28" s="17">
        <v>4.6490200000000002</v>
      </c>
      <c r="PG28" s="17">
        <v>-0.24901999999999999</v>
      </c>
      <c r="PH28" s="17">
        <v>0.4</v>
      </c>
      <c r="PI28" s="17">
        <v>1</v>
      </c>
      <c r="PJ28" s="17">
        <v>1</v>
      </c>
      <c r="PK28" s="17">
        <v>-0.6</v>
      </c>
      <c r="PL28" s="17">
        <v>2.2000000000000002</v>
      </c>
      <c r="PM28" s="17">
        <v>2.5</v>
      </c>
      <c r="PN28" s="17">
        <v>2.5</v>
      </c>
      <c r="PO28" s="17">
        <v>-0.3</v>
      </c>
      <c r="PP28" s="17">
        <v>2.6</v>
      </c>
      <c r="PQ28" s="17">
        <v>2.5</v>
      </c>
      <c r="PR28" s="17">
        <v>2.5</v>
      </c>
      <c r="PS28" s="17">
        <v>0.1</v>
      </c>
      <c r="PT28" s="17">
        <v>19.600000000000001</v>
      </c>
      <c r="PU28" s="17">
        <v>19.417480000000001</v>
      </c>
      <c r="PV28" s="17">
        <v>19.417480000000001</v>
      </c>
      <c r="PW28" s="17">
        <v>0.18251999999999999</v>
      </c>
      <c r="PX28" s="17">
        <v>13.9</v>
      </c>
      <c r="PY28" s="17">
        <v>14.56311</v>
      </c>
      <c r="PZ28" s="17">
        <v>14.56311</v>
      </c>
      <c r="QA28" s="17">
        <v>-0.66310999999999998</v>
      </c>
      <c r="QB28" s="17">
        <v>8</v>
      </c>
      <c r="QC28" s="17">
        <v>9</v>
      </c>
      <c r="QD28" s="17">
        <v>9</v>
      </c>
      <c r="QE28" s="17">
        <v>-1</v>
      </c>
      <c r="QF28" s="17">
        <v>3.3</v>
      </c>
      <c r="QG28" s="17">
        <v>3.3</v>
      </c>
      <c r="QH28" s="17">
        <v>3.3</v>
      </c>
      <c r="QI28" s="17">
        <v>0</v>
      </c>
      <c r="QJ28" s="17">
        <v>18.5</v>
      </c>
      <c r="QK28" s="17">
        <v>17.961169999999999</v>
      </c>
      <c r="QL28" s="17">
        <v>17.961169999999999</v>
      </c>
      <c r="QM28" s="17">
        <v>0.53883000000000003</v>
      </c>
      <c r="QN28" s="17">
        <v>12.6</v>
      </c>
      <c r="QO28" s="17"/>
      <c r="QP28" s="17">
        <v>12.896000000000001</v>
      </c>
      <c r="QQ28" s="17">
        <v>-0.29599999999999999</v>
      </c>
      <c r="QR28" s="17">
        <v>15.2</v>
      </c>
      <c r="QS28" s="17">
        <v>15.366</v>
      </c>
      <c r="QT28" s="17">
        <v>15.366</v>
      </c>
      <c r="QU28" s="17">
        <v>-0.16600000000000001</v>
      </c>
      <c r="QV28" s="17">
        <v>1.5</v>
      </c>
      <c r="QW28" s="17">
        <v>0.753</v>
      </c>
      <c r="QX28" s="17">
        <v>0.753</v>
      </c>
      <c r="QY28" s="17">
        <v>0.747</v>
      </c>
      <c r="QZ28" s="17">
        <v>1.4</v>
      </c>
      <c r="RA28" s="17">
        <v>1.6040000000000001</v>
      </c>
      <c r="RB28" s="17">
        <v>1.6040000000000001</v>
      </c>
      <c r="RC28" s="17">
        <v>-0.20399999999999999</v>
      </c>
      <c r="RD28" s="17">
        <v>3.6</v>
      </c>
      <c r="RE28" s="17">
        <v>4.2</v>
      </c>
      <c r="RF28" s="17">
        <v>4.2</v>
      </c>
      <c r="RG28" s="17">
        <v>-0.6</v>
      </c>
      <c r="RH28" s="17">
        <v>2.2000000000000002</v>
      </c>
      <c r="RI28" s="17">
        <v>2.4</v>
      </c>
      <c r="RJ28" s="17">
        <v>2.4</v>
      </c>
      <c r="RK28" s="17">
        <v>-0.2</v>
      </c>
      <c r="RL28" s="17">
        <v>1.1000000000000001</v>
      </c>
      <c r="RM28" s="17">
        <v>1.2</v>
      </c>
      <c r="RN28" s="17">
        <v>1.2</v>
      </c>
      <c r="RO28" s="17">
        <v>-0.1</v>
      </c>
      <c r="RP28" s="17">
        <v>2.5</v>
      </c>
      <c r="RQ28" s="17">
        <v>2.8</v>
      </c>
      <c r="RR28" s="17">
        <v>2.8</v>
      </c>
      <c r="RS28" s="17">
        <v>-0.3</v>
      </c>
      <c r="RT28" s="17">
        <v>15.3</v>
      </c>
      <c r="RU28" s="17"/>
      <c r="RV28" s="17">
        <v>15.721</v>
      </c>
      <c r="RW28" s="17">
        <v>-0.42099999999999999</v>
      </c>
      <c r="RX28" s="17">
        <v>2.2000000000000002</v>
      </c>
      <c r="RY28" s="17">
        <v>2.2709999999999999</v>
      </c>
      <c r="RZ28" s="17">
        <v>2.2709999999999999</v>
      </c>
      <c r="SA28" s="17">
        <v>-7.0999999999999994E-2</v>
      </c>
      <c r="SB28" s="17">
        <v>12.7</v>
      </c>
      <c r="SC28" s="17">
        <v>19.772790000000001</v>
      </c>
      <c r="SD28" s="17">
        <v>19.772790000000001</v>
      </c>
      <c r="SE28" s="17">
        <v>-7.0727900000000004</v>
      </c>
      <c r="SF28" s="17">
        <v>1.2</v>
      </c>
      <c r="SG28" s="17">
        <v>1.3160000000000001</v>
      </c>
      <c r="SH28" s="17">
        <v>1.3160000000000001</v>
      </c>
      <c r="SI28" s="17">
        <v>-0.11600000000000001</v>
      </c>
      <c r="SJ28" s="17">
        <v>0.3</v>
      </c>
      <c r="SK28" s="17"/>
      <c r="SL28" s="17">
        <v>0.4</v>
      </c>
      <c r="SM28" s="17">
        <v>-0.1</v>
      </c>
      <c r="SN28" s="17">
        <v>8.6999999999999993</v>
      </c>
      <c r="SO28" s="17">
        <v>9.5519999999999996</v>
      </c>
      <c r="SP28" s="17">
        <v>9.5519999999999996</v>
      </c>
      <c r="SQ28" s="17">
        <v>-0.85199999999999998</v>
      </c>
      <c r="SR28" s="17">
        <v>3.4</v>
      </c>
      <c r="SS28" s="17">
        <v>4.3</v>
      </c>
      <c r="ST28" s="17">
        <v>4.3</v>
      </c>
      <c r="SU28" s="17">
        <v>-0.9</v>
      </c>
      <c r="SV28" s="17">
        <v>4.8</v>
      </c>
      <c r="SW28" s="17">
        <v>5.5</v>
      </c>
      <c r="SX28" s="17">
        <v>5.5</v>
      </c>
      <c r="SY28" s="17">
        <v>-0.7</v>
      </c>
      <c r="SZ28" s="17">
        <v>7.8</v>
      </c>
      <c r="TA28" s="17">
        <v>7.7</v>
      </c>
      <c r="TB28" s="17">
        <v>7.7</v>
      </c>
      <c r="TC28" s="17">
        <v>0.1</v>
      </c>
      <c r="TD28" s="17">
        <v>13.3</v>
      </c>
      <c r="TE28" s="17">
        <v>13.68932</v>
      </c>
      <c r="TF28" s="17">
        <v>13.68932</v>
      </c>
      <c r="TG28" s="17">
        <v>-0.38932</v>
      </c>
      <c r="TH28" s="17">
        <v>6.9</v>
      </c>
      <c r="TI28" s="17">
        <v>17.888999999999999</v>
      </c>
      <c r="TJ28" s="17">
        <v>17.888999999999999</v>
      </c>
      <c r="TK28" s="17">
        <v>-10.989000000000001</v>
      </c>
      <c r="TL28" s="17">
        <v>2.1</v>
      </c>
      <c r="TM28" s="17">
        <v>14.757999999999999</v>
      </c>
      <c r="TN28" s="17">
        <v>14.757999999999999</v>
      </c>
      <c r="TO28" s="17">
        <v>-12.657999999999999</v>
      </c>
      <c r="TP28" s="17">
        <v>28.5</v>
      </c>
      <c r="TQ28" s="17"/>
      <c r="TR28" s="17">
        <v>27.44</v>
      </c>
      <c r="TS28" s="17">
        <v>1.06</v>
      </c>
      <c r="TT28" s="17">
        <v>0</v>
      </c>
      <c r="TU28" s="17">
        <v>1.22</v>
      </c>
      <c r="TV28" s="17">
        <v>1.22</v>
      </c>
      <c r="TW28" s="17">
        <v>-1.22</v>
      </c>
      <c r="TX28" s="17">
        <v>0</v>
      </c>
      <c r="TY28" s="17">
        <v>1.3109999999999999</v>
      </c>
      <c r="TZ28" s="17">
        <v>1.3109999999999999</v>
      </c>
      <c r="UA28" s="17">
        <v>-1.3109999999999999</v>
      </c>
      <c r="UB28" s="17">
        <v>0</v>
      </c>
      <c r="UC28" s="17">
        <v>8.8999999999999996E-2</v>
      </c>
      <c r="UD28" s="17">
        <v>8.8999999999999996E-2</v>
      </c>
      <c r="UE28" s="17">
        <v>-8.8999999999999996E-2</v>
      </c>
      <c r="UF28" s="17">
        <v>0</v>
      </c>
      <c r="UG28" s="17">
        <v>0.11600000000000001</v>
      </c>
      <c r="UH28" s="17">
        <v>0.11600000000000001</v>
      </c>
      <c r="UI28" s="17">
        <v>-0.11600000000000001</v>
      </c>
      <c r="UJ28" s="17">
        <v>10.5</v>
      </c>
      <c r="UK28" s="17">
        <v>10.19417</v>
      </c>
      <c r="UL28" s="17">
        <v>10.19417</v>
      </c>
      <c r="UM28" s="17">
        <v>0.30582999999999999</v>
      </c>
      <c r="UN28" s="17">
        <v>3.6</v>
      </c>
      <c r="UO28" s="17">
        <v>4.5999999999999996</v>
      </c>
      <c r="UP28" s="17">
        <v>4.5999999999999996</v>
      </c>
      <c r="UQ28" s="17">
        <v>-1</v>
      </c>
      <c r="UR28" s="17">
        <v>7.9</v>
      </c>
      <c r="US28" s="17">
        <v>8.1999999999999993</v>
      </c>
      <c r="UT28" s="17">
        <v>8.1999999999999993</v>
      </c>
      <c r="UU28" s="17">
        <v>-0.3</v>
      </c>
      <c r="UV28" s="17">
        <v>5.3</v>
      </c>
      <c r="UW28" s="17">
        <v>6</v>
      </c>
      <c r="UX28" s="17">
        <v>6</v>
      </c>
      <c r="UY28" s="17">
        <v>-0.7</v>
      </c>
      <c r="UZ28" s="17">
        <v>6</v>
      </c>
      <c r="VA28" s="17">
        <v>6</v>
      </c>
      <c r="VB28" s="17">
        <v>6</v>
      </c>
      <c r="VC28" s="17">
        <v>0</v>
      </c>
      <c r="VD28" s="17">
        <v>6</v>
      </c>
      <c r="VE28" s="17">
        <v>7</v>
      </c>
      <c r="VF28" s="17">
        <v>7</v>
      </c>
      <c r="VG28" s="17">
        <v>-1</v>
      </c>
      <c r="VH28" s="17">
        <v>7.9</v>
      </c>
      <c r="VI28" s="17">
        <v>14.195</v>
      </c>
      <c r="VJ28" s="17">
        <v>14.195</v>
      </c>
      <c r="VK28" s="17">
        <v>-6.2949999999999999</v>
      </c>
      <c r="VL28" s="17">
        <v>208.3</v>
      </c>
      <c r="VM28" s="17"/>
      <c r="VN28" s="17">
        <v>215.136</v>
      </c>
      <c r="VO28" s="17">
        <v>-6.8360000000000003</v>
      </c>
      <c r="VP28" s="17">
        <v>14</v>
      </c>
      <c r="VQ28" s="17">
        <v>14.167999999999999</v>
      </c>
      <c r="VR28" s="17">
        <v>14.167999999999999</v>
      </c>
      <c r="VS28" s="17">
        <v>-0.16800000000000001</v>
      </c>
      <c r="VT28" s="17">
        <v>119.1</v>
      </c>
      <c r="VU28" s="17">
        <v>118.015</v>
      </c>
      <c r="VV28" s="17">
        <v>118.015</v>
      </c>
      <c r="VW28" s="17">
        <v>1.085</v>
      </c>
      <c r="VX28" s="17">
        <v>0.6</v>
      </c>
      <c r="VY28" s="17">
        <v>0.6</v>
      </c>
      <c r="VZ28" s="17">
        <v>0.6</v>
      </c>
      <c r="WA28" s="17">
        <v>0</v>
      </c>
      <c r="WB28" s="17">
        <v>0</v>
      </c>
      <c r="WC28" s="17">
        <v>1</v>
      </c>
      <c r="WD28" s="17">
        <v>1</v>
      </c>
      <c r="WE28" s="17">
        <v>-1</v>
      </c>
      <c r="WF28" s="17">
        <v>4.5999999999999996</v>
      </c>
      <c r="WG28" s="17">
        <v>1</v>
      </c>
      <c r="WH28" s="17">
        <v>1</v>
      </c>
      <c r="WI28" s="17">
        <v>3.6</v>
      </c>
      <c r="WJ28" s="17">
        <v>86.9</v>
      </c>
      <c r="WK28" s="17">
        <v>86.278000000000006</v>
      </c>
      <c r="WL28" s="17">
        <v>86.278000000000006</v>
      </c>
      <c r="WM28" s="17">
        <v>0.622</v>
      </c>
      <c r="WN28" s="17">
        <v>13.9</v>
      </c>
      <c r="WO28" s="17"/>
      <c r="WP28" s="17">
        <v>9.0739999999999998</v>
      </c>
      <c r="WQ28" s="17">
        <v>4.8259999999999996</v>
      </c>
      <c r="WR28" s="17">
        <v>10</v>
      </c>
      <c r="WS28" s="17">
        <v>10</v>
      </c>
      <c r="WT28" s="17">
        <v>10</v>
      </c>
      <c r="WU28" s="17">
        <v>0</v>
      </c>
      <c r="WV28" s="17">
        <v>17.899999999999999</v>
      </c>
      <c r="WW28" s="17">
        <v>17.475729999999999</v>
      </c>
      <c r="WX28" s="17">
        <v>17.475729999999999</v>
      </c>
      <c r="WY28" s="17">
        <v>0.42426999999999998</v>
      </c>
      <c r="WZ28" s="17">
        <v>9.5</v>
      </c>
      <c r="XA28" s="17">
        <v>10.7</v>
      </c>
      <c r="XB28" s="17">
        <v>10.7</v>
      </c>
      <c r="XC28" s="17">
        <v>-1.2</v>
      </c>
      <c r="XD28" s="17">
        <v>43.36</v>
      </c>
      <c r="XE28" s="17">
        <v>45</v>
      </c>
      <c r="XF28" s="17">
        <v>42</v>
      </c>
      <c r="XG28" s="17">
        <v>1.36</v>
      </c>
      <c r="XH28" s="17">
        <v>34.36</v>
      </c>
      <c r="XI28" s="17">
        <v>30</v>
      </c>
      <c r="XJ28" s="17">
        <v>28</v>
      </c>
      <c r="XK28" s="17">
        <v>6.36</v>
      </c>
      <c r="XL28" s="17">
        <v>11</v>
      </c>
      <c r="XM28" s="17">
        <v>14</v>
      </c>
      <c r="XN28" s="17">
        <v>14</v>
      </c>
      <c r="XO28" s="17">
        <v>-3</v>
      </c>
      <c r="XP28" s="17"/>
      <c r="XQ28" s="17"/>
      <c r="XR28" s="17"/>
      <c r="XS28" s="17">
        <v>0</v>
      </c>
      <c r="XT28" s="17">
        <v>5.9</v>
      </c>
      <c r="XU28" s="17">
        <v>8.1</v>
      </c>
      <c r="XV28" s="17">
        <v>8.1</v>
      </c>
      <c r="XW28" s="17">
        <v>-2.2000000000000002</v>
      </c>
      <c r="XX28" s="17"/>
      <c r="XY28" s="17"/>
      <c r="XZ28" s="17"/>
      <c r="YA28" s="17">
        <v>0</v>
      </c>
      <c r="YB28" s="17"/>
      <c r="YC28" s="17"/>
      <c r="YD28" s="17"/>
      <c r="YE28" s="17">
        <v>0</v>
      </c>
    </row>
    <row r="29" spans="1:655" ht="24" customHeight="1" x14ac:dyDescent="0.3">
      <c r="A29" s="1"/>
      <c r="B29" s="16" t="s">
        <v>48</v>
      </c>
      <c r="C29" s="16" t="s">
        <v>778</v>
      </c>
      <c r="D29" s="17">
        <v>42.7</v>
      </c>
      <c r="E29" s="17">
        <v>60.134129999999999</v>
      </c>
      <c r="F29" s="17">
        <v>48.721089999999997</v>
      </c>
      <c r="G29" s="17">
        <v>-6.0210900000000001</v>
      </c>
      <c r="H29" s="17">
        <v>606.71</v>
      </c>
      <c r="I29" s="17">
        <v>594.17128000000002</v>
      </c>
      <c r="J29" s="17">
        <v>594.17128000000002</v>
      </c>
      <c r="K29" s="17">
        <v>12.53872</v>
      </c>
      <c r="L29" s="17">
        <v>203.9</v>
      </c>
      <c r="M29" s="17">
        <v>193.29447999999999</v>
      </c>
      <c r="N29" s="17">
        <v>193.29447999999999</v>
      </c>
      <c r="O29" s="17">
        <v>10.60552</v>
      </c>
      <c r="P29" s="17"/>
      <c r="Q29" s="17"/>
      <c r="R29" s="17"/>
      <c r="S29" s="17">
        <v>0</v>
      </c>
      <c r="T29" s="17"/>
      <c r="U29" s="17"/>
      <c r="V29" s="17"/>
      <c r="W29" s="17">
        <v>0</v>
      </c>
      <c r="X29" s="17">
        <v>55.4</v>
      </c>
      <c r="Y29" s="17">
        <v>61.105820000000001</v>
      </c>
      <c r="Z29" s="17">
        <v>61.105829999999997</v>
      </c>
      <c r="AA29" s="17">
        <v>-5.7058299999999997</v>
      </c>
      <c r="AB29" s="17">
        <v>91.6</v>
      </c>
      <c r="AC29" s="17">
        <v>91.364000000000004</v>
      </c>
      <c r="AD29" s="17">
        <v>98.773840000000007</v>
      </c>
      <c r="AE29" s="17">
        <v>-7.1738400000000002</v>
      </c>
      <c r="AF29" s="17"/>
      <c r="AG29" s="17"/>
      <c r="AH29" s="17"/>
      <c r="AI29" s="17">
        <v>0</v>
      </c>
      <c r="AJ29" s="17"/>
      <c r="AK29" s="17"/>
      <c r="AL29" s="17"/>
      <c r="AM29" s="17">
        <v>0</v>
      </c>
      <c r="AN29" s="17">
        <v>184.1</v>
      </c>
      <c r="AO29" s="17">
        <v>196.42444</v>
      </c>
      <c r="AP29" s="17">
        <v>196.42444</v>
      </c>
      <c r="AQ29" s="17">
        <v>-12.324439999999999</v>
      </c>
      <c r="AR29" s="17">
        <v>189.2</v>
      </c>
      <c r="AS29" s="17">
        <v>196.42444</v>
      </c>
      <c r="AT29" s="17">
        <v>196.42444</v>
      </c>
      <c r="AU29" s="17">
        <v>-7.2244400000000004</v>
      </c>
      <c r="AV29" s="17">
        <v>190.1</v>
      </c>
      <c r="AW29" s="17">
        <v>196.42444</v>
      </c>
      <c r="AX29" s="17">
        <v>196.42444</v>
      </c>
      <c r="AY29" s="17">
        <v>-6.3244400000000001</v>
      </c>
      <c r="AZ29" s="17">
        <v>260</v>
      </c>
      <c r="BA29" s="17">
        <v>294.63666999999998</v>
      </c>
      <c r="BB29" s="17">
        <v>294.63666999999998</v>
      </c>
      <c r="BC29" s="17">
        <v>-34.636670000000002</v>
      </c>
      <c r="BD29" s="17">
        <v>211.7</v>
      </c>
      <c r="BE29" s="17">
        <v>208.28218000000001</v>
      </c>
      <c r="BF29" s="17">
        <v>208.28218000000001</v>
      </c>
      <c r="BG29" s="17">
        <v>3.4178199999999999</v>
      </c>
      <c r="BH29" s="17">
        <v>110.5</v>
      </c>
      <c r="BI29" s="17">
        <v>104.14109000000001</v>
      </c>
      <c r="BJ29" s="17">
        <v>104.14109000000001</v>
      </c>
      <c r="BK29" s="17">
        <v>6.3589099999999998</v>
      </c>
      <c r="BL29" s="17">
        <v>405.5</v>
      </c>
      <c r="BM29" s="17">
        <v>427.11871000000002</v>
      </c>
      <c r="BN29" s="17">
        <v>469.93545</v>
      </c>
      <c r="BO29" s="17">
        <v>-64.435450000000003</v>
      </c>
      <c r="BP29" s="17">
        <v>4.3</v>
      </c>
      <c r="BQ29" s="17">
        <v>4.4318400000000002</v>
      </c>
      <c r="BR29" s="17">
        <v>4.4318400000000002</v>
      </c>
      <c r="BS29" s="17">
        <v>-0.13184000000000001</v>
      </c>
      <c r="BT29" s="17"/>
      <c r="BU29" s="17"/>
      <c r="BV29" s="17"/>
      <c r="BW29" s="17">
        <v>0</v>
      </c>
      <c r="BX29" s="17"/>
      <c r="BY29" s="17"/>
      <c r="BZ29" s="17"/>
      <c r="CA29" s="17">
        <v>0</v>
      </c>
      <c r="CB29" s="17"/>
      <c r="CC29" s="17"/>
      <c r="CD29" s="17"/>
      <c r="CE29" s="17">
        <v>0</v>
      </c>
      <c r="CF29" s="17"/>
      <c r="CG29" s="17"/>
      <c r="CH29" s="17"/>
      <c r="CI29" s="17">
        <v>0</v>
      </c>
      <c r="CJ29" s="17">
        <v>143.4</v>
      </c>
      <c r="CK29" s="17">
        <v>133.33197999999999</v>
      </c>
      <c r="CL29" s="17">
        <v>133.33197999999999</v>
      </c>
      <c r="CM29" s="17">
        <v>10.068020000000001</v>
      </c>
      <c r="CN29" s="17">
        <v>8.1999999999999993</v>
      </c>
      <c r="CO29" s="17">
        <v>5.1333399999999996</v>
      </c>
      <c r="CP29" s="17">
        <v>5.1333399999999996</v>
      </c>
      <c r="CQ29" s="17">
        <v>3.0666600000000002</v>
      </c>
      <c r="CR29" s="17">
        <v>5.2</v>
      </c>
      <c r="CS29" s="17">
        <v>2.8177599999999998</v>
      </c>
      <c r="CT29" s="17">
        <v>2.8177599999999998</v>
      </c>
      <c r="CU29" s="17">
        <v>2.3822399999999999</v>
      </c>
      <c r="CV29" s="17"/>
      <c r="CW29" s="17"/>
      <c r="CX29" s="17"/>
      <c r="CY29" s="17">
        <v>0</v>
      </c>
      <c r="CZ29" s="17">
        <v>6.8</v>
      </c>
      <c r="DA29" s="17">
        <v>6.8787000000000003</v>
      </c>
      <c r="DB29" s="17">
        <v>6.8787000000000003</v>
      </c>
      <c r="DC29" s="17">
        <v>-7.8700000000000006E-2</v>
      </c>
      <c r="DD29" s="17">
        <v>9.6999999999999993</v>
      </c>
      <c r="DE29" s="17">
        <v>9.9512499999999999</v>
      </c>
      <c r="DF29" s="17">
        <v>9.9512499999999999</v>
      </c>
      <c r="DG29" s="17">
        <v>-0.25124999999999997</v>
      </c>
      <c r="DH29" s="17">
        <v>60.6</v>
      </c>
      <c r="DI29" s="17">
        <v>68.866699999999994</v>
      </c>
      <c r="DJ29" s="17">
        <v>46.972029999999997</v>
      </c>
      <c r="DK29" s="17">
        <v>13.627969999999999</v>
      </c>
      <c r="DL29" s="17"/>
      <c r="DM29" s="17"/>
      <c r="DN29" s="17"/>
      <c r="DO29" s="17">
        <v>0</v>
      </c>
      <c r="DP29" s="17"/>
      <c r="DQ29" s="17"/>
      <c r="DR29" s="17"/>
      <c r="DS29" s="17">
        <v>0</v>
      </c>
      <c r="DT29" s="17"/>
      <c r="DU29" s="17"/>
      <c r="DV29" s="17"/>
      <c r="DW29" s="17">
        <v>0</v>
      </c>
      <c r="DX29" s="17"/>
      <c r="DY29" s="17"/>
      <c r="DZ29" s="17"/>
      <c r="EA29" s="17">
        <v>0</v>
      </c>
      <c r="EB29" s="17">
        <v>65.7</v>
      </c>
      <c r="EC29" s="17">
        <v>59.3005</v>
      </c>
      <c r="ED29" s="17">
        <v>58.188070000000003</v>
      </c>
      <c r="EE29" s="17">
        <v>7.5119300000000004</v>
      </c>
      <c r="EF29" s="17">
        <v>108.2</v>
      </c>
      <c r="EG29" s="17">
        <v>110.26321</v>
      </c>
      <c r="EH29" s="17">
        <v>110.26321</v>
      </c>
      <c r="EI29" s="17">
        <v>-2.0632100000000002</v>
      </c>
      <c r="EJ29" s="17"/>
      <c r="EK29" s="17"/>
      <c r="EL29" s="17"/>
      <c r="EM29" s="17">
        <v>0</v>
      </c>
      <c r="EN29" s="17"/>
      <c r="EO29" s="17"/>
      <c r="EP29" s="17"/>
      <c r="EQ29" s="17">
        <v>0</v>
      </c>
      <c r="ER29" s="17"/>
      <c r="ES29" s="17"/>
      <c r="ET29" s="17"/>
      <c r="EU29" s="17">
        <v>0</v>
      </c>
      <c r="EV29" s="17">
        <v>6.5</v>
      </c>
      <c r="EW29" s="17">
        <v>6.39</v>
      </c>
      <c r="EX29" s="17">
        <v>6.39</v>
      </c>
      <c r="EY29" s="17">
        <v>0.11</v>
      </c>
      <c r="EZ29" s="17">
        <v>202.8</v>
      </c>
      <c r="FA29" s="17">
        <v>210.19793999999999</v>
      </c>
      <c r="FB29" s="17">
        <v>161.36376000000001</v>
      </c>
      <c r="FC29" s="17">
        <v>41.436239999999998</v>
      </c>
      <c r="FD29" s="17">
        <v>44.2</v>
      </c>
      <c r="FE29" s="17">
        <v>42.772440000000003</v>
      </c>
      <c r="FF29" s="17">
        <v>47.012590000000003</v>
      </c>
      <c r="FG29" s="17">
        <v>-2.8125900000000001</v>
      </c>
      <c r="FH29" s="17">
        <v>115.8</v>
      </c>
      <c r="FI29" s="17">
        <v>48.543689999999998</v>
      </c>
      <c r="FJ29" s="17">
        <v>48.543689999999998</v>
      </c>
      <c r="FK29" s="17">
        <v>67.256309999999999</v>
      </c>
      <c r="FL29" s="17">
        <v>28.7</v>
      </c>
      <c r="FM29" s="17">
        <v>28.832619999999999</v>
      </c>
      <c r="FN29" s="17">
        <v>25.458369999999999</v>
      </c>
      <c r="FO29" s="17">
        <v>3.2416299999999998</v>
      </c>
      <c r="FP29" s="17">
        <v>17.8</v>
      </c>
      <c r="FQ29" s="17">
        <v>16.157170000000001</v>
      </c>
      <c r="FR29" s="17">
        <v>15.80592</v>
      </c>
      <c r="FS29" s="17">
        <v>1.9940800000000001</v>
      </c>
      <c r="FT29" s="17">
        <v>19.7</v>
      </c>
      <c r="FU29" s="17">
        <v>19.1068</v>
      </c>
      <c r="FV29" s="17">
        <v>19.1068</v>
      </c>
      <c r="FW29" s="17">
        <v>0.59319999999999995</v>
      </c>
      <c r="FX29" s="17">
        <v>77.8</v>
      </c>
      <c r="FY29" s="17">
        <v>72.857600000000005</v>
      </c>
      <c r="FZ29" s="17">
        <v>72.857600000000005</v>
      </c>
      <c r="GA29" s="17">
        <v>4.9424000000000001</v>
      </c>
      <c r="GB29" s="17">
        <v>183.327</v>
      </c>
      <c r="GC29" s="17">
        <v>185.10007999999999</v>
      </c>
      <c r="GD29" s="17">
        <v>185.10007999999999</v>
      </c>
      <c r="GE29" s="17">
        <v>-1.77308</v>
      </c>
      <c r="GF29" s="17">
        <v>183.57300000000001</v>
      </c>
      <c r="GG29" s="17">
        <v>185.10007999999999</v>
      </c>
      <c r="GH29" s="17">
        <v>185.10007999999999</v>
      </c>
      <c r="GI29" s="17">
        <v>-1.52708</v>
      </c>
      <c r="GJ29" s="17">
        <v>185.01900000000001</v>
      </c>
      <c r="GK29" s="17">
        <v>185.10007999999999</v>
      </c>
      <c r="GL29" s="17">
        <v>185.10007999999999</v>
      </c>
      <c r="GM29" s="17">
        <v>-8.1079999999999999E-2</v>
      </c>
      <c r="GN29" s="17">
        <v>77.2</v>
      </c>
      <c r="GO29" s="17">
        <v>74.805490000000006</v>
      </c>
      <c r="GP29" s="17">
        <v>87.858310000000003</v>
      </c>
      <c r="GQ29" s="17">
        <v>-10.65831</v>
      </c>
      <c r="GR29" s="17">
        <v>5.8</v>
      </c>
      <c r="GS29" s="17">
        <v>6.0084900000000001</v>
      </c>
      <c r="GT29" s="17">
        <v>6.0084900000000001</v>
      </c>
      <c r="GU29" s="17">
        <v>-0.20849000000000001</v>
      </c>
      <c r="GV29" s="17">
        <v>1.5</v>
      </c>
      <c r="GW29" s="17">
        <v>2.0343399999999998</v>
      </c>
      <c r="GX29" s="17">
        <v>8.8668200000000006</v>
      </c>
      <c r="GY29" s="17">
        <v>-7.3668199999999997</v>
      </c>
      <c r="GZ29" s="17">
        <v>33.5</v>
      </c>
      <c r="HA29" s="17">
        <v>34.47804</v>
      </c>
      <c r="HB29" s="17">
        <v>34.47804</v>
      </c>
      <c r="HC29" s="17">
        <v>-0.97804000000000002</v>
      </c>
      <c r="HD29" s="17">
        <v>31</v>
      </c>
      <c r="HE29" s="17">
        <v>32.264659999999999</v>
      </c>
      <c r="HF29" s="17">
        <v>32.264659999999999</v>
      </c>
      <c r="HG29" s="17">
        <v>-1.2646599999999999</v>
      </c>
      <c r="HH29" s="17">
        <v>3.8</v>
      </c>
      <c r="HI29" s="17">
        <v>3.9046599999999998</v>
      </c>
      <c r="HJ29" s="17">
        <v>3.9046599999999998</v>
      </c>
      <c r="HK29" s="17">
        <v>-0.10466</v>
      </c>
      <c r="HL29" s="17">
        <v>0</v>
      </c>
      <c r="HM29" s="17">
        <v>0</v>
      </c>
      <c r="HN29" s="17">
        <v>0</v>
      </c>
      <c r="HO29" s="17">
        <v>0</v>
      </c>
      <c r="HP29" s="17">
        <v>76.7</v>
      </c>
      <c r="HQ29" s="17">
        <v>74.757279999999994</v>
      </c>
      <c r="HR29" s="17">
        <v>74.757279999999994</v>
      </c>
      <c r="HS29" s="17">
        <v>1.94272</v>
      </c>
      <c r="HT29" s="17"/>
      <c r="HU29" s="17"/>
      <c r="HV29" s="17"/>
      <c r="HW29" s="17">
        <v>0</v>
      </c>
      <c r="HX29" s="17"/>
      <c r="HY29" s="17"/>
      <c r="HZ29" s="17"/>
      <c r="IA29" s="17">
        <v>0</v>
      </c>
      <c r="IB29" s="17">
        <v>86.2</v>
      </c>
      <c r="IC29" s="17">
        <v>85.482579999999999</v>
      </c>
      <c r="ID29" s="17">
        <v>85.482579999999999</v>
      </c>
      <c r="IE29" s="17">
        <v>0.71741999999999995</v>
      </c>
      <c r="IF29" s="17"/>
      <c r="IG29" s="17"/>
      <c r="IH29" s="17"/>
      <c r="II29" s="17">
        <v>0</v>
      </c>
      <c r="IJ29" s="17"/>
      <c r="IK29" s="17"/>
      <c r="IL29" s="17"/>
      <c r="IM29" s="17">
        <v>0</v>
      </c>
      <c r="IN29" s="17">
        <v>45.2</v>
      </c>
      <c r="IO29" s="17">
        <v>48.181449999999998</v>
      </c>
      <c r="IP29" s="17">
        <v>48.181449999999998</v>
      </c>
      <c r="IQ29" s="17">
        <v>-2.9814500000000002</v>
      </c>
      <c r="IR29" s="17"/>
      <c r="IS29" s="17"/>
      <c r="IT29" s="17"/>
      <c r="IU29" s="17">
        <v>0</v>
      </c>
      <c r="IV29" s="17"/>
      <c r="IW29" s="17"/>
      <c r="IX29" s="17"/>
      <c r="IY29" s="17">
        <v>0</v>
      </c>
      <c r="IZ29" s="17"/>
      <c r="JA29" s="17"/>
      <c r="JB29" s="17"/>
      <c r="JC29" s="17">
        <v>0</v>
      </c>
      <c r="JD29" s="17">
        <v>55.3</v>
      </c>
      <c r="JE29" s="17">
        <v>60.044310000000003</v>
      </c>
      <c r="JF29" s="17">
        <v>75.926119999999997</v>
      </c>
      <c r="JG29" s="17">
        <v>-20.62612</v>
      </c>
      <c r="JH29" s="17">
        <v>175.9</v>
      </c>
      <c r="JI29" s="17">
        <v>178.52956</v>
      </c>
      <c r="JJ29" s="17">
        <v>178.52956</v>
      </c>
      <c r="JK29" s="17">
        <v>-2.6295600000000001</v>
      </c>
      <c r="JL29" s="17">
        <v>174</v>
      </c>
      <c r="JM29" s="17">
        <v>178.52956</v>
      </c>
      <c r="JN29" s="17">
        <v>178.52956</v>
      </c>
      <c r="JO29" s="17">
        <v>-4.52956</v>
      </c>
      <c r="JP29" s="17">
        <v>200</v>
      </c>
      <c r="JQ29" s="17">
        <v>178.52956</v>
      </c>
      <c r="JR29" s="17">
        <v>178.52956</v>
      </c>
      <c r="JS29" s="17">
        <v>21.47044</v>
      </c>
      <c r="JT29" s="17">
        <v>273.3</v>
      </c>
      <c r="JU29" s="17">
        <v>267.79433</v>
      </c>
      <c r="JV29" s="17">
        <v>267.79433</v>
      </c>
      <c r="JW29" s="17">
        <v>5.5056700000000003</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v>0</v>
      </c>
      <c r="KS29" s="17">
        <v>0</v>
      </c>
      <c r="KT29" s="17">
        <v>0</v>
      </c>
      <c r="KU29" s="17">
        <v>0</v>
      </c>
      <c r="KV29" s="17"/>
      <c r="KW29" s="17"/>
      <c r="KX29" s="17"/>
      <c r="KY29" s="17">
        <v>0</v>
      </c>
      <c r="KZ29" s="17"/>
      <c r="LA29" s="17"/>
      <c r="LB29" s="17"/>
      <c r="LC29" s="17">
        <v>0</v>
      </c>
      <c r="LD29" s="17">
        <v>1.3</v>
      </c>
      <c r="LE29" s="17">
        <v>1.1522699999999999</v>
      </c>
      <c r="LF29" s="17">
        <v>1.1522699999999999</v>
      </c>
      <c r="LG29" s="17">
        <v>0.14773</v>
      </c>
      <c r="LH29" s="17">
        <v>114.9</v>
      </c>
      <c r="LI29" s="17">
        <v>181.02524</v>
      </c>
      <c r="LJ29" s="17">
        <v>113.09578</v>
      </c>
      <c r="LK29" s="17">
        <v>1.8042199999999999</v>
      </c>
      <c r="LL29" s="17">
        <v>90.4</v>
      </c>
      <c r="LM29" s="17">
        <v>99.875100000000003</v>
      </c>
      <c r="LN29" s="17">
        <v>78.817930000000004</v>
      </c>
      <c r="LO29" s="17">
        <v>11.58207</v>
      </c>
      <c r="LP29" s="17">
        <v>66.599999999999994</v>
      </c>
      <c r="LQ29" s="17">
        <v>67.133979999999994</v>
      </c>
      <c r="LR29" s="17">
        <v>67.133979999999994</v>
      </c>
      <c r="LS29" s="17">
        <v>-0.53398000000000001</v>
      </c>
      <c r="LT29" s="17">
        <v>64.900000000000006</v>
      </c>
      <c r="LU29" s="17">
        <v>73.410409999999999</v>
      </c>
      <c r="LV29" s="17">
        <v>67.203519999999997</v>
      </c>
      <c r="LW29" s="17">
        <v>-2.3035199999999998</v>
      </c>
      <c r="LX29" s="17">
        <v>29.2</v>
      </c>
      <c r="LY29" s="17">
        <v>29.951460000000001</v>
      </c>
      <c r="LZ29" s="17">
        <v>27.81174</v>
      </c>
      <c r="MA29" s="17">
        <v>1.38826</v>
      </c>
      <c r="MB29" s="17"/>
      <c r="MC29" s="17"/>
      <c r="MD29" s="17"/>
      <c r="ME29" s="17">
        <v>0</v>
      </c>
      <c r="MF29" s="17"/>
      <c r="MG29" s="17"/>
      <c r="MH29" s="17"/>
      <c r="MI29" s="17">
        <v>0</v>
      </c>
      <c r="MJ29" s="17"/>
      <c r="MK29" s="17"/>
      <c r="ML29" s="17"/>
      <c r="MM29" s="17">
        <v>0</v>
      </c>
      <c r="MN29" s="17">
        <v>146.6</v>
      </c>
      <c r="MO29" s="17">
        <v>149.77393000000001</v>
      </c>
      <c r="MP29" s="17">
        <v>149.77393000000001</v>
      </c>
      <c r="MQ29" s="17">
        <v>-3.1739299999999999</v>
      </c>
      <c r="MR29" s="17">
        <v>148.9</v>
      </c>
      <c r="MS29" s="17">
        <v>149.77393000000001</v>
      </c>
      <c r="MT29" s="17">
        <v>149.77393000000001</v>
      </c>
      <c r="MU29" s="17">
        <v>-0.87392999999999998</v>
      </c>
      <c r="MV29" s="17">
        <v>150.19999999999999</v>
      </c>
      <c r="MW29" s="17">
        <v>149.77393000000001</v>
      </c>
      <c r="MX29" s="17">
        <v>149.77393000000001</v>
      </c>
      <c r="MY29" s="17">
        <v>0.42607</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215.8</v>
      </c>
      <c r="NU29" s="17">
        <v>192.42551</v>
      </c>
      <c r="NV29" s="17">
        <v>192.42551</v>
      </c>
      <c r="NW29" s="17">
        <v>23.374490000000002</v>
      </c>
      <c r="NX29" s="17">
        <v>103.2</v>
      </c>
      <c r="NY29" s="17">
        <v>96.212760000000003</v>
      </c>
      <c r="NZ29" s="17">
        <v>96.212760000000003</v>
      </c>
      <c r="OA29" s="17">
        <v>6.9872399999999999</v>
      </c>
      <c r="OB29" s="17">
        <v>1.1000000000000001</v>
      </c>
      <c r="OC29" s="17">
        <v>1.1519999999999999</v>
      </c>
      <c r="OD29" s="17">
        <v>1.1519999999999999</v>
      </c>
      <c r="OE29" s="17">
        <v>-5.1999999999999998E-2</v>
      </c>
      <c r="OF29" s="17">
        <v>0</v>
      </c>
      <c r="OG29" s="17">
        <v>0</v>
      </c>
      <c r="OH29" s="17">
        <v>4.2000000000000003E-2</v>
      </c>
      <c r="OI29" s="17">
        <v>-4.2000000000000003E-2</v>
      </c>
      <c r="OJ29" s="17">
        <v>62.2</v>
      </c>
      <c r="OK29" s="17">
        <v>66.558000000000007</v>
      </c>
      <c r="OL29" s="17">
        <v>66.558000000000007</v>
      </c>
      <c r="OM29" s="17">
        <v>-4.3579999999999997</v>
      </c>
      <c r="ON29" s="17">
        <v>10.199999999999999</v>
      </c>
      <c r="OO29" s="17">
        <v>13.6</v>
      </c>
      <c r="OP29" s="17">
        <v>16.079000000000001</v>
      </c>
      <c r="OQ29" s="17">
        <v>-5.8789999999999996</v>
      </c>
      <c r="OR29" s="17">
        <v>0.3</v>
      </c>
      <c r="OS29" s="17"/>
      <c r="OT29" s="17">
        <v>0.3</v>
      </c>
      <c r="OU29" s="17">
        <v>0</v>
      </c>
      <c r="OV29" s="17">
        <v>11.8</v>
      </c>
      <c r="OW29" s="17">
        <v>11.165050000000001</v>
      </c>
      <c r="OX29" s="17">
        <v>11.165050000000001</v>
      </c>
      <c r="OY29" s="17">
        <v>0.63495000000000001</v>
      </c>
      <c r="OZ29" s="17">
        <v>9.9</v>
      </c>
      <c r="PA29" s="17">
        <v>9</v>
      </c>
      <c r="PB29" s="17">
        <v>9</v>
      </c>
      <c r="PC29" s="17">
        <v>0.9</v>
      </c>
      <c r="PD29" s="17">
        <v>4.4000000000000004</v>
      </c>
      <c r="PE29" s="17">
        <v>4.6490200000000002</v>
      </c>
      <c r="PF29" s="17">
        <v>4.6490200000000002</v>
      </c>
      <c r="PG29" s="17">
        <v>-0.24901999999999999</v>
      </c>
      <c r="PH29" s="17">
        <v>0.4</v>
      </c>
      <c r="PI29" s="17">
        <v>1</v>
      </c>
      <c r="PJ29" s="17">
        <v>1</v>
      </c>
      <c r="PK29" s="17">
        <v>-0.6</v>
      </c>
      <c r="PL29" s="17">
        <v>2.2999999999999998</v>
      </c>
      <c r="PM29" s="17">
        <v>2.5</v>
      </c>
      <c r="PN29" s="17">
        <v>2.5</v>
      </c>
      <c r="PO29" s="17">
        <v>-0.2</v>
      </c>
      <c r="PP29" s="17">
        <v>2.6</v>
      </c>
      <c r="PQ29" s="17">
        <v>2.5</v>
      </c>
      <c r="PR29" s="17">
        <v>2.5</v>
      </c>
      <c r="PS29" s="17">
        <v>0.1</v>
      </c>
      <c r="PT29" s="17">
        <v>20.2</v>
      </c>
      <c r="PU29" s="17">
        <v>19.417480000000001</v>
      </c>
      <c r="PV29" s="17">
        <v>19.417480000000001</v>
      </c>
      <c r="PW29" s="17">
        <v>0.78251999999999999</v>
      </c>
      <c r="PX29" s="17">
        <v>13.5</v>
      </c>
      <c r="PY29" s="17">
        <v>14.56311</v>
      </c>
      <c r="PZ29" s="17">
        <v>14.56311</v>
      </c>
      <c r="QA29" s="17">
        <v>-1.06311</v>
      </c>
      <c r="QB29" s="17">
        <v>8.1</v>
      </c>
      <c r="QC29" s="17">
        <v>9</v>
      </c>
      <c r="QD29" s="17">
        <v>9</v>
      </c>
      <c r="QE29" s="17">
        <v>-0.9</v>
      </c>
      <c r="QF29" s="17">
        <v>3.3</v>
      </c>
      <c r="QG29" s="17">
        <v>3.3</v>
      </c>
      <c r="QH29" s="17">
        <v>3.3</v>
      </c>
      <c r="QI29" s="17">
        <v>0</v>
      </c>
      <c r="QJ29" s="17">
        <v>18.5</v>
      </c>
      <c r="QK29" s="17">
        <v>17.961169999999999</v>
      </c>
      <c r="QL29" s="17">
        <v>17.961169999999999</v>
      </c>
      <c r="QM29" s="17">
        <v>0.53883000000000003</v>
      </c>
      <c r="QN29" s="17">
        <v>12.2</v>
      </c>
      <c r="QO29" s="17"/>
      <c r="QP29" s="17">
        <v>12.851000000000001</v>
      </c>
      <c r="QQ29" s="17">
        <v>-0.65100000000000002</v>
      </c>
      <c r="QR29" s="17">
        <v>15</v>
      </c>
      <c r="QS29" s="17">
        <v>15.246</v>
      </c>
      <c r="QT29" s="17">
        <v>15.246</v>
      </c>
      <c r="QU29" s="17">
        <v>-0.246</v>
      </c>
      <c r="QV29" s="17">
        <v>0.9</v>
      </c>
      <c r="QW29" s="17">
        <v>0.4</v>
      </c>
      <c r="QX29" s="17">
        <v>0.82299999999999995</v>
      </c>
      <c r="QY29" s="17">
        <v>7.6999999999999999E-2</v>
      </c>
      <c r="QZ29" s="17">
        <v>3.6</v>
      </c>
      <c r="RA29" s="17">
        <v>2.073</v>
      </c>
      <c r="RB29" s="17">
        <v>2.073</v>
      </c>
      <c r="RC29" s="17">
        <v>1.5269999999999999</v>
      </c>
      <c r="RD29" s="17">
        <v>3.6</v>
      </c>
      <c r="RE29" s="17">
        <v>4.2</v>
      </c>
      <c r="RF29" s="17">
        <v>4.2</v>
      </c>
      <c r="RG29" s="17">
        <v>-0.6</v>
      </c>
      <c r="RH29" s="17">
        <v>2.2000000000000002</v>
      </c>
      <c r="RI29" s="17">
        <v>2.4</v>
      </c>
      <c r="RJ29" s="17">
        <v>2.4</v>
      </c>
      <c r="RK29" s="17">
        <v>-0.2</v>
      </c>
      <c r="RL29" s="17">
        <v>1.1000000000000001</v>
      </c>
      <c r="RM29" s="17">
        <v>1.2</v>
      </c>
      <c r="RN29" s="17">
        <v>1.2</v>
      </c>
      <c r="RO29" s="17">
        <v>-0.1</v>
      </c>
      <c r="RP29" s="17">
        <v>2.5</v>
      </c>
      <c r="RQ29" s="17">
        <v>2.8</v>
      </c>
      <c r="RR29" s="17">
        <v>2.8</v>
      </c>
      <c r="RS29" s="17">
        <v>-0.3</v>
      </c>
      <c r="RT29" s="17">
        <v>14.9</v>
      </c>
      <c r="RU29" s="17"/>
      <c r="RV29" s="17">
        <v>16.263000000000002</v>
      </c>
      <c r="RW29" s="17">
        <v>-1.363</v>
      </c>
      <c r="RX29" s="17">
        <v>2.2999999999999998</v>
      </c>
      <c r="RY29" s="17">
        <v>2.2709999999999999</v>
      </c>
      <c r="RZ29" s="17">
        <v>2.2709999999999999</v>
      </c>
      <c r="SA29" s="17">
        <v>2.9000000000000001E-2</v>
      </c>
      <c r="SB29" s="17">
        <v>20.2</v>
      </c>
      <c r="SC29" s="17">
        <v>19.772790000000001</v>
      </c>
      <c r="SD29" s="17">
        <v>19.772790000000001</v>
      </c>
      <c r="SE29" s="17">
        <v>0.42720999999999998</v>
      </c>
      <c r="SF29" s="17">
        <v>1.2</v>
      </c>
      <c r="SG29" s="17">
        <v>1.3160000000000001</v>
      </c>
      <c r="SH29" s="17">
        <v>1.3160000000000001</v>
      </c>
      <c r="SI29" s="17">
        <v>-0.11600000000000001</v>
      </c>
      <c r="SJ29" s="17">
        <v>0.3</v>
      </c>
      <c r="SK29" s="17"/>
      <c r="SL29" s="17">
        <v>0.4</v>
      </c>
      <c r="SM29" s="17">
        <v>-0.1</v>
      </c>
      <c r="SN29" s="17">
        <v>8.6999999999999993</v>
      </c>
      <c r="SO29" s="17">
        <v>9.5519999999999996</v>
      </c>
      <c r="SP29" s="17">
        <v>9.5519999999999996</v>
      </c>
      <c r="SQ29" s="17">
        <v>-0.85199999999999998</v>
      </c>
      <c r="SR29" s="17">
        <v>3.5</v>
      </c>
      <c r="SS29" s="17">
        <v>4.3</v>
      </c>
      <c r="ST29" s="17">
        <v>4.3</v>
      </c>
      <c r="SU29" s="17">
        <v>-0.8</v>
      </c>
      <c r="SV29" s="17">
        <v>5.2</v>
      </c>
      <c r="SW29" s="17">
        <v>5.5</v>
      </c>
      <c r="SX29" s="17">
        <v>5.5</v>
      </c>
      <c r="SY29" s="17">
        <v>-0.3</v>
      </c>
      <c r="SZ29" s="17">
        <v>7.5</v>
      </c>
      <c r="TA29" s="17">
        <v>7.7</v>
      </c>
      <c r="TB29" s="17">
        <v>7.7</v>
      </c>
      <c r="TC29" s="17">
        <v>-0.2</v>
      </c>
      <c r="TD29" s="17">
        <v>13.4</v>
      </c>
      <c r="TE29" s="17">
        <v>13.68932</v>
      </c>
      <c r="TF29" s="17">
        <v>13.68932</v>
      </c>
      <c r="TG29" s="17">
        <v>-0.28932000000000002</v>
      </c>
      <c r="TH29" s="17">
        <v>5.6</v>
      </c>
      <c r="TI29" s="17">
        <v>5.3</v>
      </c>
      <c r="TJ29" s="17">
        <v>17.739999999999998</v>
      </c>
      <c r="TK29" s="17">
        <v>-12.14</v>
      </c>
      <c r="TL29" s="17">
        <v>4.3</v>
      </c>
      <c r="TM29" s="17">
        <v>5.3</v>
      </c>
      <c r="TN29" s="17">
        <v>19.908999999999999</v>
      </c>
      <c r="TO29" s="17">
        <v>-15.609</v>
      </c>
      <c r="TP29" s="17">
        <v>28.1</v>
      </c>
      <c r="TQ29" s="17"/>
      <c r="TR29" s="17">
        <v>26.792000000000002</v>
      </c>
      <c r="TS29" s="17">
        <v>1.3080000000000001</v>
      </c>
      <c r="TT29" s="17">
        <v>0</v>
      </c>
      <c r="TU29" s="17">
        <v>1.974</v>
      </c>
      <c r="TV29" s="17">
        <v>1.974</v>
      </c>
      <c r="TW29" s="17">
        <v>-1.974</v>
      </c>
      <c r="TX29" s="17">
        <v>0</v>
      </c>
      <c r="TY29" s="17">
        <v>2.6859999999999999</v>
      </c>
      <c r="TZ29" s="17">
        <v>2.6859999999999999</v>
      </c>
      <c r="UA29" s="17">
        <v>-2.6859999999999999</v>
      </c>
      <c r="UB29" s="17">
        <v>0</v>
      </c>
      <c r="UC29" s="17">
        <v>0.216</v>
      </c>
      <c r="UD29" s="17">
        <v>0.216</v>
      </c>
      <c r="UE29" s="17">
        <v>-0.216</v>
      </c>
      <c r="UF29" s="17">
        <v>0</v>
      </c>
      <c r="UG29" s="17">
        <v>0.13300000000000001</v>
      </c>
      <c r="UH29" s="17">
        <v>0.13300000000000001</v>
      </c>
      <c r="UI29" s="17">
        <v>-0.13300000000000001</v>
      </c>
      <c r="UJ29" s="17">
        <v>10.5</v>
      </c>
      <c r="UK29" s="17">
        <v>10.19417</v>
      </c>
      <c r="UL29" s="17">
        <v>10.19417</v>
      </c>
      <c r="UM29" s="17">
        <v>0.30582999999999999</v>
      </c>
      <c r="UN29" s="17">
        <v>3.6</v>
      </c>
      <c r="UO29" s="17">
        <v>4.5999999999999996</v>
      </c>
      <c r="UP29" s="17">
        <v>4.5999999999999996</v>
      </c>
      <c r="UQ29" s="17">
        <v>-1</v>
      </c>
      <c r="UR29" s="17">
        <v>7.9</v>
      </c>
      <c r="US29" s="17">
        <v>8.1999999999999993</v>
      </c>
      <c r="UT29" s="17">
        <v>8.1999999999999993</v>
      </c>
      <c r="UU29" s="17">
        <v>-0.3</v>
      </c>
      <c r="UV29" s="17">
        <v>5.3</v>
      </c>
      <c r="UW29" s="17">
        <v>6</v>
      </c>
      <c r="UX29" s="17">
        <v>6</v>
      </c>
      <c r="UY29" s="17">
        <v>-0.7</v>
      </c>
      <c r="UZ29" s="17">
        <v>6</v>
      </c>
      <c r="VA29" s="17">
        <v>6</v>
      </c>
      <c r="VB29" s="17">
        <v>6</v>
      </c>
      <c r="VC29" s="17">
        <v>0</v>
      </c>
      <c r="VD29" s="17">
        <v>6.1</v>
      </c>
      <c r="VE29" s="17">
        <v>7</v>
      </c>
      <c r="VF29" s="17">
        <v>7</v>
      </c>
      <c r="VG29" s="17">
        <v>-0.9</v>
      </c>
      <c r="VH29" s="17">
        <v>6.9</v>
      </c>
      <c r="VI29" s="17">
        <v>11.6</v>
      </c>
      <c r="VJ29" s="17">
        <v>14.44</v>
      </c>
      <c r="VK29" s="17">
        <v>-7.54</v>
      </c>
      <c r="VL29" s="17">
        <v>210.7</v>
      </c>
      <c r="VM29" s="17"/>
      <c r="VN29" s="17">
        <v>210.065</v>
      </c>
      <c r="VO29" s="17">
        <v>0.63500000000000001</v>
      </c>
      <c r="VP29" s="17">
        <v>14.9</v>
      </c>
      <c r="VQ29" s="17">
        <v>14.513999999999999</v>
      </c>
      <c r="VR29" s="17">
        <v>14.513999999999999</v>
      </c>
      <c r="VS29" s="17">
        <v>0.38600000000000001</v>
      </c>
      <c r="VT29" s="17">
        <v>118.5</v>
      </c>
      <c r="VU29" s="17">
        <v>117.408</v>
      </c>
      <c r="VV29" s="17">
        <v>117.408</v>
      </c>
      <c r="VW29" s="17">
        <v>1.0920000000000001</v>
      </c>
      <c r="VX29" s="17">
        <v>0.6</v>
      </c>
      <c r="VY29" s="17">
        <v>0.6</v>
      </c>
      <c r="VZ29" s="17">
        <v>0.6</v>
      </c>
      <c r="WA29" s="17">
        <v>0</v>
      </c>
      <c r="WB29" s="17">
        <v>3.8</v>
      </c>
      <c r="WC29" s="17">
        <v>1</v>
      </c>
      <c r="WD29" s="17">
        <v>1</v>
      </c>
      <c r="WE29" s="17">
        <v>2.8</v>
      </c>
      <c r="WF29" s="17">
        <v>5.3</v>
      </c>
      <c r="WG29" s="17">
        <v>1</v>
      </c>
      <c r="WH29" s="17">
        <v>1</v>
      </c>
      <c r="WI29" s="17">
        <v>4.3</v>
      </c>
      <c r="WJ29" s="17">
        <v>86.9</v>
      </c>
      <c r="WK29" s="17">
        <v>86.061999999999998</v>
      </c>
      <c r="WL29" s="17">
        <v>86.061999999999998</v>
      </c>
      <c r="WM29" s="17">
        <v>0.83799999999999997</v>
      </c>
      <c r="WN29" s="17">
        <v>15</v>
      </c>
      <c r="WO29" s="17"/>
      <c r="WP29" s="17">
        <v>11.016999999999999</v>
      </c>
      <c r="WQ29" s="17">
        <v>3.9830000000000001</v>
      </c>
      <c r="WR29" s="17">
        <v>10</v>
      </c>
      <c r="WS29" s="17">
        <v>10</v>
      </c>
      <c r="WT29" s="17">
        <v>10</v>
      </c>
      <c r="WU29" s="17">
        <v>0</v>
      </c>
      <c r="WV29" s="17">
        <v>17.899999999999999</v>
      </c>
      <c r="WW29" s="17">
        <v>17.475729999999999</v>
      </c>
      <c r="WX29" s="17">
        <v>17.475729999999999</v>
      </c>
      <c r="WY29" s="17">
        <v>0.42426999999999998</v>
      </c>
      <c r="WZ29" s="17">
        <v>9.5</v>
      </c>
      <c r="XA29" s="17">
        <v>10.7</v>
      </c>
      <c r="XB29" s="17">
        <v>10.7</v>
      </c>
      <c r="XC29" s="17">
        <v>-1.2</v>
      </c>
      <c r="XD29" s="17">
        <v>43.17</v>
      </c>
      <c r="XE29" s="17">
        <v>45</v>
      </c>
      <c r="XF29" s="17">
        <v>42</v>
      </c>
      <c r="XG29" s="17">
        <v>1.17</v>
      </c>
      <c r="XH29" s="17">
        <v>34.15</v>
      </c>
      <c r="XI29" s="17">
        <v>30</v>
      </c>
      <c r="XJ29" s="17">
        <v>28</v>
      </c>
      <c r="XK29" s="17">
        <v>6.15</v>
      </c>
      <c r="XL29" s="17">
        <v>14.9</v>
      </c>
      <c r="XM29" s="17">
        <v>14</v>
      </c>
      <c r="XN29" s="17">
        <v>14</v>
      </c>
      <c r="XO29" s="17">
        <v>0.9</v>
      </c>
      <c r="XP29" s="17"/>
      <c r="XQ29" s="17"/>
      <c r="XR29" s="17"/>
      <c r="XS29" s="17">
        <v>0</v>
      </c>
      <c r="XT29" s="17">
        <v>6</v>
      </c>
      <c r="XU29" s="17">
        <v>8.1</v>
      </c>
      <c r="XV29" s="17">
        <v>8.1</v>
      </c>
      <c r="XW29" s="17">
        <v>-2.1</v>
      </c>
      <c r="XX29" s="17"/>
      <c r="XY29" s="17"/>
      <c r="XZ29" s="17"/>
      <c r="YA29" s="17">
        <v>0</v>
      </c>
      <c r="YB29" s="17"/>
      <c r="YC29" s="17"/>
      <c r="YD29" s="17"/>
      <c r="YE29" s="17">
        <v>0</v>
      </c>
    </row>
    <row r="30" spans="1:655" ht="24" customHeight="1" x14ac:dyDescent="0.3">
      <c r="A30" s="1"/>
      <c r="B30" s="16" t="s">
        <v>48</v>
      </c>
      <c r="C30" s="16" t="s">
        <v>779</v>
      </c>
      <c r="D30" s="17">
        <v>40.200000000000003</v>
      </c>
      <c r="E30" s="17">
        <v>59.282060000000001</v>
      </c>
      <c r="F30" s="17">
        <v>47.390999999999998</v>
      </c>
      <c r="G30" s="17">
        <v>-7.1909999999999998</v>
      </c>
      <c r="H30" s="17">
        <v>601.25</v>
      </c>
      <c r="I30" s="17">
        <v>643.65809000000002</v>
      </c>
      <c r="J30" s="17">
        <v>643.65809000000002</v>
      </c>
      <c r="K30" s="17">
        <v>-42.408090000000001</v>
      </c>
      <c r="L30" s="17">
        <v>203.9</v>
      </c>
      <c r="M30" s="17">
        <v>209.39341999999999</v>
      </c>
      <c r="N30" s="17">
        <v>209.39341999999999</v>
      </c>
      <c r="O30" s="17">
        <v>-5.4934200000000004</v>
      </c>
      <c r="P30" s="17"/>
      <c r="Q30" s="17"/>
      <c r="R30" s="17"/>
      <c r="S30" s="17">
        <v>0</v>
      </c>
      <c r="T30" s="17"/>
      <c r="U30" s="17"/>
      <c r="V30" s="17"/>
      <c r="W30" s="17">
        <v>0</v>
      </c>
      <c r="X30" s="17">
        <v>54.9</v>
      </c>
      <c r="Y30" s="17">
        <v>61.105820000000001</v>
      </c>
      <c r="Z30" s="17">
        <v>61.105829999999997</v>
      </c>
      <c r="AA30" s="17">
        <v>-6.2058299999999997</v>
      </c>
      <c r="AB30" s="17">
        <v>91.3</v>
      </c>
      <c r="AC30" s="17">
        <v>91.364000000000004</v>
      </c>
      <c r="AD30" s="17">
        <v>99.962379999999996</v>
      </c>
      <c r="AE30" s="17">
        <v>-8.6623800000000006</v>
      </c>
      <c r="AF30" s="17"/>
      <c r="AG30" s="17"/>
      <c r="AH30" s="17"/>
      <c r="AI30" s="17">
        <v>0</v>
      </c>
      <c r="AJ30" s="17"/>
      <c r="AK30" s="17"/>
      <c r="AL30" s="17"/>
      <c r="AM30" s="17">
        <v>0</v>
      </c>
      <c r="AN30" s="17">
        <v>170.8</v>
      </c>
      <c r="AO30" s="17">
        <v>196.42444</v>
      </c>
      <c r="AP30" s="17">
        <v>196.42444</v>
      </c>
      <c r="AQ30" s="17">
        <v>-25.62444</v>
      </c>
      <c r="AR30" s="17">
        <v>174.5</v>
      </c>
      <c r="AS30" s="17">
        <v>196.42444</v>
      </c>
      <c r="AT30" s="17">
        <v>196.42444</v>
      </c>
      <c r="AU30" s="17">
        <v>-21.924440000000001</v>
      </c>
      <c r="AV30" s="17">
        <v>174.7</v>
      </c>
      <c r="AW30" s="17">
        <v>196.42444</v>
      </c>
      <c r="AX30" s="17">
        <v>196.42444</v>
      </c>
      <c r="AY30" s="17">
        <v>-21.724440000000001</v>
      </c>
      <c r="AZ30" s="17">
        <v>278.89999999999998</v>
      </c>
      <c r="BA30" s="17">
        <v>294.63666999999998</v>
      </c>
      <c r="BB30" s="17">
        <v>294.63666999999998</v>
      </c>
      <c r="BC30" s="17">
        <v>-15.73667</v>
      </c>
      <c r="BD30" s="17">
        <v>213.9</v>
      </c>
      <c r="BE30" s="17">
        <v>208.28218000000001</v>
      </c>
      <c r="BF30" s="17">
        <v>208.28218000000001</v>
      </c>
      <c r="BG30" s="17">
        <v>5.61782</v>
      </c>
      <c r="BH30" s="17">
        <v>110.7</v>
      </c>
      <c r="BI30" s="17">
        <v>104.14109000000001</v>
      </c>
      <c r="BJ30" s="17">
        <v>104.14109000000001</v>
      </c>
      <c r="BK30" s="17">
        <v>6.55891</v>
      </c>
      <c r="BL30" s="17">
        <v>392.5</v>
      </c>
      <c r="BM30" s="17">
        <v>386.53771</v>
      </c>
      <c r="BN30" s="17">
        <v>419.43371000000002</v>
      </c>
      <c r="BO30" s="17">
        <v>-26.933710000000001</v>
      </c>
      <c r="BP30" s="17">
        <v>4.3</v>
      </c>
      <c r="BQ30" s="17">
        <v>4.4318400000000002</v>
      </c>
      <c r="BR30" s="17">
        <v>4.4318400000000002</v>
      </c>
      <c r="BS30" s="17">
        <v>-0.13184000000000001</v>
      </c>
      <c r="BT30" s="17"/>
      <c r="BU30" s="17"/>
      <c r="BV30" s="17"/>
      <c r="BW30" s="17">
        <v>0</v>
      </c>
      <c r="BX30" s="17"/>
      <c r="BY30" s="17"/>
      <c r="BZ30" s="17"/>
      <c r="CA30" s="17">
        <v>0</v>
      </c>
      <c r="CB30" s="17"/>
      <c r="CC30" s="17"/>
      <c r="CD30" s="17"/>
      <c r="CE30" s="17">
        <v>0</v>
      </c>
      <c r="CF30" s="17"/>
      <c r="CG30" s="17"/>
      <c r="CH30" s="17"/>
      <c r="CI30" s="17">
        <v>0</v>
      </c>
      <c r="CJ30" s="17">
        <v>142.1</v>
      </c>
      <c r="CK30" s="17">
        <v>133.33197999999999</v>
      </c>
      <c r="CL30" s="17">
        <v>133.33197999999999</v>
      </c>
      <c r="CM30" s="17">
        <v>8.7680199999999999</v>
      </c>
      <c r="CN30" s="17">
        <v>7.3</v>
      </c>
      <c r="CO30" s="17">
        <v>5.1333399999999996</v>
      </c>
      <c r="CP30" s="17">
        <v>5.1333399999999996</v>
      </c>
      <c r="CQ30" s="17">
        <v>2.1666599999999998</v>
      </c>
      <c r="CR30" s="17">
        <v>5</v>
      </c>
      <c r="CS30" s="17">
        <v>2.8177599999999998</v>
      </c>
      <c r="CT30" s="17">
        <v>2.8177599999999998</v>
      </c>
      <c r="CU30" s="17">
        <v>2.1822400000000002</v>
      </c>
      <c r="CV30" s="17"/>
      <c r="CW30" s="17"/>
      <c r="CX30" s="17"/>
      <c r="CY30" s="17">
        <v>0</v>
      </c>
      <c r="CZ30" s="17">
        <v>6.9</v>
      </c>
      <c r="DA30" s="17">
        <v>6.8787000000000003</v>
      </c>
      <c r="DB30" s="17">
        <v>6.8787000000000003</v>
      </c>
      <c r="DC30" s="17">
        <v>2.1299999999999999E-2</v>
      </c>
      <c r="DD30" s="17">
        <v>9.6999999999999993</v>
      </c>
      <c r="DE30" s="17">
        <v>9.9512499999999999</v>
      </c>
      <c r="DF30" s="17">
        <v>9.9512499999999999</v>
      </c>
      <c r="DG30" s="17">
        <v>-0.25124999999999997</v>
      </c>
      <c r="DH30" s="17">
        <v>60.9</v>
      </c>
      <c r="DI30" s="17">
        <v>67.89246</v>
      </c>
      <c r="DJ30" s="17">
        <v>44.795729999999999</v>
      </c>
      <c r="DK30" s="17">
        <v>16.10427</v>
      </c>
      <c r="DL30" s="17"/>
      <c r="DM30" s="17"/>
      <c r="DN30" s="17"/>
      <c r="DO30" s="17">
        <v>0</v>
      </c>
      <c r="DP30" s="17"/>
      <c r="DQ30" s="17"/>
      <c r="DR30" s="17"/>
      <c r="DS30" s="17">
        <v>0</v>
      </c>
      <c r="DT30" s="17"/>
      <c r="DU30" s="17"/>
      <c r="DV30" s="17"/>
      <c r="DW30" s="17">
        <v>0</v>
      </c>
      <c r="DX30" s="17"/>
      <c r="DY30" s="17"/>
      <c r="DZ30" s="17"/>
      <c r="EA30" s="17">
        <v>0</v>
      </c>
      <c r="EB30" s="17">
        <v>65.5</v>
      </c>
      <c r="EC30" s="17">
        <v>59.196080000000002</v>
      </c>
      <c r="ED30" s="17">
        <v>57.974539999999998</v>
      </c>
      <c r="EE30" s="17">
        <v>7.5254599999999998</v>
      </c>
      <c r="EF30" s="17">
        <v>107.8</v>
      </c>
      <c r="EG30" s="17">
        <v>110.26321</v>
      </c>
      <c r="EH30" s="17">
        <v>110.26321</v>
      </c>
      <c r="EI30" s="17">
        <v>-2.4632100000000001</v>
      </c>
      <c r="EJ30" s="17"/>
      <c r="EK30" s="17"/>
      <c r="EL30" s="17"/>
      <c r="EM30" s="17">
        <v>0</v>
      </c>
      <c r="EN30" s="17"/>
      <c r="EO30" s="17"/>
      <c r="EP30" s="17"/>
      <c r="EQ30" s="17">
        <v>0</v>
      </c>
      <c r="ER30" s="17"/>
      <c r="ES30" s="17"/>
      <c r="ET30" s="17"/>
      <c r="EU30" s="17">
        <v>0</v>
      </c>
      <c r="EV30" s="17">
        <v>6.5</v>
      </c>
      <c r="EW30" s="17">
        <v>6.39</v>
      </c>
      <c r="EX30" s="17">
        <v>6.39</v>
      </c>
      <c r="EY30" s="17">
        <v>0.11</v>
      </c>
      <c r="EZ30" s="17">
        <v>204.1</v>
      </c>
      <c r="FA30" s="17">
        <v>214.09254000000001</v>
      </c>
      <c r="FB30" s="17">
        <v>163.84768</v>
      </c>
      <c r="FC30" s="17">
        <v>40.252319999999997</v>
      </c>
      <c r="FD30" s="17">
        <v>43</v>
      </c>
      <c r="FE30" s="17">
        <v>42.772440000000003</v>
      </c>
      <c r="FF30" s="17">
        <v>47.012590000000003</v>
      </c>
      <c r="FG30" s="17">
        <v>-4.0125900000000003</v>
      </c>
      <c r="FH30" s="17">
        <v>115.9</v>
      </c>
      <c r="FI30" s="17">
        <v>48.543689999999998</v>
      </c>
      <c r="FJ30" s="17">
        <v>48.543689999999998</v>
      </c>
      <c r="FK30" s="17">
        <v>67.356309999999993</v>
      </c>
      <c r="FL30" s="17">
        <v>30</v>
      </c>
      <c r="FM30" s="17">
        <v>28.832619999999999</v>
      </c>
      <c r="FN30" s="17">
        <v>25.458369999999999</v>
      </c>
      <c r="FO30" s="17">
        <v>4.5416299999999996</v>
      </c>
      <c r="FP30" s="17">
        <v>17.8</v>
      </c>
      <c r="FQ30" s="17">
        <v>16.157170000000001</v>
      </c>
      <c r="FR30" s="17">
        <v>15.80592</v>
      </c>
      <c r="FS30" s="17">
        <v>1.9940800000000001</v>
      </c>
      <c r="FT30" s="17">
        <v>19.7</v>
      </c>
      <c r="FU30" s="17">
        <v>19.1068</v>
      </c>
      <c r="FV30" s="17">
        <v>19.1068</v>
      </c>
      <c r="FW30" s="17">
        <v>0.59319999999999995</v>
      </c>
      <c r="FX30" s="17">
        <v>71.900000000000006</v>
      </c>
      <c r="FY30" s="17">
        <v>72.857600000000005</v>
      </c>
      <c r="FZ30" s="17">
        <v>72.857600000000005</v>
      </c>
      <c r="GA30" s="17">
        <v>-0.95760000000000001</v>
      </c>
      <c r="GB30" s="17">
        <v>183.59200000000001</v>
      </c>
      <c r="GC30" s="17">
        <v>185.10007999999999</v>
      </c>
      <c r="GD30" s="17">
        <v>185.10007999999999</v>
      </c>
      <c r="GE30" s="17">
        <v>-1.5080800000000001</v>
      </c>
      <c r="GF30" s="17">
        <v>183.81100000000001</v>
      </c>
      <c r="GG30" s="17">
        <v>185.10007999999999</v>
      </c>
      <c r="GH30" s="17">
        <v>185.10007999999999</v>
      </c>
      <c r="GI30" s="17">
        <v>-1.28908</v>
      </c>
      <c r="GJ30" s="17">
        <v>183.749</v>
      </c>
      <c r="GK30" s="17">
        <v>185.10007999999999</v>
      </c>
      <c r="GL30" s="17">
        <v>185.10007999999999</v>
      </c>
      <c r="GM30" s="17">
        <v>-1.3510800000000001</v>
      </c>
      <c r="GN30" s="17">
        <v>77.400000000000006</v>
      </c>
      <c r="GO30" s="17">
        <v>76.644559999999998</v>
      </c>
      <c r="GP30" s="17">
        <v>87.858310000000003</v>
      </c>
      <c r="GQ30" s="17">
        <v>-10.458310000000001</v>
      </c>
      <c r="GR30" s="17">
        <v>5.8</v>
      </c>
      <c r="GS30" s="17">
        <v>6.0084900000000001</v>
      </c>
      <c r="GT30" s="17">
        <v>6.0084900000000001</v>
      </c>
      <c r="GU30" s="17">
        <v>-0.20849000000000001</v>
      </c>
      <c r="GV30" s="17">
        <v>1.5</v>
      </c>
      <c r="GW30" s="17">
        <v>2.0343399999999998</v>
      </c>
      <c r="GX30" s="17">
        <v>8.8668200000000006</v>
      </c>
      <c r="GY30" s="17">
        <v>-7.3668199999999997</v>
      </c>
      <c r="GZ30" s="17">
        <v>33.4</v>
      </c>
      <c r="HA30" s="17">
        <v>34.47804</v>
      </c>
      <c r="HB30" s="17">
        <v>34.47804</v>
      </c>
      <c r="HC30" s="17">
        <v>-1.0780400000000001</v>
      </c>
      <c r="HD30" s="17">
        <v>31</v>
      </c>
      <c r="HE30" s="17">
        <v>32.264659999999999</v>
      </c>
      <c r="HF30" s="17">
        <v>32.264659999999999</v>
      </c>
      <c r="HG30" s="17">
        <v>-1.2646599999999999</v>
      </c>
      <c r="HH30" s="17">
        <v>3.8</v>
      </c>
      <c r="HI30" s="17">
        <v>3.9046599999999998</v>
      </c>
      <c r="HJ30" s="17">
        <v>3.9046599999999998</v>
      </c>
      <c r="HK30" s="17">
        <v>-0.10466</v>
      </c>
      <c r="HL30" s="17">
        <v>0</v>
      </c>
      <c r="HM30" s="17">
        <v>0</v>
      </c>
      <c r="HN30" s="17">
        <v>0</v>
      </c>
      <c r="HO30" s="17">
        <v>0</v>
      </c>
      <c r="HP30" s="17">
        <v>75.7</v>
      </c>
      <c r="HQ30" s="17">
        <v>74.757279999999994</v>
      </c>
      <c r="HR30" s="17">
        <v>74.757279999999994</v>
      </c>
      <c r="HS30" s="17">
        <v>0.94272</v>
      </c>
      <c r="HT30" s="17"/>
      <c r="HU30" s="17"/>
      <c r="HV30" s="17"/>
      <c r="HW30" s="17">
        <v>0</v>
      </c>
      <c r="HX30" s="17"/>
      <c r="HY30" s="17"/>
      <c r="HZ30" s="17"/>
      <c r="IA30" s="17">
        <v>0</v>
      </c>
      <c r="IB30" s="17">
        <v>85.8</v>
      </c>
      <c r="IC30" s="17">
        <v>85.482579999999999</v>
      </c>
      <c r="ID30" s="17">
        <v>85.482579999999999</v>
      </c>
      <c r="IE30" s="17">
        <v>0.31741999999999998</v>
      </c>
      <c r="IF30" s="17"/>
      <c r="IG30" s="17"/>
      <c r="IH30" s="17"/>
      <c r="II30" s="17">
        <v>0</v>
      </c>
      <c r="IJ30" s="17"/>
      <c r="IK30" s="17"/>
      <c r="IL30" s="17"/>
      <c r="IM30" s="17">
        <v>0</v>
      </c>
      <c r="IN30" s="17">
        <v>44.7</v>
      </c>
      <c r="IO30" s="17">
        <v>48.181449999999998</v>
      </c>
      <c r="IP30" s="17">
        <v>48.181449999999998</v>
      </c>
      <c r="IQ30" s="17">
        <v>-3.4814500000000002</v>
      </c>
      <c r="IR30" s="17"/>
      <c r="IS30" s="17"/>
      <c r="IT30" s="17"/>
      <c r="IU30" s="17">
        <v>0</v>
      </c>
      <c r="IV30" s="17"/>
      <c r="IW30" s="17"/>
      <c r="IX30" s="17"/>
      <c r="IY30" s="17">
        <v>0</v>
      </c>
      <c r="IZ30" s="17"/>
      <c r="JA30" s="17"/>
      <c r="JB30" s="17"/>
      <c r="JC30" s="17">
        <v>0</v>
      </c>
      <c r="JD30" s="17">
        <v>55.5</v>
      </c>
      <c r="JE30" s="17">
        <v>62.281970000000001</v>
      </c>
      <c r="JF30" s="17">
        <v>75.926119999999997</v>
      </c>
      <c r="JG30" s="17">
        <v>-20.426120000000001</v>
      </c>
      <c r="JH30" s="17">
        <v>176.8</v>
      </c>
      <c r="JI30" s="17">
        <v>178.52956</v>
      </c>
      <c r="JJ30" s="17">
        <v>178.52956</v>
      </c>
      <c r="JK30" s="17">
        <v>-1.72956</v>
      </c>
      <c r="JL30" s="17">
        <v>174.8</v>
      </c>
      <c r="JM30" s="17">
        <v>178.52956</v>
      </c>
      <c r="JN30" s="17">
        <v>178.52956</v>
      </c>
      <c r="JO30" s="17">
        <v>-3.7295600000000002</v>
      </c>
      <c r="JP30" s="17">
        <v>200</v>
      </c>
      <c r="JQ30" s="17">
        <v>178.52956</v>
      </c>
      <c r="JR30" s="17">
        <v>178.52956</v>
      </c>
      <c r="JS30" s="17">
        <v>21.47044</v>
      </c>
      <c r="JT30" s="17">
        <v>274.10000000000002</v>
      </c>
      <c r="JU30" s="17">
        <v>267.79433</v>
      </c>
      <c r="JV30" s="17">
        <v>267.79433</v>
      </c>
      <c r="JW30" s="17">
        <v>6.3056700000000001</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v>0</v>
      </c>
      <c r="KS30" s="17">
        <v>0</v>
      </c>
      <c r="KT30" s="17">
        <v>0</v>
      </c>
      <c r="KU30" s="17">
        <v>0</v>
      </c>
      <c r="KV30" s="17"/>
      <c r="KW30" s="17"/>
      <c r="KX30" s="17"/>
      <c r="KY30" s="17">
        <v>0</v>
      </c>
      <c r="KZ30" s="17"/>
      <c r="LA30" s="17"/>
      <c r="LB30" s="17"/>
      <c r="LC30" s="17">
        <v>0</v>
      </c>
      <c r="LD30" s="17">
        <v>1.3</v>
      </c>
      <c r="LE30" s="17">
        <v>1.1522699999999999</v>
      </c>
      <c r="LF30" s="17">
        <v>1.1522699999999999</v>
      </c>
      <c r="LG30" s="17">
        <v>0.14773</v>
      </c>
      <c r="LH30" s="17">
        <v>112.1</v>
      </c>
      <c r="LI30" s="17">
        <v>180.83494999999999</v>
      </c>
      <c r="LJ30" s="17">
        <v>114.37027</v>
      </c>
      <c r="LK30" s="17">
        <v>-2.27027</v>
      </c>
      <c r="LL30" s="17">
        <v>92.7</v>
      </c>
      <c r="LM30" s="17">
        <v>103.28879999999999</v>
      </c>
      <c r="LN30" s="17">
        <v>78.479529999999997</v>
      </c>
      <c r="LO30" s="17">
        <v>14.220470000000001</v>
      </c>
      <c r="LP30" s="17">
        <v>66.5</v>
      </c>
      <c r="LQ30" s="17">
        <v>67.133979999999994</v>
      </c>
      <c r="LR30" s="17">
        <v>67.133979999999994</v>
      </c>
      <c r="LS30" s="17">
        <v>-0.63397999999999999</v>
      </c>
      <c r="LT30" s="17">
        <v>66.900000000000006</v>
      </c>
      <c r="LU30" s="17">
        <v>76.656239999999997</v>
      </c>
      <c r="LV30" s="17">
        <v>66.64846</v>
      </c>
      <c r="LW30" s="17">
        <v>0.25153999999999999</v>
      </c>
      <c r="LX30" s="17">
        <v>29.3</v>
      </c>
      <c r="LY30" s="17">
        <v>29.951460000000001</v>
      </c>
      <c r="LZ30" s="17">
        <v>27.58203</v>
      </c>
      <c r="MA30" s="17">
        <v>1.71797</v>
      </c>
      <c r="MB30" s="17"/>
      <c r="MC30" s="17"/>
      <c r="MD30" s="17"/>
      <c r="ME30" s="17">
        <v>0</v>
      </c>
      <c r="MF30" s="17"/>
      <c r="MG30" s="17"/>
      <c r="MH30" s="17"/>
      <c r="MI30" s="17">
        <v>0</v>
      </c>
      <c r="MJ30" s="17"/>
      <c r="MK30" s="17"/>
      <c r="ML30" s="17"/>
      <c r="MM30" s="17">
        <v>0</v>
      </c>
      <c r="MN30" s="17">
        <v>147.1</v>
      </c>
      <c r="MO30" s="17">
        <v>149.77393000000001</v>
      </c>
      <c r="MP30" s="17">
        <v>149.77393000000001</v>
      </c>
      <c r="MQ30" s="17">
        <v>-2.6739299999999999</v>
      </c>
      <c r="MR30" s="17">
        <v>149.6</v>
      </c>
      <c r="MS30" s="17">
        <v>149.77393000000001</v>
      </c>
      <c r="MT30" s="17">
        <v>149.77393000000001</v>
      </c>
      <c r="MU30" s="17">
        <v>-0.17393</v>
      </c>
      <c r="MV30" s="17">
        <v>151.1</v>
      </c>
      <c r="MW30" s="17">
        <v>149.77393000000001</v>
      </c>
      <c r="MX30" s="17">
        <v>149.77393000000001</v>
      </c>
      <c r="MY30" s="17">
        <v>1.3260700000000001</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215.8</v>
      </c>
      <c r="NU30" s="17">
        <v>192.42551</v>
      </c>
      <c r="NV30" s="17">
        <v>192.42551</v>
      </c>
      <c r="NW30" s="17">
        <v>23.374490000000002</v>
      </c>
      <c r="NX30" s="17">
        <v>101.4</v>
      </c>
      <c r="NY30" s="17">
        <v>96.212760000000003</v>
      </c>
      <c r="NZ30" s="17">
        <v>96.212760000000003</v>
      </c>
      <c r="OA30" s="17">
        <v>5.1872400000000001</v>
      </c>
      <c r="OB30" s="17">
        <v>1.2</v>
      </c>
      <c r="OC30" s="17">
        <v>1.1779999999999999</v>
      </c>
      <c r="OD30" s="17">
        <v>1.1779999999999999</v>
      </c>
      <c r="OE30" s="17">
        <v>2.1999999999999999E-2</v>
      </c>
      <c r="OF30" s="17">
        <v>0</v>
      </c>
      <c r="OG30" s="17">
        <v>0</v>
      </c>
      <c r="OH30" s="17">
        <v>3.5000000000000003E-2</v>
      </c>
      <c r="OI30" s="17">
        <v>-3.5000000000000003E-2</v>
      </c>
      <c r="OJ30" s="17">
        <v>62.4</v>
      </c>
      <c r="OK30" s="17">
        <v>67.117000000000004</v>
      </c>
      <c r="OL30" s="17">
        <v>67.117000000000004</v>
      </c>
      <c r="OM30" s="17">
        <v>-4.7169999999999996</v>
      </c>
      <c r="ON30" s="17">
        <v>11.7</v>
      </c>
      <c r="OO30" s="17">
        <v>13.8</v>
      </c>
      <c r="OP30" s="17">
        <v>16.207999999999998</v>
      </c>
      <c r="OQ30" s="17">
        <v>-4.508</v>
      </c>
      <c r="OR30" s="17">
        <v>0.4</v>
      </c>
      <c r="OS30" s="17"/>
      <c r="OT30" s="17">
        <v>0.3</v>
      </c>
      <c r="OU30" s="17">
        <v>0.1</v>
      </c>
      <c r="OV30" s="17">
        <v>11.7</v>
      </c>
      <c r="OW30" s="17">
        <v>11.165050000000001</v>
      </c>
      <c r="OX30" s="17">
        <v>11.165050000000001</v>
      </c>
      <c r="OY30" s="17">
        <v>0.53495000000000004</v>
      </c>
      <c r="OZ30" s="17">
        <v>9.9</v>
      </c>
      <c r="PA30" s="17">
        <v>9</v>
      </c>
      <c r="PB30" s="17">
        <v>9</v>
      </c>
      <c r="PC30" s="17">
        <v>0.9</v>
      </c>
      <c r="PD30" s="17">
        <v>4.4000000000000004</v>
      </c>
      <c r="PE30" s="17">
        <v>4.6490200000000002</v>
      </c>
      <c r="PF30" s="17">
        <v>4.6490200000000002</v>
      </c>
      <c r="PG30" s="17">
        <v>-0.24901999999999999</v>
      </c>
      <c r="PH30" s="17">
        <v>0.4</v>
      </c>
      <c r="PI30" s="17">
        <v>1</v>
      </c>
      <c r="PJ30" s="17">
        <v>1</v>
      </c>
      <c r="PK30" s="17">
        <v>-0.6</v>
      </c>
      <c r="PL30" s="17">
        <v>2.1</v>
      </c>
      <c r="PM30" s="17">
        <v>2.5</v>
      </c>
      <c r="PN30" s="17">
        <v>2.5</v>
      </c>
      <c r="PO30" s="17">
        <v>-0.4</v>
      </c>
      <c r="PP30" s="17">
        <v>2.6</v>
      </c>
      <c r="PQ30" s="17">
        <v>2.5</v>
      </c>
      <c r="PR30" s="17">
        <v>2.5</v>
      </c>
      <c r="PS30" s="17">
        <v>0.1</v>
      </c>
      <c r="PT30" s="17">
        <v>20.2</v>
      </c>
      <c r="PU30" s="17">
        <v>19.417480000000001</v>
      </c>
      <c r="PV30" s="17">
        <v>19.417480000000001</v>
      </c>
      <c r="PW30" s="17">
        <v>0.78251999999999999</v>
      </c>
      <c r="PX30" s="17">
        <v>13.4</v>
      </c>
      <c r="PY30" s="17">
        <v>14.56311</v>
      </c>
      <c r="PZ30" s="17">
        <v>14.56311</v>
      </c>
      <c r="QA30" s="17">
        <v>-1.1631100000000001</v>
      </c>
      <c r="QB30" s="17">
        <v>8.1</v>
      </c>
      <c r="QC30" s="17">
        <v>9</v>
      </c>
      <c r="QD30" s="17">
        <v>9</v>
      </c>
      <c r="QE30" s="17">
        <v>-0.9</v>
      </c>
      <c r="QF30" s="17">
        <v>3.3</v>
      </c>
      <c r="QG30" s="17">
        <v>3.3</v>
      </c>
      <c r="QH30" s="17">
        <v>3.3</v>
      </c>
      <c r="QI30" s="17">
        <v>0</v>
      </c>
      <c r="QJ30" s="17">
        <v>18.5</v>
      </c>
      <c r="QK30" s="17">
        <v>17.961169999999999</v>
      </c>
      <c r="QL30" s="17">
        <v>17.961169999999999</v>
      </c>
      <c r="QM30" s="17">
        <v>0.53883000000000003</v>
      </c>
      <c r="QN30" s="17">
        <v>12.5</v>
      </c>
      <c r="QO30" s="17"/>
      <c r="QP30" s="17">
        <v>12.737</v>
      </c>
      <c r="QQ30" s="17">
        <v>-0.23699999999999999</v>
      </c>
      <c r="QR30" s="17">
        <v>15</v>
      </c>
      <c r="QS30" s="17">
        <v>15.086</v>
      </c>
      <c r="QT30" s="17">
        <v>15.086</v>
      </c>
      <c r="QU30" s="17">
        <v>-8.5999999999999993E-2</v>
      </c>
      <c r="QV30" s="17">
        <v>0.6</v>
      </c>
      <c r="QW30" s="17">
        <v>0.4</v>
      </c>
      <c r="QX30" s="17">
        <v>0.91200000000000003</v>
      </c>
      <c r="QY30" s="17">
        <v>-0.312</v>
      </c>
      <c r="QZ30" s="17">
        <v>2.8</v>
      </c>
      <c r="RA30" s="17">
        <v>2.7530000000000001</v>
      </c>
      <c r="RB30" s="17">
        <v>2.7530000000000001</v>
      </c>
      <c r="RC30" s="17">
        <v>4.7E-2</v>
      </c>
      <c r="RD30" s="17">
        <v>3.6</v>
      </c>
      <c r="RE30" s="17">
        <v>4.2</v>
      </c>
      <c r="RF30" s="17">
        <v>4.2</v>
      </c>
      <c r="RG30" s="17">
        <v>-0.6</v>
      </c>
      <c r="RH30" s="17">
        <v>2.2000000000000002</v>
      </c>
      <c r="RI30" s="17">
        <v>2.4</v>
      </c>
      <c r="RJ30" s="17">
        <v>2.4</v>
      </c>
      <c r="RK30" s="17">
        <v>-0.2</v>
      </c>
      <c r="RL30" s="17">
        <v>1.1000000000000001</v>
      </c>
      <c r="RM30" s="17">
        <v>1.2</v>
      </c>
      <c r="RN30" s="17">
        <v>1.2</v>
      </c>
      <c r="RO30" s="17">
        <v>-0.1</v>
      </c>
      <c r="RP30" s="17">
        <v>2.4</v>
      </c>
      <c r="RQ30" s="17">
        <v>2.8</v>
      </c>
      <c r="RR30" s="17">
        <v>2.8</v>
      </c>
      <c r="RS30" s="17">
        <v>-0.4</v>
      </c>
      <c r="RT30" s="17">
        <v>14.6</v>
      </c>
      <c r="RU30" s="17"/>
      <c r="RV30" s="17">
        <v>16.216999999999999</v>
      </c>
      <c r="RW30" s="17">
        <v>-1.617</v>
      </c>
      <c r="RX30" s="17">
        <v>2.2999999999999998</v>
      </c>
      <c r="RY30" s="17">
        <v>2.2709999999999999</v>
      </c>
      <c r="RZ30" s="17">
        <v>2.2709999999999999</v>
      </c>
      <c r="SA30" s="17">
        <v>2.9000000000000001E-2</v>
      </c>
      <c r="SB30" s="17">
        <v>20.2</v>
      </c>
      <c r="SC30" s="17">
        <v>19.772790000000001</v>
      </c>
      <c r="SD30" s="17">
        <v>19.772790000000001</v>
      </c>
      <c r="SE30" s="17">
        <v>0.42720999999999998</v>
      </c>
      <c r="SF30" s="17">
        <v>1.1000000000000001</v>
      </c>
      <c r="SG30" s="17">
        <v>1.252</v>
      </c>
      <c r="SH30" s="17">
        <v>1.252</v>
      </c>
      <c r="SI30" s="17">
        <v>-0.152</v>
      </c>
      <c r="SJ30" s="17">
        <v>0.3</v>
      </c>
      <c r="SK30" s="17"/>
      <c r="SL30" s="17">
        <v>0.4</v>
      </c>
      <c r="SM30" s="17">
        <v>-0.1</v>
      </c>
      <c r="SN30" s="17">
        <v>8.6999999999999993</v>
      </c>
      <c r="SO30" s="17">
        <v>9.5519999999999996</v>
      </c>
      <c r="SP30" s="17">
        <v>9.5519999999999996</v>
      </c>
      <c r="SQ30" s="17">
        <v>-0.85199999999999998</v>
      </c>
      <c r="SR30" s="17">
        <v>3.4</v>
      </c>
      <c r="SS30" s="17">
        <v>4.3</v>
      </c>
      <c r="ST30" s="17">
        <v>4.3</v>
      </c>
      <c r="SU30" s="17">
        <v>-0.9</v>
      </c>
      <c r="SV30" s="17">
        <v>5.2</v>
      </c>
      <c r="SW30" s="17">
        <v>5.5</v>
      </c>
      <c r="SX30" s="17">
        <v>5.5</v>
      </c>
      <c r="SY30" s="17">
        <v>-0.3</v>
      </c>
      <c r="SZ30" s="17">
        <v>7.2</v>
      </c>
      <c r="TA30" s="17">
        <v>7.7</v>
      </c>
      <c r="TB30" s="17">
        <v>7.7</v>
      </c>
      <c r="TC30" s="17">
        <v>-0.5</v>
      </c>
      <c r="TD30" s="17">
        <v>13.7</v>
      </c>
      <c r="TE30" s="17">
        <v>13.68932</v>
      </c>
      <c r="TF30" s="17">
        <v>13.68932</v>
      </c>
      <c r="TG30" s="17">
        <v>1.068E-2</v>
      </c>
      <c r="TH30" s="17">
        <v>3.9</v>
      </c>
      <c r="TI30" s="17">
        <v>5.2</v>
      </c>
      <c r="TJ30" s="17">
        <v>17.661000000000001</v>
      </c>
      <c r="TK30" s="17">
        <v>-13.760999999999999</v>
      </c>
      <c r="TL30" s="17">
        <v>7.2</v>
      </c>
      <c r="TM30" s="17">
        <v>9.9</v>
      </c>
      <c r="TN30" s="17">
        <v>25.974</v>
      </c>
      <c r="TO30" s="17">
        <v>-18.774000000000001</v>
      </c>
      <c r="TP30" s="17">
        <v>28.3</v>
      </c>
      <c r="TQ30" s="17"/>
      <c r="TR30" s="17">
        <v>25.338000000000001</v>
      </c>
      <c r="TS30" s="17">
        <v>2.9620000000000002</v>
      </c>
      <c r="TT30" s="17">
        <v>0</v>
      </c>
      <c r="TU30" s="17">
        <v>2.8559999999999999</v>
      </c>
      <c r="TV30" s="17">
        <v>2.8559999999999999</v>
      </c>
      <c r="TW30" s="17">
        <v>-2.8559999999999999</v>
      </c>
      <c r="TX30" s="17">
        <v>0</v>
      </c>
      <c r="TY30" s="17">
        <v>4.2770000000000001</v>
      </c>
      <c r="TZ30" s="17">
        <v>4.2770000000000001</v>
      </c>
      <c r="UA30" s="17">
        <v>-4.2770000000000001</v>
      </c>
      <c r="UB30" s="17">
        <v>0</v>
      </c>
      <c r="UC30" s="17">
        <v>0.376</v>
      </c>
      <c r="UD30" s="17">
        <v>0.376</v>
      </c>
      <c r="UE30" s="17">
        <v>-0.376</v>
      </c>
      <c r="UF30" s="17">
        <v>0</v>
      </c>
      <c r="UG30" s="17">
        <v>0.17499999999999999</v>
      </c>
      <c r="UH30" s="17">
        <v>0.17499999999999999</v>
      </c>
      <c r="UI30" s="17">
        <v>-0.17499999999999999</v>
      </c>
      <c r="UJ30" s="17">
        <v>10.5</v>
      </c>
      <c r="UK30" s="17">
        <v>10.19417</v>
      </c>
      <c r="UL30" s="17">
        <v>10.19417</v>
      </c>
      <c r="UM30" s="17">
        <v>0.30582999999999999</v>
      </c>
      <c r="UN30" s="17">
        <v>3.6</v>
      </c>
      <c r="UO30" s="17">
        <v>4.5999999999999996</v>
      </c>
      <c r="UP30" s="17">
        <v>4.5999999999999996</v>
      </c>
      <c r="UQ30" s="17">
        <v>-1</v>
      </c>
      <c r="UR30" s="17">
        <v>7.9</v>
      </c>
      <c r="US30" s="17">
        <v>8.1999999999999993</v>
      </c>
      <c r="UT30" s="17">
        <v>8.1999999999999993</v>
      </c>
      <c r="UU30" s="17">
        <v>-0.3</v>
      </c>
      <c r="UV30" s="17">
        <v>5.3</v>
      </c>
      <c r="UW30" s="17">
        <v>6</v>
      </c>
      <c r="UX30" s="17">
        <v>6</v>
      </c>
      <c r="UY30" s="17">
        <v>-0.7</v>
      </c>
      <c r="UZ30" s="17">
        <v>6.2</v>
      </c>
      <c r="VA30" s="17">
        <v>6</v>
      </c>
      <c r="VB30" s="17">
        <v>6</v>
      </c>
      <c r="VC30" s="17">
        <v>0.2</v>
      </c>
      <c r="VD30" s="17">
        <v>6.1</v>
      </c>
      <c r="VE30" s="17">
        <v>7</v>
      </c>
      <c r="VF30" s="17">
        <v>7</v>
      </c>
      <c r="VG30" s="17">
        <v>-0.9</v>
      </c>
      <c r="VH30" s="17">
        <v>7.9</v>
      </c>
      <c r="VI30" s="17">
        <v>12</v>
      </c>
      <c r="VJ30" s="17">
        <v>14.605</v>
      </c>
      <c r="VK30" s="17">
        <v>-6.7050000000000001</v>
      </c>
      <c r="VL30" s="17">
        <v>210.9</v>
      </c>
      <c r="VM30" s="17"/>
      <c r="VN30" s="17">
        <v>211.38399999999999</v>
      </c>
      <c r="VO30" s="17">
        <v>-0.48399999999999999</v>
      </c>
      <c r="VP30" s="17">
        <v>15.8</v>
      </c>
      <c r="VQ30" s="17">
        <v>14.555999999999999</v>
      </c>
      <c r="VR30" s="17">
        <v>14.555999999999999</v>
      </c>
      <c r="VS30" s="17">
        <v>1.244</v>
      </c>
      <c r="VT30" s="17">
        <v>118</v>
      </c>
      <c r="VU30" s="17">
        <v>116.227</v>
      </c>
      <c r="VV30" s="17">
        <v>116.227</v>
      </c>
      <c r="VW30" s="17">
        <v>1.7729999999999999</v>
      </c>
      <c r="VX30" s="17">
        <v>0.6</v>
      </c>
      <c r="VY30" s="17">
        <v>0.6</v>
      </c>
      <c r="VZ30" s="17">
        <v>0.6</v>
      </c>
      <c r="WA30" s="17">
        <v>0</v>
      </c>
      <c r="WB30" s="17">
        <v>7.4</v>
      </c>
      <c r="WC30" s="17">
        <v>0</v>
      </c>
      <c r="WD30" s="17">
        <v>0</v>
      </c>
      <c r="WE30" s="17">
        <v>7.4</v>
      </c>
      <c r="WF30" s="17">
        <v>11.5</v>
      </c>
      <c r="WG30" s="17">
        <v>1</v>
      </c>
      <c r="WH30" s="17">
        <v>1</v>
      </c>
      <c r="WI30" s="17">
        <v>10.5</v>
      </c>
      <c r="WJ30" s="17">
        <v>86.7</v>
      </c>
      <c r="WK30" s="17">
        <v>85.566999999999993</v>
      </c>
      <c r="WL30" s="17">
        <v>85.566999999999993</v>
      </c>
      <c r="WM30" s="17">
        <v>1.133</v>
      </c>
      <c r="WN30" s="17">
        <v>15.9</v>
      </c>
      <c r="WO30" s="17"/>
      <c r="WP30" s="17">
        <v>13.015000000000001</v>
      </c>
      <c r="WQ30" s="17">
        <v>2.8849999999999998</v>
      </c>
      <c r="WR30" s="17">
        <v>10</v>
      </c>
      <c r="WS30" s="17">
        <v>10</v>
      </c>
      <c r="WT30" s="17">
        <v>10</v>
      </c>
      <c r="WU30" s="17">
        <v>0</v>
      </c>
      <c r="WV30" s="17">
        <v>18.100000000000001</v>
      </c>
      <c r="WW30" s="17">
        <v>17.475729999999999</v>
      </c>
      <c r="WX30" s="17">
        <v>17.475729999999999</v>
      </c>
      <c r="WY30" s="17">
        <v>0.62426999999999999</v>
      </c>
      <c r="WZ30" s="17">
        <v>9.6999999999999993</v>
      </c>
      <c r="XA30" s="17">
        <v>10.7</v>
      </c>
      <c r="XB30" s="17">
        <v>10.7</v>
      </c>
      <c r="XC30" s="17">
        <v>-1</v>
      </c>
      <c r="XD30" s="17">
        <v>42.75</v>
      </c>
      <c r="XE30" s="17">
        <v>45</v>
      </c>
      <c r="XF30" s="17">
        <v>42</v>
      </c>
      <c r="XG30" s="17">
        <v>0.75</v>
      </c>
      <c r="XH30" s="17">
        <v>34.229999999999997</v>
      </c>
      <c r="XI30" s="17">
        <v>30</v>
      </c>
      <c r="XJ30" s="17">
        <v>28</v>
      </c>
      <c r="XK30" s="17">
        <v>6.23</v>
      </c>
      <c r="XL30" s="17">
        <v>12.4</v>
      </c>
      <c r="XM30" s="17">
        <v>14</v>
      </c>
      <c r="XN30" s="17">
        <v>14</v>
      </c>
      <c r="XO30" s="17">
        <v>-1.6</v>
      </c>
      <c r="XP30" s="17"/>
      <c r="XQ30" s="17"/>
      <c r="XR30" s="17"/>
      <c r="XS30" s="17">
        <v>0</v>
      </c>
      <c r="XT30" s="17">
        <v>5.8</v>
      </c>
      <c r="XU30" s="17">
        <v>8.1</v>
      </c>
      <c r="XV30" s="17">
        <v>8.1</v>
      </c>
      <c r="XW30" s="17">
        <v>-2.2999999999999998</v>
      </c>
      <c r="XX30" s="17"/>
      <c r="XY30" s="17"/>
      <c r="XZ30" s="17"/>
      <c r="YA30" s="17">
        <v>0</v>
      </c>
      <c r="YB30" s="17"/>
      <c r="YC30" s="17"/>
      <c r="YD30" s="17"/>
      <c r="YE30" s="17">
        <v>0</v>
      </c>
    </row>
    <row r="31" spans="1:655" ht="24" customHeight="1" x14ac:dyDescent="0.3">
      <c r="A31" s="1"/>
      <c r="B31" s="16" t="s">
        <v>48</v>
      </c>
      <c r="C31" s="16" t="s">
        <v>780</v>
      </c>
      <c r="D31" s="17">
        <v>40</v>
      </c>
      <c r="E31" s="17">
        <v>57.896180000000001</v>
      </c>
      <c r="F31" s="17">
        <v>46.236739999999998</v>
      </c>
      <c r="G31" s="17">
        <v>-6.2367400000000002</v>
      </c>
      <c r="H31" s="17">
        <v>604.08000000000004</v>
      </c>
      <c r="I31" s="17">
        <v>643.65809000000002</v>
      </c>
      <c r="J31" s="17">
        <v>643.65809000000002</v>
      </c>
      <c r="K31" s="17">
        <v>-39.578090000000003</v>
      </c>
      <c r="L31" s="17">
        <v>203.73</v>
      </c>
      <c r="M31" s="17">
        <v>209.39341999999999</v>
      </c>
      <c r="N31" s="17">
        <v>209.39341999999999</v>
      </c>
      <c r="O31" s="17">
        <v>-5.6634200000000003</v>
      </c>
      <c r="P31" s="17"/>
      <c r="Q31" s="17"/>
      <c r="R31" s="17"/>
      <c r="S31" s="17">
        <v>0</v>
      </c>
      <c r="T31" s="17"/>
      <c r="U31" s="17"/>
      <c r="V31" s="17"/>
      <c r="W31" s="17">
        <v>0</v>
      </c>
      <c r="X31" s="17">
        <v>54.8</v>
      </c>
      <c r="Y31" s="17">
        <v>61.105820000000001</v>
      </c>
      <c r="Z31" s="17">
        <v>61.105829999999997</v>
      </c>
      <c r="AA31" s="17">
        <v>-6.3058300000000003</v>
      </c>
      <c r="AB31" s="17">
        <v>90.6</v>
      </c>
      <c r="AC31" s="17">
        <v>91.364000000000004</v>
      </c>
      <c r="AD31" s="17">
        <v>96.439779999999999</v>
      </c>
      <c r="AE31" s="17">
        <v>-5.8397800000000002</v>
      </c>
      <c r="AF31" s="17"/>
      <c r="AG31" s="17"/>
      <c r="AH31" s="17"/>
      <c r="AI31" s="17">
        <v>0</v>
      </c>
      <c r="AJ31" s="17"/>
      <c r="AK31" s="17"/>
      <c r="AL31" s="17"/>
      <c r="AM31" s="17">
        <v>0</v>
      </c>
      <c r="AN31" s="17">
        <v>186.1</v>
      </c>
      <c r="AO31" s="17">
        <v>196.42444</v>
      </c>
      <c r="AP31" s="17">
        <v>196.42444</v>
      </c>
      <c r="AQ31" s="17">
        <v>-10.324439999999999</v>
      </c>
      <c r="AR31" s="17">
        <v>203.6</v>
      </c>
      <c r="AS31" s="17">
        <v>196.42444</v>
      </c>
      <c r="AT31" s="17">
        <v>196.42444</v>
      </c>
      <c r="AU31" s="17">
        <v>7.1755599999999999</v>
      </c>
      <c r="AV31" s="17">
        <v>202.8</v>
      </c>
      <c r="AW31" s="17">
        <v>196.42444</v>
      </c>
      <c r="AX31" s="17">
        <v>196.42444</v>
      </c>
      <c r="AY31" s="17">
        <v>6.3755600000000001</v>
      </c>
      <c r="AZ31" s="17">
        <v>282.2</v>
      </c>
      <c r="BA31" s="17">
        <v>294.63666999999998</v>
      </c>
      <c r="BB31" s="17">
        <v>294.63666999999998</v>
      </c>
      <c r="BC31" s="17">
        <v>-12.436669999999999</v>
      </c>
      <c r="BD31" s="17">
        <v>214.9</v>
      </c>
      <c r="BE31" s="17">
        <v>208.28218000000001</v>
      </c>
      <c r="BF31" s="17">
        <v>208.28218000000001</v>
      </c>
      <c r="BG31" s="17">
        <v>6.61782</v>
      </c>
      <c r="BH31" s="17">
        <v>111.1</v>
      </c>
      <c r="BI31" s="17">
        <v>104.14109000000001</v>
      </c>
      <c r="BJ31" s="17">
        <v>104.14109000000001</v>
      </c>
      <c r="BK31" s="17">
        <v>6.9589100000000004</v>
      </c>
      <c r="BL31" s="17">
        <v>403.5</v>
      </c>
      <c r="BM31" s="17">
        <v>360.01123000000001</v>
      </c>
      <c r="BN31" s="17">
        <v>396.84115000000003</v>
      </c>
      <c r="BO31" s="17">
        <v>6.6588500000000002</v>
      </c>
      <c r="BP31" s="17">
        <v>4.3</v>
      </c>
      <c r="BQ31" s="17">
        <v>4.4318400000000002</v>
      </c>
      <c r="BR31" s="17">
        <v>4.4318400000000002</v>
      </c>
      <c r="BS31" s="17">
        <v>-0.13184000000000001</v>
      </c>
      <c r="BT31" s="17"/>
      <c r="BU31" s="17"/>
      <c r="BV31" s="17"/>
      <c r="BW31" s="17">
        <v>0</v>
      </c>
      <c r="BX31" s="17"/>
      <c r="BY31" s="17"/>
      <c r="BZ31" s="17"/>
      <c r="CA31" s="17">
        <v>0</v>
      </c>
      <c r="CB31" s="17"/>
      <c r="CC31" s="17"/>
      <c r="CD31" s="17"/>
      <c r="CE31" s="17">
        <v>0</v>
      </c>
      <c r="CF31" s="17"/>
      <c r="CG31" s="17"/>
      <c r="CH31" s="17"/>
      <c r="CI31" s="17">
        <v>0</v>
      </c>
      <c r="CJ31" s="17">
        <v>140.1</v>
      </c>
      <c r="CK31" s="17">
        <v>133.33197999999999</v>
      </c>
      <c r="CL31" s="17">
        <v>133.33197999999999</v>
      </c>
      <c r="CM31" s="17">
        <v>6.7680199999999999</v>
      </c>
      <c r="CN31" s="17">
        <v>7.4</v>
      </c>
      <c r="CO31" s="17">
        <v>5.1333399999999996</v>
      </c>
      <c r="CP31" s="17">
        <v>5.1333399999999996</v>
      </c>
      <c r="CQ31" s="17">
        <v>2.2666599999999999</v>
      </c>
      <c r="CR31" s="17">
        <v>5</v>
      </c>
      <c r="CS31" s="17">
        <v>2.8177599999999998</v>
      </c>
      <c r="CT31" s="17">
        <v>2.8177599999999998</v>
      </c>
      <c r="CU31" s="17">
        <v>2.1822400000000002</v>
      </c>
      <c r="CV31" s="17"/>
      <c r="CW31" s="17"/>
      <c r="CX31" s="17"/>
      <c r="CY31" s="17">
        <v>0</v>
      </c>
      <c r="CZ31" s="17">
        <v>6.8</v>
      </c>
      <c r="DA31" s="17">
        <v>6.8787000000000003</v>
      </c>
      <c r="DB31" s="17">
        <v>6.8787000000000003</v>
      </c>
      <c r="DC31" s="17">
        <v>-7.8700000000000006E-2</v>
      </c>
      <c r="DD31" s="17">
        <v>9.8000000000000007</v>
      </c>
      <c r="DE31" s="17">
        <v>9.9512499999999999</v>
      </c>
      <c r="DF31" s="17">
        <v>9.9512499999999999</v>
      </c>
      <c r="DG31" s="17">
        <v>-0.15125</v>
      </c>
      <c r="DH31" s="17">
        <v>59.8</v>
      </c>
      <c r="DI31" s="17">
        <v>65.001099999999994</v>
      </c>
      <c r="DJ31" s="17">
        <v>42.239350000000002</v>
      </c>
      <c r="DK31" s="17">
        <v>17.560649999999999</v>
      </c>
      <c r="DL31" s="17"/>
      <c r="DM31" s="17"/>
      <c r="DN31" s="17"/>
      <c r="DO31" s="17">
        <v>0</v>
      </c>
      <c r="DP31" s="17"/>
      <c r="DQ31" s="17"/>
      <c r="DR31" s="17"/>
      <c r="DS31" s="17">
        <v>0</v>
      </c>
      <c r="DT31" s="17"/>
      <c r="DU31" s="17"/>
      <c r="DV31" s="17"/>
      <c r="DW31" s="17">
        <v>0</v>
      </c>
      <c r="DX31" s="17"/>
      <c r="DY31" s="17"/>
      <c r="DZ31" s="17"/>
      <c r="EA31" s="17">
        <v>0</v>
      </c>
      <c r="EB31" s="17">
        <v>66.5</v>
      </c>
      <c r="EC31" s="17">
        <v>58.663670000000003</v>
      </c>
      <c r="ED31" s="17">
        <v>57.495869999999996</v>
      </c>
      <c r="EE31" s="17">
        <v>9.00413</v>
      </c>
      <c r="EF31" s="17">
        <v>108.8</v>
      </c>
      <c r="EG31" s="17">
        <v>110.26321</v>
      </c>
      <c r="EH31" s="17">
        <v>110.26321</v>
      </c>
      <c r="EI31" s="17">
        <v>-1.4632099999999999</v>
      </c>
      <c r="EJ31" s="17"/>
      <c r="EK31" s="17"/>
      <c r="EL31" s="17"/>
      <c r="EM31" s="17">
        <v>0</v>
      </c>
      <c r="EN31" s="17"/>
      <c r="EO31" s="17"/>
      <c r="EP31" s="17"/>
      <c r="EQ31" s="17">
        <v>0</v>
      </c>
      <c r="ER31" s="17"/>
      <c r="ES31" s="17"/>
      <c r="ET31" s="17"/>
      <c r="EU31" s="17">
        <v>0</v>
      </c>
      <c r="EV31" s="17">
        <v>6.5</v>
      </c>
      <c r="EW31" s="17">
        <v>6.39</v>
      </c>
      <c r="EX31" s="17">
        <v>6.39</v>
      </c>
      <c r="EY31" s="17">
        <v>0.11</v>
      </c>
      <c r="EZ31" s="17">
        <v>202</v>
      </c>
      <c r="FA31" s="17">
        <v>205.87218999999999</v>
      </c>
      <c r="FB31" s="17">
        <v>154.07711</v>
      </c>
      <c r="FC31" s="17">
        <v>47.922890000000002</v>
      </c>
      <c r="FD31" s="17">
        <v>43</v>
      </c>
      <c r="FE31" s="17">
        <v>42.772440000000003</v>
      </c>
      <c r="FF31" s="17">
        <v>47.012590000000003</v>
      </c>
      <c r="FG31" s="17">
        <v>-4.0125900000000003</v>
      </c>
      <c r="FH31" s="17">
        <v>115.5</v>
      </c>
      <c r="FI31" s="17">
        <v>48.543700000000001</v>
      </c>
      <c r="FJ31" s="17">
        <v>65.789209999999997</v>
      </c>
      <c r="FK31" s="17">
        <v>49.710790000000003</v>
      </c>
      <c r="FL31" s="17">
        <v>29.7</v>
      </c>
      <c r="FM31" s="17">
        <v>28.832619999999999</v>
      </c>
      <c r="FN31" s="17">
        <v>25.458369999999999</v>
      </c>
      <c r="FO31" s="17">
        <v>4.2416299999999998</v>
      </c>
      <c r="FP31" s="17">
        <v>18.2</v>
      </c>
      <c r="FQ31" s="17">
        <v>16.157170000000001</v>
      </c>
      <c r="FR31" s="17">
        <v>15.80592</v>
      </c>
      <c r="FS31" s="17">
        <v>2.3940800000000002</v>
      </c>
      <c r="FT31" s="17">
        <v>19.7</v>
      </c>
      <c r="FU31" s="17">
        <v>19.1068</v>
      </c>
      <c r="FV31" s="17">
        <v>19.1068</v>
      </c>
      <c r="FW31" s="17">
        <v>0.59319999999999995</v>
      </c>
      <c r="FX31" s="17">
        <v>76.599999999999994</v>
      </c>
      <c r="FY31" s="17">
        <v>72.857600000000005</v>
      </c>
      <c r="FZ31" s="17">
        <v>72.857600000000005</v>
      </c>
      <c r="GA31" s="17">
        <v>3.7423999999999999</v>
      </c>
      <c r="GB31" s="17">
        <v>182.07599999999999</v>
      </c>
      <c r="GC31" s="17">
        <v>185.10007999999999</v>
      </c>
      <c r="GD31" s="17">
        <v>185.10007999999999</v>
      </c>
      <c r="GE31" s="17">
        <v>-3.0240800000000001</v>
      </c>
      <c r="GF31" s="17">
        <v>182.41499999999999</v>
      </c>
      <c r="GG31" s="17">
        <v>185.10007999999999</v>
      </c>
      <c r="GH31" s="17">
        <v>185.10007999999999</v>
      </c>
      <c r="GI31" s="17">
        <v>-2.6850800000000001</v>
      </c>
      <c r="GJ31" s="17">
        <v>184.57</v>
      </c>
      <c r="GK31" s="17">
        <v>185.10007999999999</v>
      </c>
      <c r="GL31" s="17">
        <v>185.10007999999999</v>
      </c>
      <c r="GM31" s="17">
        <v>-0.53008</v>
      </c>
      <c r="GN31" s="17">
        <v>77.2</v>
      </c>
      <c r="GO31" s="17">
        <v>71.708309999999997</v>
      </c>
      <c r="GP31" s="17">
        <v>87.858310000000003</v>
      </c>
      <c r="GQ31" s="17">
        <v>-10.65831</v>
      </c>
      <c r="GR31" s="17">
        <v>5.8</v>
      </c>
      <c r="GS31" s="17">
        <v>6.0084900000000001</v>
      </c>
      <c r="GT31" s="17">
        <v>6.0084900000000001</v>
      </c>
      <c r="GU31" s="17">
        <v>-0.20849000000000001</v>
      </c>
      <c r="GV31" s="17">
        <v>1.5</v>
      </c>
      <c r="GW31" s="17">
        <v>2.0343399999999998</v>
      </c>
      <c r="GX31" s="17">
        <v>8.8668200000000006</v>
      </c>
      <c r="GY31" s="17">
        <v>-7.3668199999999997</v>
      </c>
      <c r="GZ31" s="17">
        <v>33.4</v>
      </c>
      <c r="HA31" s="17">
        <v>34.47804</v>
      </c>
      <c r="HB31" s="17">
        <v>34.47804</v>
      </c>
      <c r="HC31" s="17">
        <v>-1.0780400000000001</v>
      </c>
      <c r="HD31" s="17">
        <v>31</v>
      </c>
      <c r="HE31" s="17">
        <v>32.264659999999999</v>
      </c>
      <c r="HF31" s="17">
        <v>32.264659999999999</v>
      </c>
      <c r="HG31" s="17">
        <v>-1.2646599999999999</v>
      </c>
      <c r="HH31" s="17">
        <v>3.8</v>
      </c>
      <c r="HI31" s="17">
        <v>3.9046599999999998</v>
      </c>
      <c r="HJ31" s="17">
        <v>3.9046599999999998</v>
      </c>
      <c r="HK31" s="17">
        <v>-0.10466</v>
      </c>
      <c r="HL31" s="17">
        <v>0</v>
      </c>
      <c r="HM31" s="17">
        <v>13.33126</v>
      </c>
      <c r="HN31" s="17">
        <v>13.33126</v>
      </c>
      <c r="HO31" s="17">
        <v>-13.33126</v>
      </c>
      <c r="HP31" s="17">
        <v>112</v>
      </c>
      <c r="HQ31" s="17">
        <v>118.50999</v>
      </c>
      <c r="HR31" s="17">
        <v>107.73545</v>
      </c>
      <c r="HS31" s="17">
        <v>4.2645499999999998</v>
      </c>
      <c r="HT31" s="17"/>
      <c r="HU31" s="17"/>
      <c r="HV31" s="17"/>
      <c r="HW31" s="17">
        <v>0</v>
      </c>
      <c r="HX31" s="17"/>
      <c r="HY31" s="17"/>
      <c r="HZ31" s="17"/>
      <c r="IA31" s="17">
        <v>0</v>
      </c>
      <c r="IB31" s="17">
        <v>85.7</v>
      </c>
      <c r="IC31" s="17">
        <v>79.950720000000004</v>
      </c>
      <c r="ID31" s="17">
        <v>85.482579999999999</v>
      </c>
      <c r="IE31" s="17">
        <v>0.21742</v>
      </c>
      <c r="IF31" s="17"/>
      <c r="IG31" s="17"/>
      <c r="IH31" s="17"/>
      <c r="II31" s="17">
        <v>0</v>
      </c>
      <c r="IJ31" s="17"/>
      <c r="IK31" s="17"/>
      <c r="IL31" s="17"/>
      <c r="IM31" s="17">
        <v>0</v>
      </c>
      <c r="IN31" s="17">
        <v>44.3</v>
      </c>
      <c r="IO31" s="17">
        <v>48.181449999999998</v>
      </c>
      <c r="IP31" s="17">
        <v>48.181449999999998</v>
      </c>
      <c r="IQ31" s="17">
        <v>-3.8814500000000001</v>
      </c>
      <c r="IR31" s="17"/>
      <c r="IS31" s="17"/>
      <c r="IT31" s="17"/>
      <c r="IU31" s="17">
        <v>0</v>
      </c>
      <c r="IV31" s="17"/>
      <c r="IW31" s="17"/>
      <c r="IX31" s="17"/>
      <c r="IY31" s="17">
        <v>0</v>
      </c>
      <c r="IZ31" s="17"/>
      <c r="JA31" s="17"/>
      <c r="JB31" s="17"/>
      <c r="JC31" s="17">
        <v>0</v>
      </c>
      <c r="JD31" s="17">
        <v>55.3</v>
      </c>
      <c r="JE31" s="17">
        <v>56.275860000000002</v>
      </c>
      <c r="JF31" s="17">
        <v>75.926119999999997</v>
      </c>
      <c r="JG31" s="17">
        <v>-20.62612</v>
      </c>
      <c r="JH31" s="17">
        <v>176.1</v>
      </c>
      <c r="JI31" s="17">
        <v>178.52956</v>
      </c>
      <c r="JJ31" s="17">
        <v>178.52956</v>
      </c>
      <c r="JK31" s="17">
        <v>-2.4295599999999999</v>
      </c>
      <c r="JL31" s="17">
        <v>173.9</v>
      </c>
      <c r="JM31" s="17">
        <v>178.52956</v>
      </c>
      <c r="JN31" s="17">
        <v>178.52956</v>
      </c>
      <c r="JO31" s="17">
        <v>-4.6295599999999997</v>
      </c>
      <c r="JP31" s="17">
        <v>200</v>
      </c>
      <c r="JQ31" s="17">
        <v>178.52956</v>
      </c>
      <c r="JR31" s="17">
        <v>178.52956</v>
      </c>
      <c r="JS31" s="17">
        <v>21.47044</v>
      </c>
      <c r="JT31" s="17">
        <v>273.3</v>
      </c>
      <c r="JU31" s="17">
        <v>267.79433</v>
      </c>
      <c r="JV31" s="17">
        <v>267.79433</v>
      </c>
      <c r="JW31" s="17">
        <v>5.5056700000000003</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v>0</v>
      </c>
      <c r="KS31" s="17">
        <v>0</v>
      </c>
      <c r="KT31" s="17">
        <v>0</v>
      </c>
      <c r="KU31" s="17">
        <v>0</v>
      </c>
      <c r="KV31" s="17"/>
      <c r="KW31" s="17"/>
      <c r="KX31" s="17"/>
      <c r="KY31" s="17">
        <v>0</v>
      </c>
      <c r="KZ31" s="17"/>
      <c r="LA31" s="17"/>
      <c r="LB31" s="17"/>
      <c r="LC31" s="17">
        <v>0</v>
      </c>
      <c r="LD31" s="17">
        <v>1.3</v>
      </c>
      <c r="LE31" s="17">
        <v>1.1522699999999999</v>
      </c>
      <c r="LF31" s="17">
        <v>1.1522699999999999</v>
      </c>
      <c r="LG31" s="17">
        <v>0.14773</v>
      </c>
      <c r="LH31" s="17">
        <v>119.1</v>
      </c>
      <c r="LI31" s="17">
        <v>187.49620999999999</v>
      </c>
      <c r="LJ31" s="17">
        <v>94.715950000000007</v>
      </c>
      <c r="LK31" s="17">
        <v>24.384049999999998</v>
      </c>
      <c r="LL31" s="17">
        <v>88</v>
      </c>
      <c r="LM31" s="17">
        <v>92.444519999999997</v>
      </c>
      <c r="LN31" s="17">
        <v>76.263339999999999</v>
      </c>
      <c r="LO31" s="17">
        <v>11.736660000000001</v>
      </c>
      <c r="LP31" s="17">
        <v>66.400000000000006</v>
      </c>
      <c r="LQ31" s="17">
        <v>67.133979999999994</v>
      </c>
      <c r="LR31" s="17">
        <v>67.133979999999994</v>
      </c>
      <c r="LS31" s="17">
        <v>-0.73397999999999997</v>
      </c>
      <c r="LT31" s="17">
        <v>66.900000000000006</v>
      </c>
      <c r="LU31" s="17">
        <v>72.37388</v>
      </c>
      <c r="LV31" s="17">
        <v>65.984009999999998</v>
      </c>
      <c r="LW31" s="17">
        <v>0.91598999999999997</v>
      </c>
      <c r="LX31" s="17">
        <v>29.2</v>
      </c>
      <c r="LY31" s="17">
        <v>29.951460000000001</v>
      </c>
      <c r="LZ31" s="17">
        <v>27.30705</v>
      </c>
      <c r="MA31" s="17">
        <v>1.8929499999999999</v>
      </c>
      <c r="MB31" s="17"/>
      <c r="MC31" s="17"/>
      <c r="MD31" s="17"/>
      <c r="ME31" s="17">
        <v>0</v>
      </c>
      <c r="MF31" s="17"/>
      <c r="MG31" s="17"/>
      <c r="MH31" s="17"/>
      <c r="MI31" s="17">
        <v>0</v>
      </c>
      <c r="MJ31" s="17"/>
      <c r="MK31" s="17"/>
      <c r="ML31" s="17"/>
      <c r="MM31" s="17">
        <v>0</v>
      </c>
      <c r="MN31" s="17">
        <v>146.19999999999999</v>
      </c>
      <c r="MO31" s="17">
        <v>149.77393000000001</v>
      </c>
      <c r="MP31" s="17">
        <v>149.77393000000001</v>
      </c>
      <c r="MQ31" s="17">
        <v>-3.5739299999999998</v>
      </c>
      <c r="MR31" s="17">
        <v>148.9</v>
      </c>
      <c r="MS31" s="17">
        <v>149.77393000000001</v>
      </c>
      <c r="MT31" s="17">
        <v>149.77393000000001</v>
      </c>
      <c r="MU31" s="17">
        <v>-0.87392999999999998</v>
      </c>
      <c r="MV31" s="17">
        <v>150.30000000000001</v>
      </c>
      <c r="MW31" s="17">
        <v>149.77393000000001</v>
      </c>
      <c r="MX31" s="17">
        <v>149.77393000000001</v>
      </c>
      <c r="MY31" s="17">
        <v>0.52607000000000004</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215.9</v>
      </c>
      <c r="NU31" s="17">
        <v>192.42551</v>
      </c>
      <c r="NV31" s="17">
        <v>192.42551</v>
      </c>
      <c r="NW31" s="17">
        <v>23.474489999999999</v>
      </c>
      <c r="NX31" s="17">
        <v>103</v>
      </c>
      <c r="NY31" s="17">
        <v>96.21275</v>
      </c>
      <c r="NZ31" s="17">
        <v>96.212760000000003</v>
      </c>
      <c r="OA31" s="17">
        <v>6.7872399999999997</v>
      </c>
      <c r="OB31" s="17">
        <v>1.2</v>
      </c>
      <c r="OC31" s="17">
        <v>1.1659999999999999</v>
      </c>
      <c r="OD31" s="17">
        <v>1.1659999999999999</v>
      </c>
      <c r="OE31" s="17">
        <v>3.4000000000000002E-2</v>
      </c>
      <c r="OF31" s="17">
        <v>0</v>
      </c>
      <c r="OG31" s="17">
        <v>0.1</v>
      </c>
      <c r="OH31" s="17">
        <v>4.2999999999999997E-2</v>
      </c>
      <c r="OI31" s="17">
        <v>-4.2999999999999997E-2</v>
      </c>
      <c r="OJ31" s="17">
        <v>62.2</v>
      </c>
      <c r="OK31" s="17">
        <v>67.891999999999996</v>
      </c>
      <c r="OL31" s="17">
        <v>67.891999999999996</v>
      </c>
      <c r="OM31" s="17">
        <v>-5.6920000000000002</v>
      </c>
      <c r="ON31" s="17">
        <v>11.1</v>
      </c>
      <c r="OO31" s="17">
        <v>14.2</v>
      </c>
      <c r="OP31" s="17">
        <v>16.417999999999999</v>
      </c>
      <c r="OQ31" s="17">
        <v>-5.3179999999999996</v>
      </c>
      <c r="OR31" s="17">
        <v>0.4</v>
      </c>
      <c r="OS31" s="17"/>
      <c r="OT31" s="17">
        <v>0.4</v>
      </c>
      <c r="OU31" s="17">
        <v>0</v>
      </c>
      <c r="OV31" s="17">
        <v>11.6</v>
      </c>
      <c r="OW31" s="17">
        <v>11.165050000000001</v>
      </c>
      <c r="OX31" s="17">
        <v>11.165050000000001</v>
      </c>
      <c r="OY31" s="17">
        <v>0.43495</v>
      </c>
      <c r="OZ31" s="17">
        <v>9.9</v>
      </c>
      <c r="PA31" s="17">
        <v>9</v>
      </c>
      <c r="PB31" s="17">
        <v>9</v>
      </c>
      <c r="PC31" s="17">
        <v>0.9</v>
      </c>
      <c r="PD31" s="17">
        <v>4.5</v>
      </c>
      <c r="PE31" s="17">
        <v>4.6490200000000002</v>
      </c>
      <c r="PF31" s="17">
        <v>4.6490200000000002</v>
      </c>
      <c r="PG31" s="17">
        <v>-0.14902000000000001</v>
      </c>
      <c r="PH31" s="17">
        <v>0.4</v>
      </c>
      <c r="PI31" s="17">
        <v>1</v>
      </c>
      <c r="PJ31" s="17">
        <v>1</v>
      </c>
      <c r="PK31" s="17">
        <v>-0.6</v>
      </c>
      <c r="PL31" s="17">
        <v>2.1</v>
      </c>
      <c r="PM31" s="17">
        <v>2.5</v>
      </c>
      <c r="PN31" s="17">
        <v>2.5</v>
      </c>
      <c r="PO31" s="17">
        <v>-0.4</v>
      </c>
      <c r="PP31" s="17">
        <v>2.6</v>
      </c>
      <c r="PQ31" s="17">
        <v>2.5</v>
      </c>
      <c r="PR31" s="17">
        <v>2.5</v>
      </c>
      <c r="PS31" s="17">
        <v>0.1</v>
      </c>
      <c r="PT31" s="17">
        <v>20.100000000000001</v>
      </c>
      <c r="PU31" s="17">
        <v>19.417480000000001</v>
      </c>
      <c r="PV31" s="17">
        <v>19.417480000000001</v>
      </c>
      <c r="PW31" s="17">
        <v>0.68252000000000002</v>
      </c>
      <c r="PX31" s="17">
        <v>13.4</v>
      </c>
      <c r="PY31" s="17">
        <v>14.56311</v>
      </c>
      <c r="PZ31" s="17">
        <v>14.56311</v>
      </c>
      <c r="QA31" s="17">
        <v>-1.1631100000000001</v>
      </c>
      <c r="QB31" s="17">
        <v>8.1</v>
      </c>
      <c r="QC31" s="17">
        <v>9</v>
      </c>
      <c r="QD31" s="17">
        <v>9</v>
      </c>
      <c r="QE31" s="17">
        <v>-0.9</v>
      </c>
      <c r="QF31" s="17">
        <v>3.3</v>
      </c>
      <c r="QG31" s="17">
        <v>3.3</v>
      </c>
      <c r="QH31" s="17">
        <v>3.3</v>
      </c>
      <c r="QI31" s="17">
        <v>0</v>
      </c>
      <c r="QJ31" s="17">
        <v>18.5</v>
      </c>
      <c r="QK31" s="17">
        <v>17.961169999999999</v>
      </c>
      <c r="QL31" s="17">
        <v>17.961169999999999</v>
      </c>
      <c r="QM31" s="17">
        <v>0.53883000000000003</v>
      </c>
      <c r="QN31" s="17">
        <v>12.3</v>
      </c>
      <c r="QO31" s="17"/>
      <c r="QP31" s="17">
        <v>12.613</v>
      </c>
      <c r="QQ31" s="17">
        <v>-0.313</v>
      </c>
      <c r="QR31" s="17">
        <v>14.9</v>
      </c>
      <c r="QS31" s="17">
        <v>14.973000000000001</v>
      </c>
      <c r="QT31" s="17">
        <v>14.973000000000001</v>
      </c>
      <c r="QU31" s="17">
        <v>-7.2999999999999995E-2</v>
      </c>
      <c r="QV31" s="17">
        <v>0</v>
      </c>
      <c r="QW31" s="17">
        <v>0.5</v>
      </c>
      <c r="QX31" s="17">
        <v>1.032</v>
      </c>
      <c r="QY31" s="17">
        <v>-1.032</v>
      </c>
      <c r="QZ31" s="17">
        <v>0.3</v>
      </c>
      <c r="RA31" s="17">
        <v>3.6030000000000002</v>
      </c>
      <c r="RB31" s="17">
        <v>3.6030000000000002</v>
      </c>
      <c r="RC31" s="17">
        <v>-3.3029999999999999</v>
      </c>
      <c r="RD31" s="17">
        <v>3.6</v>
      </c>
      <c r="RE31" s="17">
        <v>4.2</v>
      </c>
      <c r="RF31" s="17">
        <v>4.2</v>
      </c>
      <c r="RG31" s="17">
        <v>-0.6</v>
      </c>
      <c r="RH31" s="17">
        <v>2.2000000000000002</v>
      </c>
      <c r="RI31" s="17">
        <v>2.4</v>
      </c>
      <c r="RJ31" s="17">
        <v>2.4</v>
      </c>
      <c r="RK31" s="17">
        <v>-0.2</v>
      </c>
      <c r="RL31" s="17">
        <v>1.1000000000000001</v>
      </c>
      <c r="RM31" s="17">
        <v>1.2</v>
      </c>
      <c r="RN31" s="17">
        <v>1.2</v>
      </c>
      <c r="RO31" s="17">
        <v>-0.1</v>
      </c>
      <c r="RP31" s="17">
        <v>2.4</v>
      </c>
      <c r="RQ31" s="17">
        <v>2.8</v>
      </c>
      <c r="RR31" s="17">
        <v>2.8</v>
      </c>
      <c r="RS31" s="17">
        <v>-0.4</v>
      </c>
      <c r="RT31" s="17">
        <v>14.8</v>
      </c>
      <c r="RU31" s="17"/>
      <c r="RV31" s="17">
        <v>15.568</v>
      </c>
      <c r="RW31" s="17">
        <v>-0.76800000000000002</v>
      </c>
      <c r="RX31" s="17">
        <v>2.2999999999999998</v>
      </c>
      <c r="RY31" s="17">
        <v>2.2709999999999999</v>
      </c>
      <c r="RZ31" s="17">
        <v>2.2709999999999999</v>
      </c>
      <c r="SA31" s="17">
        <v>2.9000000000000001E-2</v>
      </c>
      <c r="SB31" s="17">
        <v>20.2</v>
      </c>
      <c r="SC31" s="17">
        <v>18.493220000000001</v>
      </c>
      <c r="SD31" s="17">
        <v>19.772790000000001</v>
      </c>
      <c r="SE31" s="17">
        <v>0.42720999999999998</v>
      </c>
      <c r="SF31" s="17">
        <v>1.2</v>
      </c>
      <c r="SG31" s="17">
        <v>1.248</v>
      </c>
      <c r="SH31" s="17">
        <v>1.248</v>
      </c>
      <c r="SI31" s="17">
        <v>-4.8000000000000001E-2</v>
      </c>
      <c r="SJ31" s="17">
        <v>0.3</v>
      </c>
      <c r="SK31" s="17"/>
      <c r="SL31" s="17">
        <v>0.4</v>
      </c>
      <c r="SM31" s="17">
        <v>-0.1</v>
      </c>
      <c r="SN31" s="17">
        <v>8.4</v>
      </c>
      <c r="SO31" s="17">
        <v>9.5519999999999996</v>
      </c>
      <c r="SP31" s="17">
        <v>9.5519999999999996</v>
      </c>
      <c r="SQ31" s="17">
        <v>-1.1519999999999999</v>
      </c>
      <c r="SR31" s="17">
        <v>3.4</v>
      </c>
      <c r="SS31" s="17">
        <v>4.3</v>
      </c>
      <c r="ST31" s="17">
        <v>4.3</v>
      </c>
      <c r="SU31" s="17">
        <v>-0.9</v>
      </c>
      <c r="SV31" s="17">
        <v>5.0999999999999996</v>
      </c>
      <c r="SW31" s="17">
        <v>5.5</v>
      </c>
      <c r="SX31" s="17">
        <v>5.5</v>
      </c>
      <c r="SY31" s="17">
        <v>-0.4</v>
      </c>
      <c r="SZ31" s="17">
        <v>7.3</v>
      </c>
      <c r="TA31" s="17">
        <v>7.7</v>
      </c>
      <c r="TB31" s="17">
        <v>7.7</v>
      </c>
      <c r="TC31" s="17">
        <v>-0.4</v>
      </c>
      <c r="TD31" s="17">
        <v>13.8</v>
      </c>
      <c r="TE31" s="17">
        <v>13.68932</v>
      </c>
      <c r="TF31" s="17">
        <v>13.68932</v>
      </c>
      <c r="TG31" s="17">
        <v>0.11068</v>
      </c>
      <c r="TH31" s="17">
        <v>5.8</v>
      </c>
      <c r="TI31" s="17">
        <v>5.0999999999999996</v>
      </c>
      <c r="TJ31" s="17">
        <v>17.515000000000001</v>
      </c>
      <c r="TK31" s="17">
        <v>-11.715</v>
      </c>
      <c r="TL31" s="17">
        <v>12.9</v>
      </c>
      <c r="TM31" s="17">
        <v>14.6</v>
      </c>
      <c r="TN31" s="17">
        <v>31.366</v>
      </c>
      <c r="TO31" s="17">
        <v>-18.466000000000001</v>
      </c>
      <c r="TP31" s="17">
        <v>28.2</v>
      </c>
      <c r="TQ31" s="17"/>
      <c r="TR31" s="17">
        <v>23.439</v>
      </c>
      <c r="TS31" s="17">
        <v>4.7610000000000001</v>
      </c>
      <c r="TT31" s="17">
        <v>0</v>
      </c>
      <c r="TU31" s="17">
        <v>3.2050000000000001</v>
      </c>
      <c r="TV31" s="17">
        <v>3.2050000000000001</v>
      </c>
      <c r="TW31" s="17">
        <v>-3.2050000000000001</v>
      </c>
      <c r="TX31" s="17">
        <v>0</v>
      </c>
      <c r="TY31" s="17">
        <v>3.7509999999999999</v>
      </c>
      <c r="TZ31" s="17">
        <v>3.7509999999999999</v>
      </c>
      <c r="UA31" s="17">
        <v>-3.7509999999999999</v>
      </c>
      <c r="UB31" s="17">
        <v>0</v>
      </c>
      <c r="UC31" s="17">
        <v>0.438</v>
      </c>
      <c r="UD31" s="17">
        <v>0.438</v>
      </c>
      <c r="UE31" s="17">
        <v>-0.438</v>
      </c>
      <c r="UF31" s="17">
        <v>0</v>
      </c>
      <c r="UG31" s="17">
        <v>0.22700000000000001</v>
      </c>
      <c r="UH31" s="17">
        <v>0.22700000000000001</v>
      </c>
      <c r="UI31" s="17">
        <v>-0.22700000000000001</v>
      </c>
      <c r="UJ31" s="17">
        <v>10.5</v>
      </c>
      <c r="UK31" s="17">
        <v>10.19417</v>
      </c>
      <c r="UL31" s="17">
        <v>10.19417</v>
      </c>
      <c r="UM31" s="17">
        <v>0.30582999999999999</v>
      </c>
      <c r="UN31" s="17">
        <v>3.6</v>
      </c>
      <c r="UO31" s="17">
        <v>4.5999999999999996</v>
      </c>
      <c r="UP31" s="17">
        <v>4.5999999999999996</v>
      </c>
      <c r="UQ31" s="17">
        <v>-1</v>
      </c>
      <c r="UR31" s="17">
        <v>8</v>
      </c>
      <c r="US31" s="17">
        <v>8.1999999999999993</v>
      </c>
      <c r="UT31" s="17">
        <v>8.1999999999999993</v>
      </c>
      <c r="UU31" s="17">
        <v>-0.2</v>
      </c>
      <c r="UV31" s="17">
        <v>5.3</v>
      </c>
      <c r="UW31" s="17">
        <v>6</v>
      </c>
      <c r="UX31" s="17">
        <v>6</v>
      </c>
      <c r="UY31" s="17">
        <v>-0.7</v>
      </c>
      <c r="UZ31" s="17">
        <v>6.2</v>
      </c>
      <c r="VA31" s="17">
        <v>6</v>
      </c>
      <c r="VB31" s="17">
        <v>6</v>
      </c>
      <c r="VC31" s="17">
        <v>0.2</v>
      </c>
      <c r="VD31" s="17">
        <v>6.1</v>
      </c>
      <c r="VE31" s="17">
        <v>7</v>
      </c>
      <c r="VF31" s="17">
        <v>7</v>
      </c>
      <c r="VG31" s="17">
        <v>-0.9</v>
      </c>
      <c r="VH31" s="17">
        <v>8.8000000000000007</v>
      </c>
      <c r="VI31" s="17">
        <v>12.3</v>
      </c>
      <c r="VJ31" s="17">
        <v>14.83</v>
      </c>
      <c r="VK31" s="17">
        <v>-6.03</v>
      </c>
      <c r="VL31" s="17">
        <v>211.4</v>
      </c>
      <c r="VM31" s="17"/>
      <c r="VN31" s="17">
        <v>213.72499999999999</v>
      </c>
      <c r="VO31" s="17">
        <v>-2.3250000000000002</v>
      </c>
      <c r="VP31" s="17">
        <v>16.2</v>
      </c>
      <c r="VQ31" s="17">
        <v>14.388</v>
      </c>
      <c r="VR31" s="17">
        <v>14.388</v>
      </c>
      <c r="VS31" s="17">
        <v>1.8120000000000001</v>
      </c>
      <c r="VT31" s="17">
        <v>117.3</v>
      </c>
      <c r="VU31" s="17">
        <v>114.755</v>
      </c>
      <c r="VV31" s="17">
        <v>114.755</v>
      </c>
      <c r="VW31" s="17">
        <v>2.5449999999999999</v>
      </c>
      <c r="VX31" s="17">
        <v>0.6</v>
      </c>
      <c r="VY31" s="17">
        <v>0.6</v>
      </c>
      <c r="VZ31" s="17">
        <v>0.6</v>
      </c>
      <c r="WA31" s="17">
        <v>0</v>
      </c>
      <c r="WB31" s="17">
        <v>15</v>
      </c>
      <c r="WC31" s="17">
        <v>1</v>
      </c>
      <c r="WD31" s="17">
        <v>1</v>
      </c>
      <c r="WE31" s="17">
        <v>14</v>
      </c>
      <c r="WF31" s="17">
        <v>19.2</v>
      </c>
      <c r="WG31" s="17">
        <v>2</v>
      </c>
      <c r="WH31" s="17">
        <v>2</v>
      </c>
      <c r="WI31" s="17">
        <v>17.2</v>
      </c>
      <c r="WJ31" s="17">
        <v>86.7</v>
      </c>
      <c r="WK31" s="17">
        <v>84.932000000000002</v>
      </c>
      <c r="WL31" s="17">
        <v>84.932000000000002</v>
      </c>
      <c r="WM31" s="17">
        <v>1.768</v>
      </c>
      <c r="WN31" s="17">
        <v>16.399999999999999</v>
      </c>
      <c r="WO31" s="17"/>
      <c r="WP31" s="17">
        <v>13.661</v>
      </c>
      <c r="WQ31" s="17">
        <v>2.7389999999999999</v>
      </c>
      <c r="WR31" s="17">
        <v>10</v>
      </c>
      <c r="WS31" s="17">
        <v>10</v>
      </c>
      <c r="WT31" s="17">
        <v>10</v>
      </c>
      <c r="WU31" s="17">
        <v>0</v>
      </c>
      <c r="WV31" s="17">
        <v>18.100000000000001</v>
      </c>
      <c r="WW31" s="17">
        <v>17.475729999999999</v>
      </c>
      <c r="WX31" s="17">
        <v>17.475729999999999</v>
      </c>
      <c r="WY31" s="17">
        <v>0.62426999999999999</v>
      </c>
      <c r="WZ31" s="17">
        <v>9.5</v>
      </c>
      <c r="XA31" s="17">
        <v>10.7</v>
      </c>
      <c r="XB31" s="17">
        <v>10.7</v>
      </c>
      <c r="XC31" s="17">
        <v>-1.2</v>
      </c>
      <c r="XD31" s="17">
        <v>43.24</v>
      </c>
      <c r="XE31" s="17">
        <v>45</v>
      </c>
      <c r="XF31" s="17">
        <v>42</v>
      </c>
      <c r="XG31" s="17">
        <v>1.24</v>
      </c>
      <c r="XH31" s="17">
        <v>34.46</v>
      </c>
      <c r="XI31" s="17">
        <v>30</v>
      </c>
      <c r="XJ31" s="17">
        <v>28</v>
      </c>
      <c r="XK31" s="17">
        <v>6.46</v>
      </c>
      <c r="XL31" s="17">
        <v>12.7</v>
      </c>
      <c r="XM31" s="17">
        <v>14</v>
      </c>
      <c r="XN31" s="17">
        <v>14</v>
      </c>
      <c r="XO31" s="17">
        <v>-1.3</v>
      </c>
      <c r="XP31" s="17"/>
      <c r="XQ31" s="17"/>
      <c r="XR31" s="17"/>
      <c r="XS31" s="17">
        <v>0</v>
      </c>
      <c r="XT31" s="17">
        <v>6.6</v>
      </c>
      <c r="XU31" s="17">
        <v>8.1</v>
      </c>
      <c r="XV31" s="17">
        <v>8.1</v>
      </c>
      <c r="XW31" s="17">
        <v>-1.5</v>
      </c>
      <c r="XX31" s="17"/>
      <c r="XY31" s="17"/>
      <c r="XZ31" s="17"/>
      <c r="YA31" s="17">
        <v>0</v>
      </c>
      <c r="YB31" s="17"/>
      <c r="YC31" s="17"/>
      <c r="YD31" s="17"/>
      <c r="YE31" s="17">
        <v>0</v>
      </c>
    </row>
    <row r="32" spans="1:655" ht="24" customHeight="1" x14ac:dyDescent="0.3">
      <c r="A32" s="1"/>
      <c r="B32" s="18" t="s">
        <v>48</v>
      </c>
      <c r="C32" s="18" t="s">
        <v>781</v>
      </c>
      <c r="D32" s="19">
        <v>40.1</v>
      </c>
      <c r="E32" s="19">
        <v>54.024500000000003</v>
      </c>
      <c r="F32" s="19">
        <v>48.917380000000001</v>
      </c>
      <c r="G32" s="19">
        <v>-8.81738</v>
      </c>
      <c r="H32" s="19">
        <v>602.54</v>
      </c>
      <c r="I32" s="19">
        <v>643.65809000000002</v>
      </c>
      <c r="J32" s="19">
        <v>643.65809000000002</v>
      </c>
      <c r="K32" s="19">
        <v>-41.118090000000002</v>
      </c>
      <c r="L32" s="19">
        <v>205.55</v>
      </c>
      <c r="M32" s="19">
        <v>209.39341999999999</v>
      </c>
      <c r="N32" s="19">
        <v>209.39341999999999</v>
      </c>
      <c r="O32" s="19">
        <v>-3.8434200000000001</v>
      </c>
      <c r="P32" s="19"/>
      <c r="Q32" s="19"/>
      <c r="R32" s="19"/>
      <c r="S32" s="19">
        <v>0</v>
      </c>
      <c r="T32" s="19"/>
      <c r="U32" s="19"/>
      <c r="V32" s="19"/>
      <c r="W32" s="19">
        <v>0</v>
      </c>
      <c r="X32" s="19">
        <v>55.6</v>
      </c>
      <c r="Y32" s="19">
        <v>61.105820000000001</v>
      </c>
      <c r="Z32" s="19">
        <v>61.105829999999997</v>
      </c>
      <c r="AA32" s="19">
        <v>-5.5058299999999996</v>
      </c>
      <c r="AB32" s="19">
        <v>90</v>
      </c>
      <c r="AC32" s="19">
        <v>91.364000000000004</v>
      </c>
      <c r="AD32" s="19">
        <v>100.34422000000001</v>
      </c>
      <c r="AE32" s="19">
        <v>-10.34422</v>
      </c>
      <c r="AF32" s="19"/>
      <c r="AG32" s="19"/>
      <c r="AH32" s="19"/>
      <c r="AI32" s="19">
        <v>0</v>
      </c>
      <c r="AJ32" s="19"/>
      <c r="AK32" s="19"/>
      <c r="AL32" s="19"/>
      <c r="AM32" s="19">
        <v>0</v>
      </c>
      <c r="AN32" s="19">
        <v>184.6</v>
      </c>
      <c r="AO32" s="19">
        <v>196.42444</v>
      </c>
      <c r="AP32" s="19">
        <v>196.42444</v>
      </c>
      <c r="AQ32" s="19">
        <v>-11.824439999999999</v>
      </c>
      <c r="AR32" s="19">
        <v>204.4</v>
      </c>
      <c r="AS32" s="19">
        <v>196.42444</v>
      </c>
      <c r="AT32" s="19">
        <v>196.42444</v>
      </c>
      <c r="AU32" s="19">
        <v>7.9755599999999998</v>
      </c>
      <c r="AV32" s="19">
        <v>204.1</v>
      </c>
      <c r="AW32" s="19">
        <v>196.42444</v>
      </c>
      <c r="AX32" s="19">
        <v>196.42444</v>
      </c>
      <c r="AY32" s="19">
        <v>7.6755599999999999</v>
      </c>
      <c r="AZ32" s="19">
        <v>287.8</v>
      </c>
      <c r="BA32" s="19">
        <v>294.63666999999998</v>
      </c>
      <c r="BB32" s="19">
        <v>294.63666999999998</v>
      </c>
      <c r="BC32" s="19">
        <v>-6.8366699999999998</v>
      </c>
      <c r="BD32" s="19">
        <v>211.5</v>
      </c>
      <c r="BE32" s="19">
        <v>208.28218000000001</v>
      </c>
      <c r="BF32" s="19">
        <v>208.28218000000001</v>
      </c>
      <c r="BG32" s="19">
        <v>3.2178200000000001</v>
      </c>
      <c r="BH32" s="19">
        <v>110.7</v>
      </c>
      <c r="BI32" s="19">
        <v>104.14109000000001</v>
      </c>
      <c r="BJ32" s="19">
        <v>104.14109000000001</v>
      </c>
      <c r="BK32" s="19">
        <v>6.55891</v>
      </c>
      <c r="BL32" s="19">
        <v>395.8</v>
      </c>
      <c r="BM32" s="19">
        <v>346.04225000000002</v>
      </c>
      <c r="BN32" s="19">
        <v>493.90836999999999</v>
      </c>
      <c r="BO32" s="19">
        <v>-98.108369999999994</v>
      </c>
      <c r="BP32" s="19">
        <v>4.3</v>
      </c>
      <c r="BQ32" s="19">
        <v>4.4318400000000002</v>
      </c>
      <c r="BR32" s="19">
        <v>4.4318400000000002</v>
      </c>
      <c r="BS32" s="19">
        <v>-0.13184000000000001</v>
      </c>
      <c r="BT32" s="19"/>
      <c r="BU32" s="19"/>
      <c r="BV32" s="19"/>
      <c r="BW32" s="19">
        <v>0</v>
      </c>
      <c r="BX32" s="19"/>
      <c r="BY32" s="19"/>
      <c r="BZ32" s="19"/>
      <c r="CA32" s="19">
        <v>0</v>
      </c>
      <c r="CB32" s="19"/>
      <c r="CC32" s="19"/>
      <c r="CD32" s="19"/>
      <c r="CE32" s="19">
        <v>0</v>
      </c>
      <c r="CF32" s="19"/>
      <c r="CG32" s="19"/>
      <c r="CH32" s="19"/>
      <c r="CI32" s="19">
        <v>0</v>
      </c>
      <c r="CJ32" s="19">
        <v>143.6</v>
      </c>
      <c r="CK32" s="19">
        <v>133.33197999999999</v>
      </c>
      <c r="CL32" s="19">
        <v>133.33197999999999</v>
      </c>
      <c r="CM32" s="19">
        <v>10.26802</v>
      </c>
      <c r="CN32" s="19">
        <v>7.4</v>
      </c>
      <c r="CO32" s="19">
        <v>5.1333399999999996</v>
      </c>
      <c r="CP32" s="19">
        <v>5.1333399999999996</v>
      </c>
      <c r="CQ32" s="19">
        <v>2.2666599999999999</v>
      </c>
      <c r="CR32" s="19">
        <v>5</v>
      </c>
      <c r="CS32" s="19">
        <v>2.8177599999999998</v>
      </c>
      <c r="CT32" s="19">
        <v>2.8177599999999998</v>
      </c>
      <c r="CU32" s="19">
        <v>2.1822400000000002</v>
      </c>
      <c r="CV32" s="19"/>
      <c r="CW32" s="19"/>
      <c r="CX32" s="19"/>
      <c r="CY32" s="19">
        <v>0</v>
      </c>
      <c r="CZ32" s="19">
        <v>7</v>
      </c>
      <c r="DA32" s="19">
        <v>6.8787000000000003</v>
      </c>
      <c r="DB32" s="19">
        <v>6.8787000000000003</v>
      </c>
      <c r="DC32" s="19">
        <v>0.12130000000000001</v>
      </c>
      <c r="DD32" s="19">
        <v>9.6</v>
      </c>
      <c r="DE32" s="19">
        <v>9.9512499999999999</v>
      </c>
      <c r="DF32" s="19">
        <v>9.9512499999999999</v>
      </c>
      <c r="DG32" s="19">
        <v>-0.35125000000000001</v>
      </c>
      <c r="DH32" s="19">
        <v>61.2</v>
      </c>
      <c r="DI32" s="19">
        <v>65</v>
      </c>
      <c r="DJ32" s="19">
        <v>51.199489999999997</v>
      </c>
      <c r="DK32" s="19">
        <v>10.00051</v>
      </c>
      <c r="DL32" s="19"/>
      <c r="DM32" s="19"/>
      <c r="DN32" s="19"/>
      <c r="DO32" s="19">
        <v>0</v>
      </c>
      <c r="DP32" s="19"/>
      <c r="DQ32" s="19"/>
      <c r="DR32" s="19"/>
      <c r="DS32" s="19">
        <v>0</v>
      </c>
      <c r="DT32" s="19"/>
      <c r="DU32" s="19"/>
      <c r="DV32" s="19"/>
      <c r="DW32" s="19">
        <v>0</v>
      </c>
      <c r="DX32" s="19"/>
      <c r="DY32" s="19"/>
      <c r="DZ32" s="19"/>
      <c r="EA32" s="19">
        <v>0</v>
      </c>
      <c r="EB32" s="19">
        <v>66.099999999999994</v>
      </c>
      <c r="EC32" s="19">
        <v>57.536850000000001</v>
      </c>
      <c r="ED32" s="19">
        <v>57.874250000000004</v>
      </c>
      <c r="EE32" s="19">
        <v>8.2257499999999997</v>
      </c>
      <c r="EF32" s="19">
        <v>108.4</v>
      </c>
      <c r="EG32" s="19">
        <v>110.26321</v>
      </c>
      <c r="EH32" s="19">
        <v>110.26321</v>
      </c>
      <c r="EI32" s="19">
        <v>-1.86321</v>
      </c>
      <c r="EJ32" s="19"/>
      <c r="EK32" s="19"/>
      <c r="EL32" s="19"/>
      <c r="EM32" s="19">
        <v>0</v>
      </c>
      <c r="EN32" s="19"/>
      <c r="EO32" s="19"/>
      <c r="EP32" s="19"/>
      <c r="EQ32" s="19">
        <v>0</v>
      </c>
      <c r="ER32" s="19"/>
      <c r="ES32" s="19"/>
      <c r="ET32" s="19"/>
      <c r="EU32" s="19">
        <v>0</v>
      </c>
      <c r="EV32" s="19">
        <v>6.5</v>
      </c>
      <c r="EW32" s="19">
        <v>6.39</v>
      </c>
      <c r="EX32" s="19">
        <v>6.39</v>
      </c>
      <c r="EY32" s="19">
        <v>0.11</v>
      </c>
      <c r="EZ32" s="19">
        <v>202.6</v>
      </c>
      <c r="FA32" s="19">
        <v>206.19891000000001</v>
      </c>
      <c r="FB32" s="19">
        <v>177.94691</v>
      </c>
      <c r="FC32" s="19">
        <v>24.653089999999999</v>
      </c>
      <c r="FD32" s="19">
        <v>43.8</v>
      </c>
      <c r="FE32" s="19">
        <v>42.772440000000003</v>
      </c>
      <c r="FF32" s="19">
        <v>47.012590000000003</v>
      </c>
      <c r="FG32" s="19">
        <v>-3.2125900000000001</v>
      </c>
      <c r="FH32" s="19">
        <v>134.9</v>
      </c>
      <c r="FI32" s="19">
        <v>68.315460000000002</v>
      </c>
      <c r="FJ32" s="19">
        <v>65.789209999999997</v>
      </c>
      <c r="FK32" s="19">
        <v>69.110789999999994</v>
      </c>
      <c r="FL32" s="19">
        <v>30.4</v>
      </c>
      <c r="FM32" s="19">
        <v>28.832619999999999</v>
      </c>
      <c r="FN32" s="19">
        <v>25.458369999999999</v>
      </c>
      <c r="FO32" s="19">
        <v>4.94163</v>
      </c>
      <c r="FP32" s="19">
        <v>18.100000000000001</v>
      </c>
      <c r="FQ32" s="19">
        <v>16.157170000000001</v>
      </c>
      <c r="FR32" s="19">
        <v>15.80592</v>
      </c>
      <c r="FS32" s="19">
        <v>2.2940800000000001</v>
      </c>
      <c r="FT32" s="19">
        <v>19.7</v>
      </c>
      <c r="FU32" s="19">
        <v>19.1068</v>
      </c>
      <c r="FV32" s="19">
        <v>19.1068</v>
      </c>
      <c r="FW32" s="19">
        <v>0.59319999999999995</v>
      </c>
      <c r="FX32" s="19">
        <v>75.599999999999994</v>
      </c>
      <c r="FY32" s="19">
        <v>72.857600000000005</v>
      </c>
      <c r="FZ32" s="19">
        <v>72.857600000000005</v>
      </c>
      <c r="GA32" s="19">
        <v>2.7423999999999999</v>
      </c>
      <c r="GB32" s="19">
        <v>182.709</v>
      </c>
      <c r="GC32" s="19">
        <v>185.10007999999999</v>
      </c>
      <c r="GD32" s="19">
        <v>185.10007999999999</v>
      </c>
      <c r="GE32" s="19">
        <v>-2.3910800000000001</v>
      </c>
      <c r="GF32" s="19">
        <v>183.03299999999999</v>
      </c>
      <c r="GG32" s="19">
        <v>185.10007999999999</v>
      </c>
      <c r="GH32" s="19">
        <v>185.10007999999999</v>
      </c>
      <c r="GI32" s="19">
        <v>-2.0670799999999998</v>
      </c>
      <c r="GJ32" s="19">
        <v>183.43700000000001</v>
      </c>
      <c r="GK32" s="19">
        <v>185.10007999999999</v>
      </c>
      <c r="GL32" s="19">
        <v>185.10007999999999</v>
      </c>
      <c r="GM32" s="19">
        <v>-1.6630799999999999</v>
      </c>
      <c r="GN32" s="19">
        <v>76</v>
      </c>
      <c r="GO32" s="19">
        <v>71.647229999999993</v>
      </c>
      <c r="GP32" s="19">
        <v>87.858310000000003</v>
      </c>
      <c r="GQ32" s="19">
        <v>-11.858309999999999</v>
      </c>
      <c r="GR32" s="19">
        <v>5.8</v>
      </c>
      <c r="GS32" s="19">
        <v>6.0084900000000001</v>
      </c>
      <c r="GT32" s="19">
        <v>6.0084900000000001</v>
      </c>
      <c r="GU32" s="19">
        <v>-0.20849000000000001</v>
      </c>
      <c r="GV32" s="19">
        <v>1.5</v>
      </c>
      <c r="GW32" s="19">
        <v>2.0343399999999998</v>
      </c>
      <c r="GX32" s="19">
        <v>8.8668200000000006</v>
      </c>
      <c r="GY32" s="19">
        <v>-7.3668199999999997</v>
      </c>
      <c r="GZ32" s="19">
        <v>33.799999999999997</v>
      </c>
      <c r="HA32" s="19">
        <v>34.47804</v>
      </c>
      <c r="HB32" s="19">
        <v>34.47804</v>
      </c>
      <c r="HC32" s="19">
        <v>-0.67803999999999998</v>
      </c>
      <c r="HD32" s="19">
        <v>30</v>
      </c>
      <c r="HE32" s="19">
        <v>32.264659999999999</v>
      </c>
      <c r="HF32" s="19">
        <v>32.264659999999999</v>
      </c>
      <c r="HG32" s="19">
        <v>-2.2646600000000001</v>
      </c>
      <c r="HH32" s="19">
        <v>3.8</v>
      </c>
      <c r="HI32" s="19">
        <v>3.9046599999999998</v>
      </c>
      <c r="HJ32" s="19">
        <v>3.9046599999999998</v>
      </c>
      <c r="HK32" s="19">
        <v>-0.10466</v>
      </c>
      <c r="HL32" s="19">
        <v>0</v>
      </c>
      <c r="HM32" s="19">
        <v>13.33126</v>
      </c>
      <c r="HN32" s="19">
        <v>13.33126</v>
      </c>
      <c r="HO32" s="19">
        <v>-13.33126</v>
      </c>
      <c r="HP32" s="19">
        <v>68.2</v>
      </c>
      <c r="HQ32" s="19">
        <v>67.961160000000007</v>
      </c>
      <c r="HR32" s="19">
        <v>107.73545</v>
      </c>
      <c r="HS32" s="19">
        <v>-39.535449999999997</v>
      </c>
      <c r="HT32" s="19"/>
      <c r="HU32" s="19"/>
      <c r="HV32" s="19"/>
      <c r="HW32" s="19">
        <v>0</v>
      </c>
      <c r="HX32" s="19"/>
      <c r="HY32" s="19"/>
      <c r="HZ32" s="19"/>
      <c r="IA32" s="19">
        <v>0</v>
      </c>
      <c r="IB32" s="19">
        <v>85.7</v>
      </c>
      <c r="IC32" s="19">
        <v>78.994240000000005</v>
      </c>
      <c r="ID32" s="19">
        <v>85.482579999999999</v>
      </c>
      <c r="IE32" s="19">
        <v>0.21742</v>
      </c>
      <c r="IF32" s="19"/>
      <c r="IG32" s="19"/>
      <c r="IH32" s="19"/>
      <c r="II32" s="19">
        <v>0</v>
      </c>
      <c r="IJ32" s="19"/>
      <c r="IK32" s="19"/>
      <c r="IL32" s="19"/>
      <c r="IM32" s="19">
        <v>0</v>
      </c>
      <c r="IN32" s="19">
        <v>44.2</v>
      </c>
      <c r="IO32" s="19">
        <v>48.181449999999998</v>
      </c>
      <c r="IP32" s="19">
        <v>48.181449999999998</v>
      </c>
      <c r="IQ32" s="19">
        <v>-3.9814500000000002</v>
      </c>
      <c r="IR32" s="19"/>
      <c r="IS32" s="19"/>
      <c r="IT32" s="19"/>
      <c r="IU32" s="19">
        <v>0</v>
      </c>
      <c r="IV32" s="19"/>
      <c r="IW32" s="19"/>
      <c r="IX32" s="19"/>
      <c r="IY32" s="19">
        <v>0</v>
      </c>
      <c r="IZ32" s="19"/>
      <c r="JA32" s="19"/>
      <c r="JB32" s="19"/>
      <c r="JC32" s="19">
        <v>0</v>
      </c>
      <c r="JD32" s="19">
        <v>55.4</v>
      </c>
      <c r="JE32" s="19">
        <v>56.201549999999997</v>
      </c>
      <c r="JF32" s="19">
        <v>75.926119999999997</v>
      </c>
      <c r="JG32" s="19">
        <v>-20.526119999999999</v>
      </c>
      <c r="JH32" s="19">
        <v>174.7</v>
      </c>
      <c r="JI32" s="19">
        <v>178.52956</v>
      </c>
      <c r="JJ32" s="19">
        <v>178.52956</v>
      </c>
      <c r="JK32" s="19">
        <v>-3.8295599999999999</v>
      </c>
      <c r="JL32" s="19">
        <v>173.1</v>
      </c>
      <c r="JM32" s="19">
        <v>178.52956</v>
      </c>
      <c r="JN32" s="19">
        <v>178.52956</v>
      </c>
      <c r="JO32" s="19">
        <v>-5.4295600000000004</v>
      </c>
      <c r="JP32" s="19">
        <v>200</v>
      </c>
      <c r="JQ32" s="19">
        <v>178.52956</v>
      </c>
      <c r="JR32" s="19">
        <v>178.52956</v>
      </c>
      <c r="JS32" s="19">
        <v>21.47044</v>
      </c>
      <c r="JT32" s="19">
        <v>273.2</v>
      </c>
      <c r="JU32" s="19">
        <v>267.79433</v>
      </c>
      <c r="JV32" s="19">
        <v>267.79433</v>
      </c>
      <c r="JW32" s="19">
        <v>5.4056699999999998</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v>0</v>
      </c>
      <c r="KS32" s="19">
        <v>0</v>
      </c>
      <c r="KT32" s="19">
        <v>0</v>
      </c>
      <c r="KU32" s="19">
        <v>0</v>
      </c>
      <c r="KV32" s="19"/>
      <c r="KW32" s="19"/>
      <c r="KX32" s="19"/>
      <c r="KY32" s="19">
        <v>0</v>
      </c>
      <c r="KZ32" s="19"/>
      <c r="LA32" s="19"/>
      <c r="LB32" s="19"/>
      <c r="LC32" s="19">
        <v>0</v>
      </c>
      <c r="LD32" s="19">
        <v>1.3</v>
      </c>
      <c r="LE32" s="19">
        <v>1.1522699999999999</v>
      </c>
      <c r="LF32" s="19">
        <v>1.1522699999999999</v>
      </c>
      <c r="LG32" s="19">
        <v>0.14773</v>
      </c>
      <c r="LH32" s="19">
        <v>114.9</v>
      </c>
      <c r="LI32" s="19">
        <v>180.83494999999999</v>
      </c>
      <c r="LJ32" s="19">
        <v>169.09076999999999</v>
      </c>
      <c r="LK32" s="19">
        <v>-54.190770000000001</v>
      </c>
      <c r="LL32" s="19">
        <v>83.7</v>
      </c>
      <c r="LM32" s="19">
        <v>92.444509999999994</v>
      </c>
      <c r="LN32" s="19">
        <v>89.020439999999994</v>
      </c>
      <c r="LO32" s="19">
        <v>-5.3204399999999996</v>
      </c>
      <c r="LP32" s="19">
        <v>66.2</v>
      </c>
      <c r="LQ32" s="19">
        <v>67.133979999999994</v>
      </c>
      <c r="LR32" s="19">
        <v>67.133979999999994</v>
      </c>
      <c r="LS32" s="19">
        <v>-0.93398000000000003</v>
      </c>
      <c r="LT32" s="19">
        <v>66.8</v>
      </c>
      <c r="LU32" s="19">
        <v>72.37388</v>
      </c>
      <c r="LV32" s="19">
        <v>71.021730000000005</v>
      </c>
      <c r="LW32" s="19">
        <v>-4.22173</v>
      </c>
      <c r="LX32" s="19">
        <v>29.1</v>
      </c>
      <c r="LY32" s="19">
        <v>29.951460000000001</v>
      </c>
      <c r="LZ32" s="19">
        <v>29.39188</v>
      </c>
      <c r="MA32" s="19">
        <v>-0.29187999999999997</v>
      </c>
      <c r="MB32" s="19"/>
      <c r="MC32" s="19"/>
      <c r="MD32" s="19"/>
      <c r="ME32" s="19">
        <v>0</v>
      </c>
      <c r="MF32" s="19"/>
      <c r="MG32" s="19"/>
      <c r="MH32" s="19"/>
      <c r="MI32" s="19">
        <v>0</v>
      </c>
      <c r="MJ32" s="19"/>
      <c r="MK32" s="19"/>
      <c r="ML32" s="19"/>
      <c r="MM32" s="19">
        <v>0</v>
      </c>
      <c r="MN32" s="19">
        <v>145.80000000000001</v>
      </c>
      <c r="MO32" s="19">
        <v>149.77393000000001</v>
      </c>
      <c r="MP32" s="19">
        <v>149.77393000000001</v>
      </c>
      <c r="MQ32" s="19">
        <v>-3.9739300000000002</v>
      </c>
      <c r="MR32" s="19">
        <v>147.9</v>
      </c>
      <c r="MS32" s="19">
        <v>149.77393000000001</v>
      </c>
      <c r="MT32" s="19">
        <v>149.77393000000001</v>
      </c>
      <c r="MU32" s="19">
        <v>-1.8739300000000001</v>
      </c>
      <c r="MV32" s="19">
        <v>149.80000000000001</v>
      </c>
      <c r="MW32" s="19">
        <v>149.77393000000001</v>
      </c>
      <c r="MX32" s="19">
        <v>149.77393000000001</v>
      </c>
      <c r="MY32" s="19">
        <v>2.6069999999999999E-2</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215.2</v>
      </c>
      <c r="NU32" s="19">
        <v>186.39851999999999</v>
      </c>
      <c r="NV32" s="19">
        <v>0</v>
      </c>
      <c r="NW32" s="19">
        <v>215.2</v>
      </c>
      <c r="NX32" s="19">
        <v>102.7</v>
      </c>
      <c r="NY32" s="19">
        <v>93.199259999999995</v>
      </c>
      <c r="NZ32" s="19"/>
      <c r="OA32" s="19">
        <v>102.7</v>
      </c>
      <c r="OB32" s="19">
        <v>1.2</v>
      </c>
      <c r="OC32" s="19">
        <v>1.1879999999999999</v>
      </c>
      <c r="OD32" s="19">
        <v>1.1879999999999999</v>
      </c>
      <c r="OE32" s="19">
        <v>1.2E-2</v>
      </c>
      <c r="OF32" s="19">
        <v>0</v>
      </c>
      <c r="OG32" s="19">
        <v>0.1</v>
      </c>
      <c r="OH32" s="19">
        <v>5.6000000000000001E-2</v>
      </c>
      <c r="OI32" s="19">
        <v>-5.6000000000000001E-2</v>
      </c>
      <c r="OJ32" s="19">
        <v>62.8</v>
      </c>
      <c r="OK32" s="19">
        <v>68.135000000000005</v>
      </c>
      <c r="OL32" s="19">
        <v>68.135000000000005</v>
      </c>
      <c r="OM32" s="19">
        <v>-5.335</v>
      </c>
      <c r="ON32" s="19">
        <v>11.9</v>
      </c>
      <c r="OO32" s="19">
        <v>14.6</v>
      </c>
      <c r="OP32" s="19">
        <v>16.654</v>
      </c>
      <c r="OQ32" s="19">
        <v>-4.7539999999999996</v>
      </c>
      <c r="OR32" s="19">
        <v>0.4</v>
      </c>
      <c r="OS32" s="19"/>
      <c r="OT32" s="19">
        <v>0.4</v>
      </c>
      <c r="OU32" s="19">
        <v>0</v>
      </c>
      <c r="OV32" s="19">
        <v>11.5</v>
      </c>
      <c r="OW32" s="19">
        <v>11.165050000000001</v>
      </c>
      <c r="OX32" s="19">
        <v>11.165050000000001</v>
      </c>
      <c r="OY32" s="19">
        <v>0.33495000000000003</v>
      </c>
      <c r="OZ32" s="19">
        <v>9.8000000000000007</v>
      </c>
      <c r="PA32" s="19">
        <v>9</v>
      </c>
      <c r="PB32" s="19">
        <v>9</v>
      </c>
      <c r="PC32" s="19">
        <v>0.8</v>
      </c>
      <c r="PD32" s="19">
        <v>4.4000000000000004</v>
      </c>
      <c r="PE32" s="19">
        <v>4.6490200000000002</v>
      </c>
      <c r="PF32" s="19">
        <v>4.6490200000000002</v>
      </c>
      <c r="PG32" s="19">
        <v>-0.24901999999999999</v>
      </c>
      <c r="PH32" s="19">
        <v>0.4</v>
      </c>
      <c r="PI32" s="19">
        <v>1</v>
      </c>
      <c r="PJ32" s="19">
        <v>1</v>
      </c>
      <c r="PK32" s="19">
        <v>-0.6</v>
      </c>
      <c r="PL32" s="19">
        <v>2.1</v>
      </c>
      <c r="PM32" s="19">
        <v>2.5</v>
      </c>
      <c r="PN32" s="19">
        <v>2.5</v>
      </c>
      <c r="PO32" s="19">
        <v>-0.4</v>
      </c>
      <c r="PP32" s="19">
        <v>2.6</v>
      </c>
      <c r="PQ32" s="19">
        <v>2.5</v>
      </c>
      <c r="PR32" s="19">
        <v>2.5</v>
      </c>
      <c r="PS32" s="19">
        <v>0.1</v>
      </c>
      <c r="PT32" s="19">
        <v>19.8</v>
      </c>
      <c r="PU32" s="19">
        <v>19.417480000000001</v>
      </c>
      <c r="PV32" s="19">
        <v>19.417480000000001</v>
      </c>
      <c r="PW32" s="19">
        <v>0.38252000000000003</v>
      </c>
      <c r="PX32" s="19">
        <v>13.6</v>
      </c>
      <c r="PY32" s="19">
        <v>14.56311</v>
      </c>
      <c r="PZ32" s="19">
        <v>14.56311</v>
      </c>
      <c r="QA32" s="19">
        <v>-0.96311000000000002</v>
      </c>
      <c r="QB32" s="19">
        <v>8.1</v>
      </c>
      <c r="QC32" s="19">
        <v>9</v>
      </c>
      <c r="QD32" s="19">
        <v>9</v>
      </c>
      <c r="QE32" s="19">
        <v>-0.9</v>
      </c>
      <c r="QF32" s="19">
        <v>3.3</v>
      </c>
      <c r="QG32" s="19">
        <v>3.3</v>
      </c>
      <c r="QH32" s="19">
        <v>3.3</v>
      </c>
      <c r="QI32" s="19">
        <v>0</v>
      </c>
      <c r="QJ32" s="19">
        <v>18.5</v>
      </c>
      <c r="QK32" s="19">
        <v>17.961169999999999</v>
      </c>
      <c r="QL32" s="19">
        <v>17.961169999999999</v>
      </c>
      <c r="QM32" s="19">
        <v>0.53883000000000003</v>
      </c>
      <c r="QN32" s="19">
        <v>12.4</v>
      </c>
      <c r="QO32" s="19"/>
      <c r="QP32" s="19">
        <v>12.625</v>
      </c>
      <c r="QQ32" s="19">
        <v>-0.22500000000000001</v>
      </c>
      <c r="QR32" s="19">
        <v>15.1</v>
      </c>
      <c r="QS32" s="19">
        <v>15.01</v>
      </c>
      <c r="QT32" s="19">
        <v>15.01</v>
      </c>
      <c r="QU32" s="19">
        <v>0.09</v>
      </c>
      <c r="QV32" s="19">
        <v>0</v>
      </c>
      <c r="QW32" s="19">
        <v>0.5</v>
      </c>
      <c r="QX32" s="19">
        <v>1.1850000000000001</v>
      </c>
      <c r="QY32" s="19">
        <v>-1.1850000000000001</v>
      </c>
      <c r="QZ32" s="19">
        <v>0</v>
      </c>
      <c r="RA32" s="19">
        <v>4.6219999999999999</v>
      </c>
      <c r="RB32" s="19">
        <v>4.6219999999999999</v>
      </c>
      <c r="RC32" s="19">
        <v>-4.6219999999999999</v>
      </c>
      <c r="RD32" s="19">
        <v>3.6</v>
      </c>
      <c r="RE32" s="19">
        <v>4.2</v>
      </c>
      <c r="RF32" s="19">
        <v>4.2</v>
      </c>
      <c r="RG32" s="19">
        <v>-0.6</v>
      </c>
      <c r="RH32" s="19">
        <v>2.2000000000000002</v>
      </c>
      <c r="RI32" s="19">
        <v>2.4</v>
      </c>
      <c r="RJ32" s="19">
        <v>2.4</v>
      </c>
      <c r="RK32" s="19">
        <v>-0.2</v>
      </c>
      <c r="RL32" s="19">
        <v>1.1000000000000001</v>
      </c>
      <c r="RM32" s="19">
        <v>1.2</v>
      </c>
      <c r="RN32" s="19">
        <v>1.2</v>
      </c>
      <c r="RO32" s="19">
        <v>-0.1</v>
      </c>
      <c r="RP32" s="19">
        <v>2.4</v>
      </c>
      <c r="RQ32" s="19">
        <v>2.8</v>
      </c>
      <c r="RR32" s="19">
        <v>2.8</v>
      </c>
      <c r="RS32" s="19">
        <v>-0.4</v>
      </c>
      <c r="RT32" s="19">
        <v>14.6</v>
      </c>
      <c r="RU32" s="19"/>
      <c r="RV32" s="19">
        <v>15.315</v>
      </c>
      <c r="RW32" s="19">
        <v>-0.71499999999999997</v>
      </c>
      <c r="RX32" s="19">
        <v>2.4</v>
      </c>
      <c r="RY32" s="19">
        <v>2.2709999999999999</v>
      </c>
      <c r="RZ32" s="19">
        <v>2.2709999999999999</v>
      </c>
      <c r="SA32" s="19">
        <v>0.129</v>
      </c>
      <c r="SB32" s="19">
        <v>20.100000000000001</v>
      </c>
      <c r="SC32" s="19">
        <v>18.271979999999999</v>
      </c>
      <c r="SD32" s="19">
        <v>19.772790000000001</v>
      </c>
      <c r="SE32" s="19">
        <v>0.32721</v>
      </c>
      <c r="SF32" s="19">
        <v>1.2</v>
      </c>
      <c r="SG32" s="19">
        <v>1.24</v>
      </c>
      <c r="SH32" s="19">
        <v>1.24</v>
      </c>
      <c r="SI32" s="19">
        <v>-0.04</v>
      </c>
      <c r="SJ32" s="19">
        <v>0.3</v>
      </c>
      <c r="SK32" s="19"/>
      <c r="SL32" s="19">
        <v>0.4</v>
      </c>
      <c r="SM32" s="19">
        <v>-0.1</v>
      </c>
      <c r="SN32" s="19">
        <v>8.5</v>
      </c>
      <c r="SO32" s="19">
        <v>9.5519999999999996</v>
      </c>
      <c r="SP32" s="19">
        <v>9.5519999999999996</v>
      </c>
      <c r="SQ32" s="19">
        <v>-1.052</v>
      </c>
      <c r="SR32" s="19">
        <v>3.4</v>
      </c>
      <c r="SS32" s="19">
        <v>4.3</v>
      </c>
      <c r="ST32" s="19">
        <v>4.3</v>
      </c>
      <c r="SU32" s="19">
        <v>-0.9</v>
      </c>
      <c r="SV32" s="19">
        <v>5.0999999999999996</v>
      </c>
      <c r="SW32" s="19">
        <v>5.5</v>
      </c>
      <c r="SX32" s="19">
        <v>5.5</v>
      </c>
      <c r="SY32" s="19">
        <v>-0.4</v>
      </c>
      <c r="SZ32" s="19">
        <v>7.3</v>
      </c>
      <c r="TA32" s="19">
        <v>7.7</v>
      </c>
      <c r="TB32" s="19">
        <v>7.7</v>
      </c>
      <c r="TC32" s="19">
        <v>-0.4</v>
      </c>
      <c r="TD32" s="19">
        <v>13.6</v>
      </c>
      <c r="TE32" s="19">
        <v>13.68932</v>
      </c>
      <c r="TF32" s="19">
        <v>13.68932</v>
      </c>
      <c r="TG32" s="19">
        <v>-8.9319999999999997E-2</v>
      </c>
      <c r="TH32" s="19">
        <v>7.9</v>
      </c>
      <c r="TI32" s="19">
        <v>5.3</v>
      </c>
      <c r="TJ32" s="19">
        <v>17.347000000000001</v>
      </c>
      <c r="TK32" s="19">
        <v>-9.4469999999999992</v>
      </c>
      <c r="TL32" s="19">
        <v>17.2</v>
      </c>
      <c r="TM32" s="19">
        <v>19.2</v>
      </c>
      <c r="TN32" s="19">
        <v>36.533000000000001</v>
      </c>
      <c r="TO32" s="19">
        <v>-19.332999999999998</v>
      </c>
      <c r="TP32" s="19">
        <v>28.2</v>
      </c>
      <c r="TQ32" s="19"/>
      <c r="TR32" s="19">
        <v>22.602</v>
      </c>
      <c r="TS32" s="19">
        <v>5.5979999999999999</v>
      </c>
      <c r="TT32" s="19">
        <v>0</v>
      </c>
      <c r="TU32" s="19">
        <v>3.375</v>
      </c>
      <c r="TV32" s="19">
        <v>3.375</v>
      </c>
      <c r="TW32" s="19">
        <v>-3.375</v>
      </c>
      <c r="TX32" s="19">
        <v>0</v>
      </c>
      <c r="TY32" s="19">
        <v>2.5179999999999998</v>
      </c>
      <c r="TZ32" s="19">
        <v>2.5179999999999998</v>
      </c>
      <c r="UA32" s="19">
        <v>-2.5179999999999998</v>
      </c>
      <c r="UB32" s="19">
        <v>0</v>
      </c>
      <c r="UC32" s="19">
        <v>0.46700000000000003</v>
      </c>
      <c r="UD32" s="19">
        <v>0.46700000000000003</v>
      </c>
      <c r="UE32" s="19">
        <v>-0.46700000000000003</v>
      </c>
      <c r="UF32" s="19">
        <v>0</v>
      </c>
      <c r="UG32" s="19">
        <v>0.28199999999999997</v>
      </c>
      <c r="UH32" s="19">
        <v>0.28199999999999997</v>
      </c>
      <c r="UI32" s="19">
        <v>-0.28199999999999997</v>
      </c>
      <c r="UJ32" s="19">
        <v>10.5</v>
      </c>
      <c r="UK32" s="19">
        <v>10.19417</v>
      </c>
      <c r="UL32" s="19">
        <v>10.19417</v>
      </c>
      <c r="UM32" s="19">
        <v>0.30582999999999999</v>
      </c>
      <c r="UN32" s="19">
        <v>3.6</v>
      </c>
      <c r="UO32" s="19">
        <v>4.5999999999999996</v>
      </c>
      <c r="UP32" s="19">
        <v>4.5999999999999996</v>
      </c>
      <c r="UQ32" s="19">
        <v>-1</v>
      </c>
      <c r="UR32" s="19">
        <v>8.9</v>
      </c>
      <c r="US32" s="19">
        <v>8.1999999999999993</v>
      </c>
      <c r="UT32" s="19">
        <v>8.1999999999999993</v>
      </c>
      <c r="UU32" s="19">
        <v>0.7</v>
      </c>
      <c r="UV32" s="19">
        <v>5.3</v>
      </c>
      <c r="UW32" s="19">
        <v>6</v>
      </c>
      <c r="UX32" s="19">
        <v>6</v>
      </c>
      <c r="UY32" s="19">
        <v>-0.7</v>
      </c>
      <c r="UZ32" s="19">
        <v>6</v>
      </c>
      <c r="VA32" s="19">
        <v>6</v>
      </c>
      <c r="VB32" s="19">
        <v>6</v>
      </c>
      <c r="VC32" s="19">
        <v>0</v>
      </c>
      <c r="VD32" s="19">
        <v>6.1</v>
      </c>
      <c r="VE32" s="19">
        <v>7</v>
      </c>
      <c r="VF32" s="19">
        <v>7</v>
      </c>
      <c r="VG32" s="19">
        <v>-0.9</v>
      </c>
      <c r="VH32" s="19">
        <v>10.5</v>
      </c>
      <c r="VI32" s="19">
        <v>12.8</v>
      </c>
      <c r="VJ32" s="19">
        <v>15.074</v>
      </c>
      <c r="VK32" s="19">
        <v>-4.5739999999999998</v>
      </c>
      <c r="VL32" s="19">
        <v>211</v>
      </c>
      <c r="VM32" s="19"/>
      <c r="VN32" s="19">
        <v>216.89500000000001</v>
      </c>
      <c r="VO32" s="19">
        <v>-5.8949999999999996</v>
      </c>
      <c r="VP32" s="19">
        <v>16.3</v>
      </c>
      <c r="VQ32" s="19">
        <v>14.406000000000001</v>
      </c>
      <c r="VR32" s="19">
        <v>14.406000000000001</v>
      </c>
      <c r="VS32" s="19">
        <v>1.8939999999999999</v>
      </c>
      <c r="VT32" s="19">
        <v>116.4</v>
      </c>
      <c r="VU32" s="19">
        <v>115.37</v>
      </c>
      <c r="VV32" s="19">
        <v>115.37</v>
      </c>
      <c r="VW32" s="19">
        <v>1.03</v>
      </c>
      <c r="VX32" s="19">
        <v>0.6</v>
      </c>
      <c r="VY32" s="19">
        <v>0.6</v>
      </c>
      <c r="VZ32" s="19">
        <v>0.6</v>
      </c>
      <c r="WA32" s="19">
        <v>0</v>
      </c>
      <c r="WB32" s="19">
        <v>18.399999999999999</v>
      </c>
      <c r="WC32" s="19">
        <v>1</v>
      </c>
      <c r="WD32" s="19">
        <v>1</v>
      </c>
      <c r="WE32" s="19">
        <v>17.399999999999999</v>
      </c>
      <c r="WF32" s="19">
        <v>21.1</v>
      </c>
      <c r="WG32" s="19">
        <v>3</v>
      </c>
      <c r="WH32" s="19">
        <v>3</v>
      </c>
      <c r="WI32" s="19">
        <v>18.100000000000001</v>
      </c>
      <c r="WJ32" s="19">
        <v>86.3</v>
      </c>
      <c r="WK32" s="19">
        <v>85.308999999999997</v>
      </c>
      <c r="WL32" s="19">
        <v>85.308999999999997</v>
      </c>
      <c r="WM32" s="19">
        <v>0.99099999999999999</v>
      </c>
      <c r="WN32" s="19">
        <v>16.7</v>
      </c>
      <c r="WO32" s="19"/>
      <c r="WP32" s="19">
        <v>14.045999999999999</v>
      </c>
      <c r="WQ32" s="19">
        <v>2.6539999999999999</v>
      </c>
      <c r="WR32" s="19">
        <v>10</v>
      </c>
      <c r="WS32" s="19">
        <v>10</v>
      </c>
      <c r="WT32" s="19">
        <v>10</v>
      </c>
      <c r="WU32" s="19">
        <v>0</v>
      </c>
      <c r="WV32" s="19">
        <v>18</v>
      </c>
      <c r="WW32" s="19">
        <v>17.475729999999999</v>
      </c>
      <c r="WX32" s="19">
        <v>17.475729999999999</v>
      </c>
      <c r="WY32" s="19">
        <v>0.52427000000000001</v>
      </c>
      <c r="WZ32" s="19">
        <v>9.5</v>
      </c>
      <c r="XA32" s="19">
        <v>10.7</v>
      </c>
      <c r="XB32" s="19">
        <v>10.7</v>
      </c>
      <c r="XC32" s="19">
        <v>-1.2</v>
      </c>
      <c r="XD32" s="19">
        <v>42.91</v>
      </c>
      <c r="XE32" s="19">
        <v>45</v>
      </c>
      <c r="XF32" s="19">
        <v>42</v>
      </c>
      <c r="XG32" s="19">
        <v>0.91</v>
      </c>
      <c r="XH32" s="19">
        <v>34.25</v>
      </c>
      <c r="XI32" s="19">
        <v>30</v>
      </c>
      <c r="XJ32" s="19">
        <v>28</v>
      </c>
      <c r="XK32" s="19">
        <v>6.25</v>
      </c>
      <c r="XL32" s="19">
        <v>14</v>
      </c>
      <c r="XM32" s="19">
        <v>14</v>
      </c>
      <c r="XN32" s="19">
        <v>14</v>
      </c>
      <c r="XO32" s="19">
        <v>0</v>
      </c>
      <c r="XP32" s="19"/>
      <c r="XQ32" s="19"/>
      <c r="XR32" s="19"/>
      <c r="XS32" s="19">
        <v>0</v>
      </c>
      <c r="XT32" s="19">
        <v>6.1</v>
      </c>
      <c r="XU32" s="19">
        <v>8.1</v>
      </c>
      <c r="XV32" s="19">
        <v>8.1</v>
      </c>
      <c r="XW32" s="19">
        <v>-2</v>
      </c>
      <c r="XX32" s="19"/>
      <c r="XY32" s="19"/>
      <c r="XZ32" s="19"/>
      <c r="YA32" s="19">
        <v>0</v>
      </c>
      <c r="YB32" s="19"/>
      <c r="YC32" s="19"/>
      <c r="YD32" s="19"/>
      <c r="YE32" s="19">
        <v>0</v>
      </c>
    </row>
    <row r="33" spans="1:655" ht="24" customHeight="1" x14ac:dyDescent="0.3">
      <c r="A33" s="1"/>
      <c r="B33" s="13" t="s">
        <v>48</v>
      </c>
      <c r="C33" s="13" t="s">
        <v>782</v>
      </c>
      <c r="D33" s="14">
        <v>40.4</v>
      </c>
      <c r="E33" s="14">
        <v>57.979640000000003</v>
      </c>
      <c r="F33" s="14">
        <v>43.389589999999998</v>
      </c>
      <c r="G33" s="14">
        <v>-2.9895900000000002</v>
      </c>
      <c r="H33" s="14">
        <v>603.71</v>
      </c>
      <c r="I33" s="14">
        <v>643.65809000000002</v>
      </c>
      <c r="J33" s="14">
        <v>643.65809000000002</v>
      </c>
      <c r="K33" s="14">
        <v>-39.948090000000001</v>
      </c>
      <c r="L33" s="14">
        <v>204.64</v>
      </c>
      <c r="M33" s="14">
        <v>209.39341999999999</v>
      </c>
      <c r="N33" s="14">
        <v>209.39341999999999</v>
      </c>
      <c r="O33" s="14">
        <v>-4.7534200000000002</v>
      </c>
      <c r="P33" s="14"/>
      <c r="Q33" s="14"/>
      <c r="R33" s="14"/>
      <c r="S33" s="14">
        <v>0</v>
      </c>
      <c r="T33" s="14"/>
      <c r="U33" s="14"/>
      <c r="V33" s="14"/>
      <c r="W33" s="14">
        <v>0</v>
      </c>
      <c r="X33" s="14">
        <v>55.2</v>
      </c>
      <c r="Y33" s="14">
        <v>61.105820000000001</v>
      </c>
      <c r="Z33" s="14">
        <v>61.105829999999997</v>
      </c>
      <c r="AA33" s="14">
        <v>-5.9058299999999999</v>
      </c>
      <c r="AB33" s="14">
        <v>89.1</v>
      </c>
      <c r="AC33" s="14">
        <v>91.364000000000004</v>
      </c>
      <c r="AD33" s="14">
        <v>98.391999999999996</v>
      </c>
      <c r="AE33" s="14">
        <v>-9.2919999999999998</v>
      </c>
      <c r="AF33" s="14"/>
      <c r="AG33" s="14"/>
      <c r="AH33" s="14"/>
      <c r="AI33" s="14">
        <v>0</v>
      </c>
      <c r="AJ33" s="14"/>
      <c r="AK33" s="14"/>
      <c r="AL33" s="14"/>
      <c r="AM33" s="14">
        <v>0</v>
      </c>
      <c r="AN33" s="14">
        <v>184.4</v>
      </c>
      <c r="AO33" s="14">
        <v>196.42444</v>
      </c>
      <c r="AP33" s="14">
        <v>196.42444</v>
      </c>
      <c r="AQ33" s="14">
        <v>-12.02444</v>
      </c>
      <c r="AR33" s="14">
        <v>190.6</v>
      </c>
      <c r="AS33" s="14">
        <v>196.42444</v>
      </c>
      <c r="AT33" s="14">
        <v>196.42444</v>
      </c>
      <c r="AU33" s="14">
        <v>-5.8244400000000001</v>
      </c>
      <c r="AV33" s="14">
        <v>190.2</v>
      </c>
      <c r="AW33" s="14">
        <v>196.42444</v>
      </c>
      <c r="AX33" s="14">
        <v>196.42444</v>
      </c>
      <c r="AY33" s="14">
        <v>-6.2244400000000004</v>
      </c>
      <c r="AZ33" s="14">
        <v>275</v>
      </c>
      <c r="BA33" s="14">
        <v>294.63666999999998</v>
      </c>
      <c r="BB33" s="14">
        <v>294.63666999999998</v>
      </c>
      <c r="BC33" s="14">
        <v>-19.636669999999999</v>
      </c>
      <c r="BD33" s="14">
        <v>209.8</v>
      </c>
      <c r="BE33" s="14">
        <v>208.28218000000001</v>
      </c>
      <c r="BF33" s="14">
        <v>208.28218000000001</v>
      </c>
      <c r="BG33" s="14">
        <v>1.5178199999999999</v>
      </c>
      <c r="BH33" s="14">
        <v>110.3</v>
      </c>
      <c r="BI33" s="14">
        <v>104.14109000000001</v>
      </c>
      <c r="BJ33" s="14">
        <v>104.14109000000001</v>
      </c>
      <c r="BK33" s="14">
        <v>6.1589099999999997</v>
      </c>
      <c r="BL33" s="14">
        <v>276.2</v>
      </c>
      <c r="BM33" s="14">
        <v>184.16699</v>
      </c>
      <c r="BN33" s="14">
        <v>423.61515000000003</v>
      </c>
      <c r="BO33" s="14">
        <v>-147.41515000000001</v>
      </c>
      <c r="BP33" s="14">
        <v>4.3</v>
      </c>
      <c r="BQ33" s="14">
        <v>4.4318400000000002</v>
      </c>
      <c r="BR33" s="14">
        <v>4.4318400000000002</v>
      </c>
      <c r="BS33" s="14">
        <v>-0.13184000000000001</v>
      </c>
      <c r="BT33" s="14"/>
      <c r="BU33" s="14"/>
      <c r="BV33" s="14"/>
      <c r="BW33" s="14">
        <v>0</v>
      </c>
      <c r="BX33" s="14"/>
      <c r="BY33" s="14"/>
      <c r="BZ33" s="14"/>
      <c r="CA33" s="14">
        <v>0</v>
      </c>
      <c r="CB33" s="14"/>
      <c r="CC33" s="14"/>
      <c r="CD33" s="14"/>
      <c r="CE33" s="14">
        <v>0</v>
      </c>
      <c r="CF33" s="14"/>
      <c r="CG33" s="14"/>
      <c r="CH33" s="14"/>
      <c r="CI33" s="14">
        <v>0</v>
      </c>
      <c r="CJ33" s="14">
        <v>141.4</v>
      </c>
      <c r="CK33" s="14">
        <v>133.33197999999999</v>
      </c>
      <c r="CL33" s="14">
        <v>133.33197999999999</v>
      </c>
      <c r="CM33" s="14">
        <v>8.0680200000000006</v>
      </c>
      <c r="CN33" s="14">
        <v>7.7</v>
      </c>
      <c r="CO33" s="14">
        <v>5.1333399999999996</v>
      </c>
      <c r="CP33" s="14">
        <v>5.1333399999999996</v>
      </c>
      <c r="CQ33" s="14">
        <v>2.5666600000000002</v>
      </c>
      <c r="CR33" s="14">
        <v>5.0999999999999996</v>
      </c>
      <c r="CS33" s="14">
        <v>2.8177599999999998</v>
      </c>
      <c r="CT33" s="14">
        <v>2.8177599999999998</v>
      </c>
      <c r="CU33" s="14">
        <v>2.2822399999999998</v>
      </c>
      <c r="CV33" s="14"/>
      <c r="CW33" s="14"/>
      <c r="CX33" s="14"/>
      <c r="CY33" s="14">
        <v>0</v>
      </c>
      <c r="CZ33" s="14">
        <v>7</v>
      </c>
      <c r="DA33" s="14">
        <v>6.8787000000000003</v>
      </c>
      <c r="DB33" s="14">
        <v>6.8787000000000003</v>
      </c>
      <c r="DC33" s="14">
        <v>0.12130000000000001</v>
      </c>
      <c r="DD33" s="14">
        <v>9.8000000000000007</v>
      </c>
      <c r="DE33" s="14">
        <v>9.9512499999999999</v>
      </c>
      <c r="DF33" s="14">
        <v>9.9512499999999999</v>
      </c>
      <c r="DG33" s="14">
        <v>-0.15125</v>
      </c>
      <c r="DH33" s="14">
        <v>60.2</v>
      </c>
      <c r="DI33" s="14">
        <v>68.057919999999996</v>
      </c>
      <c r="DJ33" s="14">
        <v>38.251460000000002</v>
      </c>
      <c r="DK33" s="14">
        <v>21.948540000000001</v>
      </c>
      <c r="DL33" s="14"/>
      <c r="DM33" s="14"/>
      <c r="DN33" s="14"/>
      <c r="DO33" s="14">
        <v>0</v>
      </c>
      <c r="DP33" s="14"/>
      <c r="DQ33" s="14"/>
      <c r="DR33" s="14"/>
      <c r="DS33" s="14">
        <v>0</v>
      </c>
      <c r="DT33" s="14"/>
      <c r="DU33" s="14"/>
      <c r="DV33" s="14"/>
      <c r="DW33" s="14">
        <v>0</v>
      </c>
      <c r="DX33" s="14"/>
      <c r="DY33" s="14"/>
      <c r="DZ33" s="14"/>
      <c r="EA33" s="14">
        <v>0</v>
      </c>
      <c r="EB33" s="14">
        <v>67.900000000000006</v>
      </c>
      <c r="EC33" s="14">
        <v>57.054589999999997</v>
      </c>
      <c r="ED33" s="14">
        <v>55.212789999999998</v>
      </c>
      <c r="EE33" s="14">
        <v>12.68721</v>
      </c>
      <c r="EF33" s="14">
        <v>108.2</v>
      </c>
      <c r="EG33" s="14">
        <v>110.26321</v>
      </c>
      <c r="EH33" s="14">
        <v>110.26321</v>
      </c>
      <c r="EI33" s="14">
        <v>-2.0632100000000002</v>
      </c>
      <c r="EJ33" s="14"/>
      <c r="EK33" s="14"/>
      <c r="EL33" s="14"/>
      <c r="EM33" s="14">
        <v>0</v>
      </c>
      <c r="EN33" s="14"/>
      <c r="EO33" s="14"/>
      <c r="EP33" s="14"/>
      <c r="EQ33" s="14">
        <v>0</v>
      </c>
      <c r="ER33" s="14"/>
      <c r="ES33" s="14"/>
      <c r="ET33" s="14"/>
      <c r="EU33" s="14">
        <v>0</v>
      </c>
      <c r="EV33" s="14">
        <v>6.5</v>
      </c>
      <c r="EW33" s="14">
        <v>6.39</v>
      </c>
      <c r="EX33" s="14">
        <v>6.39</v>
      </c>
      <c r="EY33" s="14">
        <v>0.11</v>
      </c>
      <c r="EZ33" s="14">
        <v>202.9</v>
      </c>
      <c r="FA33" s="14">
        <v>196.03353000000001</v>
      </c>
      <c r="FB33" s="14">
        <v>146.27758</v>
      </c>
      <c r="FC33" s="14">
        <v>56.622419999999998</v>
      </c>
      <c r="FD33" s="14">
        <v>43</v>
      </c>
      <c r="FE33" s="14">
        <v>42.772440000000003</v>
      </c>
      <c r="FF33" s="14">
        <v>47.012590000000003</v>
      </c>
      <c r="FG33" s="14">
        <v>-4.0125900000000003</v>
      </c>
      <c r="FH33" s="14">
        <v>119.8</v>
      </c>
      <c r="FI33" s="14">
        <v>52.440390000000001</v>
      </c>
      <c r="FJ33" s="14">
        <v>112.01031</v>
      </c>
      <c r="FK33" s="14">
        <v>7.7896900000000002</v>
      </c>
      <c r="FL33" s="14">
        <v>29.2</v>
      </c>
      <c r="FM33" s="14">
        <v>28.832619999999999</v>
      </c>
      <c r="FN33" s="14">
        <v>25.458369999999999</v>
      </c>
      <c r="FO33" s="14">
        <v>3.7416299999999998</v>
      </c>
      <c r="FP33" s="14">
        <v>18</v>
      </c>
      <c r="FQ33" s="14">
        <v>16.157170000000001</v>
      </c>
      <c r="FR33" s="14">
        <v>15.80592</v>
      </c>
      <c r="FS33" s="14">
        <v>2.19408</v>
      </c>
      <c r="FT33" s="14">
        <v>19.399999999999999</v>
      </c>
      <c r="FU33" s="14">
        <v>19.1068</v>
      </c>
      <c r="FV33" s="14">
        <v>19.1068</v>
      </c>
      <c r="FW33" s="14">
        <v>0.29320000000000002</v>
      </c>
      <c r="FX33" s="14">
        <v>75.5</v>
      </c>
      <c r="FY33" s="14">
        <v>72.857600000000005</v>
      </c>
      <c r="FZ33" s="14">
        <v>72.857600000000005</v>
      </c>
      <c r="GA33" s="14">
        <v>2.6423999999999999</v>
      </c>
      <c r="GB33" s="14">
        <v>183.006</v>
      </c>
      <c r="GC33" s="14">
        <v>185.10007999999999</v>
      </c>
      <c r="GD33" s="14">
        <v>185.10007999999999</v>
      </c>
      <c r="GE33" s="14">
        <v>-2.0940799999999999</v>
      </c>
      <c r="GF33" s="14">
        <v>183.232</v>
      </c>
      <c r="GG33" s="14">
        <v>185.10007999999999</v>
      </c>
      <c r="GH33" s="14">
        <v>185.10007999999999</v>
      </c>
      <c r="GI33" s="14">
        <v>-1.86808</v>
      </c>
      <c r="GJ33" s="14">
        <v>182.702</v>
      </c>
      <c r="GK33" s="14">
        <v>185.10007999999999</v>
      </c>
      <c r="GL33" s="14">
        <v>185.10007999999999</v>
      </c>
      <c r="GM33" s="14">
        <v>-2.3980800000000002</v>
      </c>
      <c r="GN33" s="14">
        <v>77.7</v>
      </c>
      <c r="GO33" s="14">
        <v>67.477580000000003</v>
      </c>
      <c r="GP33" s="14">
        <v>87.858310000000003</v>
      </c>
      <c r="GQ33" s="14">
        <v>-10.15831</v>
      </c>
      <c r="GR33" s="14">
        <v>5.8</v>
      </c>
      <c r="GS33" s="14">
        <v>6.0084900000000001</v>
      </c>
      <c r="GT33" s="14">
        <v>6.0084900000000001</v>
      </c>
      <c r="GU33" s="14">
        <v>-0.20849000000000001</v>
      </c>
      <c r="GV33" s="14">
        <v>1.5</v>
      </c>
      <c r="GW33" s="14">
        <v>2.0343399999999998</v>
      </c>
      <c r="GX33" s="14">
        <v>8.8668200000000006</v>
      </c>
      <c r="GY33" s="14">
        <v>-7.3668199999999997</v>
      </c>
      <c r="GZ33" s="14">
        <v>33.299999999999997</v>
      </c>
      <c r="HA33" s="14">
        <v>34.47804</v>
      </c>
      <c r="HB33" s="14">
        <v>34.47804</v>
      </c>
      <c r="HC33" s="14">
        <v>-1.17804</v>
      </c>
      <c r="HD33" s="14">
        <v>29.6</v>
      </c>
      <c r="HE33" s="14">
        <v>32.264659999999999</v>
      </c>
      <c r="HF33" s="14">
        <v>32.264659999999999</v>
      </c>
      <c r="HG33" s="14">
        <v>-2.66466</v>
      </c>
      <c r="HH33" s="14">
        <v>3.8</v>
      </c>
      <c r="HI33" s="14">
        <v>3.9046599999999998</v>
      </c>
      <c r="HJ33" s="14">
        <v>3.9046599999999998</v>
      </c>
      <c r="HK33" s="14">
        <v>-0.10466</v>
      </c>
      <c r="HL33" s="14">
        <v>14.1</v>
      </c>
      <c r="HM33" s="14">
        <v>13.33126</v>
      </c>
      <c r="HN33" s="14">
        <v>13.33126</v>
      </c>
      <c r="HO33" s="14">
        <v>0.76873999999999998</v>
      </c>
      <c r="HP33" s="14">
        <v>109.8</v>
      </c>
      <c r="HQ33" s="14">
        <v>107.73545</v>
      </c>
      <c r="HR33" s="14">
        <v>122.15819999999999</v>
      </c>
      <c r="HS33" s="14">
        <v>-12.3582</v>
      </c>
      <c r="HT33" s="14"/>
      <c r="HU33" s="14"/>
      <c r="HV33" s="14"/>
      <c r="HW33" s="14">
        <v>0</v>
      </c>
      <c r="HX33" s="14"/>
      <c r="HY33" s="14"/>
      <c r="HZ33" s="14"/>
      <c r="IA33" s="14">
        <v>0</v>
      </c>
      <c r="IB33" s="14">
        <v>85.7</v>
      </c>
      <c r="IC33" s="14">
        <v>83.962329999999994</v>
      </c>
      <c r="ID33" s="14">
        <v>85.482579999999999</v>
      </c>
      <c r="IE33" s="14">
        <v>0.21742</v>
      </c>
      <c r="IF33" s="14"/>
      <c r="IG33" s="14"/>
      <c r="IH33" s="14"/>
      <c r="II33" s="14">
        <v>0</v>
      </c>
      <c r="IJ33" s="14"/>
      <c r="IK33" s="14"/>
      <c r="IL33" s="14"/>
      <c r="IM33" s="14">
        <v>0</v>
      </c>
      <c r="IN33" s="14">
        <v>44.8</v>
      </c>
      <c r="IO33" s="14">
        <v>48.181449999999998</v>
      </c>
      <c r="IP33" s="14">
        <v>48.181449999999998</v>
      </c>
      <c r="IQ33" s="14">
        <v>-3.3814500000000001</v>
      </c>
      <c r="IR33" s="14"/>
      <c r="IS33" s="14"/>
      <c r="IT33" s="14"/>
      <c r="IU33" s="14">
        <v>0</v>
      </c>
      <c r="IV33" s="14"/>
      <c r="IW33" s="14"/>
      <c r="IX33" s="14"/>
      <c r="IY33" s="14">
        <v>0</v>
      </c>
      <c r="IZ33" s="14"/>
      <c r="JA33" s="14"/>
      <c r="JB33" s="14"/>
      <c r="JC33" s="14">
        <v>0</v>
      </c>
      <c r="JD33" s="14">
        <v>55.3</v>
      </c>
      <c r="JE33" s="14">
        <v>51.128189999999996</v>
      </c>
      <c r="JF33" s="14">
        <v>75.926119999999997</v>
      </c>
      <c r="JG33" s="14">
        <v>-20.62612</v>
      </c>
      <c r="JH33" s="14">
        <v>174.6</v>
      </c>
      <c r="JI33" s="14">
        <v>178.52956</v>
      </c>
      <c r="JJ33" s="14">
        <v>178.52956</v>
      </c>
      <c r="JK33" s="14">
        <v>-3.9295599999999999</v>
      </c>
      <c r="JL33" s="14">
        <v>172.6</v>
      </c>
      <c r="JM33" s="14">
        <v>178.52956</v>
      </c>
      <c r="JN33" s="14">
        <v>178.52956</v>
      </c>
      <c r="JO33" s="14">
        <v>-5.9295600000000004</v>
      </c>
      <c r="JP33" s="14">
        <v>200</v>
      </c>
      <c r="JQ33" s="14">
        <v>178.52956</v>
      </c>
      <c r="JR33" s="14">
        <v>178.52956</v>
      </c>
      <c r="JS33" s="14">
        <v>21.47044</v>
      </c>
      <c r="JT33" s="14">
        <v>271.39999999999998</v>
      </c>
      <c r="JU33" s="14">
        <v>267.79433</v>
      </c>
      <c r="JV33" s="14">
        <v>267.79433</v>
      </c>
      <c r="JW33" s="14">
        <v>3.6056699999999999</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v>0</v>
      </c>
      <c r="KS33" s="14">
        <v>36</v>
      </c>
      <c r="KT33" s="14">
        <v>36</v>
      </c>
      <c r="KU33" s="14">
        <v>-36</v>
      </c>
      <c r="KV33" s="14"/>
      <c r="KW33" s="14"/>
      <c r="KX33" s="14"/>
      <c r="KY33" s="14">
        <v>0</v>
      </c>
      <c r="KZ33" s="14"/>
      <c r="LA33" s="14"/>
      <c r="LB33" s="14"/>
      <c r="LC33" s="14">
        <v>0</v>
      </c>
      <c r="LD33" s="14">
        <v>1.3</v>
      </c>
      <c r="LE33" s="14">
        <v>1.1522699999999999</v>
      </c>
      <c r="LF33" s="14">
        <v>1.1522699999999999</v>
      </c>
      <c r="LG33" s="14">
        <v>0.14773</v>
      </c>
      <c r="LH33" s="14">
        <v>126.4</v>
      </c>
      <c r="LI33" s="14">
        <v>194.37404000000001</v>
      </c>
      <c r="LJ33" s="14">
        <v>102.29214</v>
      </c>
      <c r="LK33" s="14">
        <v>24.107859999999999</v>
      </c>
      <c r="LL33" s="14">
        <v>83.3</v>
      </c>
      <c r="LM33" s="14">
        <v>92.444519999999997</v>
      </c>
      <c r="LN33" s="14">
        <v>76.263339999999999</v>
      </c>
      <c r="LO33" s="14">
        <v>7.0366600000000004</v>
      </c>
      <c r="LP33" s="14">
        <v>66.599999999999994</v>
      </c>
      <c r="LQ33" s="14">
        <v>67.133979999999994</v>
      </c>
      <c r="LR33" s="14">
        <v>67.133979999999994</v>
      </c>
      <c r="LS33" s="14">
        <v>-0.53398000000000001</v>
      </c>
      <c r="LT33" s="14">
        <v>70.900000000000006</v>
      </c>
      <c r="LU33" s="14">
        <v>72.37388</v>
      </c>
      <c r="LV33" s="14">
        <v>65.984009999999998</v>
      </c>
      <c r="LW33" s="14">
        <v>4.9159899999999999</v>
      </c>
      <c r="LX33" s="14">
        <v>29.3</v>
      </c>
      <c r="LY33" s="14">
        <v>29.951460000000001</v>
      </c>
      <c r="LZ33" s="14">
        <v>27.30705</v>
      </c>
      <c r="MA33" s="14">
        <v>1.99295</v>
      </c>
      <c r="MB33" s="14"/>
      <c r="MC33" s="14"/>
      <c r="MD33" s="14"/>
      <c r="ME33" s="14">
        <v>0</v>
      </c>
      <c r="MF33" s="14"/>
      <c r="MG33" s="14"/>
      <c r="MH33" s="14"/>
      <c r="MI33" s="14">
        <v>0</v>
      </c>
      <c r="MJ33" s="14"/>
      <c r="MK33" s="14"/>
      <c r="ML33" s="14"/>
      <c r="MM33" s="14">
        <v>0</v>
      </c>
      <c r="MN33" s="14">
        <v>144.80000000000001</v>
      </c>
      <c r="MO33" s="14">
        <v>149.77393000000001</v>
      </c>
      <c r="MP33" s="14">
        <v>149.77393000000001</v>
      </c>
      <c r="MQ33" s="14">
        <v>-4.9739300000000002</v>
      </c>
      <c r="MR33" s="14">
        <v>147.9</v>
      </c>
      <c r="MS33" s="14">
        <v>149.77393000000001</v>
      </c>
      <c r="MT33" s="14">
        <v>149.77393000000001</v>
      </c>
      <c r="MU33" s="14">
        <v>-1.8739300000000001</v>
      </c>
      <c r="MV33" s="14">
        <v>149.69999999999999</v>
      </c>
      <c r="MW33" s="14">
        <v>149.77393000000001</v>
      </c>
      <c r="MX33" s="14">
        <v>149.77393000000001</v>
      </c>
      <c r="MY33" s="14">
        <v>-7.3929999999999996E-2</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214.5</v>
      </c>
      <c r="NU33" s="14">
        <v>145.57832999999999</v>
      </c>
      <c r="NV33" s="14">
        <v>0</v>
      </c>
      <c r="NW33" s="14">
        <v>214.5</v>
      </c>
      <c r="NX33" s="14">
        <v>102.5</v>
      </c>
      <c r="NY33" s="14">
        <v>72.789159999999995</v>
      </c>
      <c r="NZ33" s="14"/>
      <c r="OA33" s="14">
        <v>102.5</v>
      </c>
      <c r="OB33" s="14">
        <v>1.3</v>
      </c>
      <c r="OC33" s="14">
        <v>1.177</v>
      </c>
      <c r="OD33" s="14">
        <v>1.177</v>
      </c>
      <c r="OE33" s="14">
        <v>0.123</v>
      </c>
      <c r="OF33" s="14">
        <v>0</v>
      </c>
      <c r="OG33" s="14">
        <v>0.2</v>
      </c>
      <c r="OH33" s="14">
        <v>0.112</v>
      </c>
      <c r="OI33" s="14">
        <v>-0.112</v>
      </c>
      <c r="OJ33" s="14">
        <v>63.4</v>
      </c>
      <c r="OK33" s="14">
        <v>68.143000000000001</v>
      </c>
      <c r="OL33" s="14">
        <v>68.143000000000001</v>
      </c>
      <c r="OM33" s="14">
        <v>-4.7430000000000003</v>
      </c>
      <c r="ON33" s="14">
        <v>15.5</v>
      </c>
      <c r="OO33" s="14">
        <v>15.1</v>
      </c>
      <c r="OP33" s="14">
        <v>16.818000000000001</v>
      </c>
      <c r="OQ33" s="14">
        <v>-1.3180000000000001</v>
      </c>
      <c r="OR33" s="14">
        <v>0.4</v>
      </c>
      <c r="OS33" s="14"/>
      <c r="OT33" s="14">
        <v>0.4</v>
      </c>
      <c r="OU33" s="14">
        <v>0</v>
      </c>
      <c r="OV33" s="14">
        <v>11.4</v>
      </c>
      <c r="OW33" s="14">
        <v>11.165050000000001</v>
      </c>
      <c r="OX33" s="14">
        <v>11.165050000000001</v>
      </c>
      <c r="OY33" s="14">
        <v>0.23494999999999999</v>
      </c>
      <c r="OZ33" s="14">
        <v>9.9</v>
      </c>
      <c r="PA33" s="14">
        <v>9</v>
      </c>
      <c r="PB33" s="14">
        <v>9</v>
      </c>
      <c r="PC33" s="14">
        <v>0.9</v>
      </c>
      <c r="PD33" s="14">
        <v>4.3</v>
      </c>
      <c r="PE33" s="14">
        <v>4.6490200000000002</v>
      </c>
      <c r="PF33" s="14">
        <v>4.6490200000000002</v>
      </c>
      <c r="PG33" s="14">
        <v>-0.34902</v>
      </c>
      <c r="PH33" s="14">
        <v>0.4</v>
      </c>
      <c r="PI33" s="14">
        <v>1</v>
      </c>
      <c r="PJ33" s="14">
        <v>1</v>
      </c>
      <c r="PK33" s="14">
        <v>-0.6</v>
      </c>
      <c r="PL33" s="14">
        <v>2.1</v>
      </c>
      <c r="PM33" s="14">
        <v>2.5</v>
      </c>
      <c r="PN33" s="14">
        <v>2.5</v>
      </c>
      <c r="PO33" s="14">
        <v>-0.4</v>
      </c>
      <c r="PP33" s="14">
        <v>2.6</v>
      </c>
      <c r="PQ33" s="14">
        <v>2.5</v>
      </c>
      <c r="PR33" s="14">
        <v>2.5</v>
      </c>
      <c r="PS33" s="14">
        <v>0.1</v>
      </c>
      <c r="PT33" s="14">
        <v>20.3</v>
      </c>
      <c r="PU33" s="14">
        <v>19.417480000000001</v>
      </c>
      <c r="PV33" s="14">
        <v>19.417480000000001</v>
      </c>
      <c r="PW33" s="14">
        <v>0.88251999999999997</v>
      </c>
      <c r="PX33" s="14">
        <v>13.8</v>
      </c>
      <c r="PY33" s="14">
        <v>14.56311</v>
      </c>
      <c r="PZ33" s="14">
        <v>14.56311</v>
      </c>
      <c r="QA33" s="14">
        <v>-0.76310999999999996</v>
      </c>
      <c r="QB33" s="14">
        <v>8.1</v>
      </c>
      <c r="QC33" s="14">
        <v>9</v>
      </c>
      <c r="QD33" s="14">
        <v>9</v>
      </c>
      <c r="QE33" s="14">
        <v>-0.9</v>
      </c>
      <c r="QF33" s="14">
        <v>3.3</v>
      </c>
      <c r="QG33" s="14">
        <v>3.3</v>
      </c>
      <c r="QH33" s="14">
        <v>3.3</v>
      </c>
      <c r="QI33" s="14">
        <v>0</v>
      </c>
      <c r="QJ33" s="14">
        <v>18.5</v>
      </c>
      <c r="QK33" s="14">
        <v>17.961169999999999</v>
      </c>
      <c r="QL33" s="14">
        <v>17.961169999999999</v>
      </c>
      <c r="QM33" s="14">
        <v>0.53883000000000003</v>
      </c>
      <c r="QN33" s="14">
        <v>12.4</v>
      </c>
      <c r="QO33" s="14"/>
      <c r="QP33" s="14">
        <v>12.688000000000001</v>
      </c>
      <c r="QQ33" s="14">
        <v>-0.28799999999999998</v>
      </c>
      <c r="QR33" s="14">
        <v>15.2</v>
      </c>
      <c r="QS33" s="14">
        <v>15.061999999999999</v>
      </c>
      <c r="QT33" s="14">
        <v>15.061999999999999</v>
      </c>
      <c r="QU33" s="14">
        <v>0.13800000000000001</v>
      </c>
      <c r="QV33" s="14">
        <v>0</v>
      </c>
      <c r="QW33" s="14">
        <v>0.8</v>
      </c>
      <c r="QX33" s="14">
        <v>1.3089999999999999</v>
      </c>
      <c r="QY33" s="14">
        <v>-1.3089999999999999</v>
      </c>
      <c r="QZ33" s="14">
        <v>0</v>
      </c>
      <c r="RA33" s="14">
        <v>5.5069999999999997</v>
      </c>
      <c r="RB33" s="14">
        <v>5.5069999999999997</v>
      </c>
      <c r="RC33" s="14">
        <v>-5.5069999999999997</v>
      </c>
      <c r="RD33" s="14">
        <v>2.7</v>
      </c>
      <c r="RE33" s="14">
        <v>4.2</v>
      </c>
      <c r="RF33" s="14">
        <v>4.2</v>
      </c>
      <c r="RG33" s="14">
        <v>-1.5</v>
      </c>
      <c r="RH33" s="14">
        <v>2.2000000000000002</v>
      </c>
      <c r="RI33" s="14">
        <v>2.4</v>
      </c>
      <c r="RJ33" s="14">
        <v>2.4</v>
      </c>
      <c r="RK33" s="14">
        <v>-0.2</v>
      </c>
      <c r="RL33" s="14">
        <v>1</v>
      </c>
      <c r="RM33" s="14">
        <v>1.2</v>
      </c>
      <c r="RN33" s="14">
        <v>1.2</v>
      </c>
      <c r="RO33" s="14">
        <v>-0.2</v>
      </c>
      <c r="RP33" s="14">
        <v>1.8</v>
      </c>
      <c r="RQ33" s="14">
        <v>2.8</v>
      </c>
      <c r="RR33" s="14">
        <v>2.8</v>
      </c>
      <c r="RS33" s="14">
        <v>-1</v>
      </c>
      <c r="RT33" s="14">
        <v>14.6</v>
      </c>
      <c r="RU33" s="14"/>
      <c r="RV33" s="14">
        <v>15.281000000000001</v>
      </c>
      <c r="RW33" s="14">
        <v>-0.68100000000000005</v>
      </c>
      <c r="RX33" s="14">
        <v>2</v>
      </c>
      <c r="RY33" s="14">
        <v>2.2709999999999999</v>
      </c>
      <c r="RZ33" s="14">
        <v>2.2709999999999999</v>
      </c>
      <c r="SA33" s="14">
        <v>-0.27100000000000002</v>
      </c>
      <c r="SB33" s="14">
        <v>20.100000000000001</v>
      </c>
      <c r="SC33" s="14">
        <v>19.421140000000001</v>
      </c>
      <c r="SD33" s="14">
        <v>19.772790000000001</v>
      </c>
      <c r="SE33" s="14">
        <v>0.32721</v>
      </c>
      <c r="SF33" s="14">
        <v>1.1000000000000001</v>
      </c>
      <c r="SG33" s="14">
        <v>1.256</v>
      </c>
      <c r="SH33" s="14">
        <v>1.256</v>
      </c>
      <c r="SI33" s="14">
        <v>-0.156</v>
      </c>
      <c r="SJ33" s="14">
        <v>0.3</v>
      </c>
      <c r="SK33" s="14"/>
      <c r="SL33" s="14">
        <v>0.4</v>
      </c>
      <c r="SM33" s="14">
        <v>-0.1</v>
      </c>
      <c r="SN33" s="14">
        <v>8.1999999999999993</v>
      </c>
      <c r="SO33" s="14">
        <v>9.5519999999999996</v>
      </c>
      <c r="SP33" s="14">
        <v>9.5519999999999996</v>
      </c>
      <c r="SQ33" s="14">
        <v>-1.3520000000000001</v>
      </c>
      <c r="SR33" s="14">
        <v>3.4</v>
      </c>
      <c r="SS33" s="14">
        <v>4.3</v>
      </c>
      <c r="ST33" s="14">
        <v>4.3</v>
      </c>
      <c r="SU33" s="14">
        <v>-0.9</v>
      </c>
      <c r="SV33" s="14">
        <v>5.2</v>
      </c>
      <c r="SW33" s="14">
        <v>5.5</v>
      </c>
      <c r="SX33" s="14">
        <v>5.5</v>
      </c>
      <c r="SY33" s="14">
        <v>-0.3</v>
      </c>
      <c r="SZ33" s="14">
        <v>7.4</v>
      </c>
      <c r="TA33" s="14">
        <v>7.7</v>
      </c>
      <c r="TB33" s="14">
        <v>7.7</v>
      </c>
      <c r="TC33" s="14">
        <v>-0.3</v>
      </c>
      <c r="TD33" s="14">
        <v>13.2</v>
      </c>
      <c r="TE33" s="14">
        <v>13.68932</v>
      </c>
      <c r="TF33" s="14">
        <v>13.68932</v>
      </c>
      <c r="TG33" s="14">
        <v>-0.48931999999999998</v>
      </c>
      <c r="TH33" s="14">
        <v>7.2</v>
      </c>
      <c r="TI33" s="14">
        <v>6.7</v>
      </c>
      <c r="TJ33" s="14">
        <v>17.492000000000001</v>
      </c>
      <c r="TK33" s="14">
        <v>-10.292</v>
      </c>
      <c r="TL33" s="14">
        <v>19</v>
      </c>
      <c r="TM33" s="14">
        <v>23.3</v>
      </c>
      <c r="TN33" s="14">
        <v>40.923000000000002</v>
      </c>
      <c r="TO33" s="14">
        <v>-21.922999999999998</v>
      </c>
      <c r="TP33" s="14">
        <v>27.9</v>
      </c>
      <c r="TQ33" s="14"/>
      <c r="TR33" s="14">
        <v>23.042000000000002</v>
      </c>
      <c r="TS33" s="14">
        <v>4.8579999999999997</v>
      </c>
      <c r="TT33" s="14">
        <v>0</v>
      </c>
      <c r="TU33" s="14">
        <v>3.44</v>
      </c>
      <c r="TV33" s="14">
        <v>3.44</v>
      </c>
      <c r="TW33" s="14">
        <v>-3.44</v>
      </c>
      <c r="TX33" s="14">
        <v>0</v>
      </c>
      <c r="TY33" s="14">
        <v>3.2749999999999999</v>
      </c>
      <c r="TZ33" s="14">
        <v>3.2749999999999999</v>
      </c>
      <c r="UA33" s="14">
        <v>-3.2749999999999999</v>
      </c>
      <c r="UB33" s="14">
        <v>0</v>
      </c>
      <c r="UC33" s="14">
        <v>0.58599999999999997</v>
      </c>
      <c r="UD33" s="14">
        <v>0.58599999999999997</v>
      </c>
      <c r="UE33" s="14">
        <v>-0.58599999999999997</v>
      </c>
      <c r="UF33" s="14">
        <v>0</v>
      </c>
      <c r="UG33" s="14">
        <v>0.376</v>
      </c>
      <c r="UH33" s="14">
        <v>0.376</v>
      </c>
      <c r="UI33" s="14">
        <v>-0.376</v>
      </c>
      <c r="UJ33" s="14">
        <v>10.5</v>
      </c>
      <c r="UK33" s="14">
        <v>10.19417</v>
      </c>
      <c r="UL33" s="14">
        <v>10.19417</v>
      </c>
      <c r="UM33" s="14">
        <v>0.30582999999999999</v>
      </c>
      <c r="UN33" s="14">
        <v>3.6</v>
      </c>
      <c r="UO33" s="14">
        <v>4.5999999999999996</v>
      </c>
      <c r="UP33" s="14">
        <v>4.5999999999999996</v>
      </c>
      <c r="UQ33" s="14">
        <v>-1</v>
      </c>
      <c r="UR33" s="14">
        <v>7.9</v>
      </c>
      <c r="US33" s="14">
        <v>8.1999999999999993</v>
      </c>
      <c r="UT33" s="14">
        <v>8.1999999999999993</v>
      </c>
      <c r="UU33" s="14">
        <v>-0.3</v>
      </c>
      <c r="UV33" s="14">
        <v>5.3</v>
      </c>
      <c r="UW33" s="14">
        <v>6</v>
      </c>
      <c r="UX33" s="14">
        <v>6</v>
      </c>
      <c r="UY33" s="14">
        <v>-0.7</v>
      </c>
      <c r="UZ33" s="14">
        <v>6</v>
      </c>
      <c r="VA33" s="14">
        <v>6</v>
      </c>
      <c r="VB33" s="14">
        <v>6</v>
      </c>
      <c r="VC33" s="14">
        <v>0</v>
      </c>
      <c r="VD33" s="14">
        <v>6.1</v>
      </c>
      <c r="VE33" s="14">
        <v>7</v>
      </c>
      <c r="VF33" s="14">
        <v>7</v>
      </c>
      <c r="VG33" s="14">
        <v>-0.9</v>
      </c>
      <c r="VH33" s="14">
        <v>12.8</v>
      </c>
      <c r="VI33" s="14">
        <v>13.5</v>
      </c>
      <c r="VJ33" s="14">
        <v>15.337999999999999</v>
      </c>
      <c r="VK33" s="14">
        <v>-2.5379999999999998</v>
      </c>
      <c r="VL33" s="14">
        <v>210.3</v>
      </c>
      <c r="VM33" s="14"/>
      <c r="VN33" s="14">
        <v>222.85300000000001</v>
      </c>
      <c r="VO33" s="14">
        <v>-12.553000000000001</v>
      </c>
      <c r="VP33" s="14">
        <v>16.600000000000001</v>
      </c>
      <c r="VQ33" s="14">
        <v>14.295</v>
      </c>
      <c r="VR33" s="14">
        <v>14.295</v>
      </c>
      <c r="VS33" s="14">
        <v>2.3050000000000002</v>
      </c>
      <c r="VT33" s="14">
        <v>115.5</v>
      </c>
      <c r="VU33" s="14">
        <v>116.44799999999999</v>
      </c>
      <c r="VV33" s="14">
        <v>116.44799999999999</v>
      </c>
      <c r="VW33" s="14">
        <v>-0.94799999999999995</v>
      </c>
      <c r="VX33" s="14">
        <v>0.6</v>
      </c>
      <c r="VY33" s="14">
        <v>0.6</v>
      </c>
      <c r="VZ33" s="14">
        <v>0.6</v>
      </c>
      <c r="WA33" s="14">
        <v>0</v>
      </c>
      <c r="WB33" s="14">
        <v>13.3</v>
      </c>
      <c r="WC33" s="14">
        <v>3</v>
      </c>
      <c r="WD33" s="14">
        <v>3</v>
      </c>
      <c r="WE33" s="14">
        <v>10.3</v>
      </c>
      <c r="WF33" s="14">
        <v>8.8000000000000007</v>
      </c>
      <c r="WG33" s="14">
        <v>6</v>
      </c>
      <c r="WH33" s="14">
        <v>6</v>
      </c>
      <c r="WI33" s="14">
        <v>2.8</v>
      </c>
      <c r="WJ33" s="14">
        <v>85.9</v>
      </c>
      <c r="WK33" s="14">
        <v>85.747</v>
      </c>
      <c r="WL33" s="14">
        <v>85.747</v>
      </c>
      <c r="WM33" s="14">
        <v>0.153</v>
      </c>
      <c r="WN33" s="14">
        <v>16.399999999999999</v>
      </c>
      <c r="WO33" s="14"/>
      <c r="WP33" s="14">
        <v>13.074</v>
      </c>
      <c r="WQ33" s="14">
        <v>3.3260000000000001</v>
      </c>
      <c r="WR33" s="14">
        <v>10</v>
      </c>
      <c r="WS33" s="14">
        <v>10</v>
      </c>
      <c r="WT33" s="14">
        <v>10</v>
      </c>
      <c r="WU33" s="14">
        <v>0</v>
      </c>
      <c r="WV33" s="14">
        <v>17.899999999999999</v>
      </c>
      <c r="WW33" s="14">
        <v>17.475729999999999</v>
      </c>
      <c r="WX33" s="14">
        <v>17.475729999999999</v>
      </c>
      <c r="WY33" s="14">
        <v>0.42426999999999998</v>
      </c>
      <c r="WZ33" s="14">
        <v>9.6999999999999993</v>
      </c>
      <c r="XA33" s="14">
        <v>10.7</v>
      </c>
      <c r="XB33" s="14">
        <v>10.7</v>
      </c>
      <c r="XC33" s="14">
        <v>-1</v>
      </c>
      <c r="XD33" s="14">
        <v>43.25</v>
      </c>
      <c r="XE33" s="14">
        <v>45</v>
      </c>
      <c r="XF33" s="14">
        <v>42</v>
      </c>
      <c r="XG33" s="14">
        <v>1.25</v>
      </c>
      <c r="XH33" s="14">
        <v>34.42</v>
      </c>
      <c r="XI33" s="14">
        <v>30</v>
      </c>
      <c r="XJ33" s="14">
        <v>28</v>
      </c>
      <c r="XK33" s="14">
        <v>6.42</v>
      </c>
      <c r="XL33" s="14">
        <v>13</v>
      </c>
      <c r="XM33" s="14">
        <v>14</v>
      </c>
      <c r="XN33" s="14">
        <v>14</v>
      </c>
      <c r="XO33" s="14">
        <v>-1</v>
      </c>
      <c r="XP33" s="14"/>
      <c r="XQ33" s="14"/>
      <c r="XR33" s="14"/>
      <c r="XS33" s="14">
        <v>0</v>
      </c>
      <c r="XT33" s="14">
        <v>7.5</v>
      </c>
      <c r="XU33" s="14">
        <v>8.1</v>
      </c>
      <c r="XV33" s="14">
        <v>8.1</v>
      </c>
      <c r="XW33" s="14">
        <v>-0.6</v>
      </c>
      <c r="XX33" s="14"/>
      <c r="XY33" s="14"/>
      <c r="XZ33" s="14"/>
      <c r="YA33" s="14">
        <v>0</v>
      </c>
      <c r="YB33" s="14"/>
      <c r="YC33" s="14"/>
      <c r="YD33" s="14"/>
      <c r="YE33" s="14">
        <v>0</v>
      </c>
    </row>
    <row r="34" spans="1:655" ht="24" customHeight="1" x14ac:dyDescent="0.3">
      <c r="A34" s="1"/>
      <c r="B34" s="16" t="s">
        <v>48</v>
      </c>
      <c r="C34" s="16" t="s">
        <v>783</v>
      </c>
      <c r="D34" s="17">
        <v>77</v>
      </c>
      <c r="E34" s="17">
        <v>51.280709999999999</v>
      </c>
      <c r="F34" s="17">
        <v>38.936410000000002</v>
      </c>
      <c r="G34" s="17">
        <v>38.063589999999998</v>
      </c>
      <c r="H34" s="17">
        <v>599.65</v>
      </c>
      <c r="I34" s="17">
        <v>643.65809000000002</v>
      </c>
      <c r="J34" s="17">
        <v>643.65809000000002</v>
      </c>
      <c r="K34" s="17">
        <v>-44.008090000000003</v>
      </c>
      <c r="L34" s="17">
        <v>204.13</v>
      </c>
      <c r="M34" s="17">
        <v>209.39341999999999</v>
      </c>
      <c r="N34" s="17">
        <v>209.39341999999999</v>
      </c>
      <c r="O34" s="17">
        <v>-5.26342</v>
      </c>
      <c r="P34" s="17"/>
      <c r="Q34" s="17"/>
      <c r="R34" s="17"/>
      <c r="S34" s="17">
        <v>0</v>
      </c>
      <c r="T34" s="17"/>
      <c r="U34" s="17"/>
      <c r="V34" s="17"/>
      <c r="W34" s="17">
        <v>0</v>
      </c>
      <c r="X34" s="17">
        <v>55.4</v>
      </c>
      <c r="Y34" s="17">
        <v>49.355899999999998</v>
      </c>
      <c r="Z34" s="17">
        <v>57.698610000000002</v>
      </c>
      <c r="AA34" s="17">
        <v>-2.29861</v>
      </c>
      <c r="AB34" s="17">
        <v>89</v>
      </c>
      <c r="AC34" s="17">
        <v>91.364000000000004</v>
      </c>
      <c r="AD34" s="17">
        <v>96.439779999999999</v>
      </c>
      <c r="AE34" s="17">
        <v>-7.4397799999999998</v>
      </c>
      <c r="AF34" s="17"/>
      <c r="AG34" s="17"/>
      <c r="AH34" s="17"/>
      <c r="AI34" s="17">
        <v>0</v>
      </c>
      <c r="AJ34" s="17"/>
      <c r="AK34" s="17"/>
      <c r="AL34" s="17"/>
      <c r="AM34" s="17">
        <v>0</v>
      </c>
      <c r="AN34" s="17">
        <v>154.19999999999999</v>
      </c>
      <c r="AO34" s="17">
        <v>195.09115</v>
      </c>
      <c r="AP34" s="17">
        <v>196.42444</v>
      </c>
      <c r="AQ34" s="17">
        <v>-42.224440000000001</v>
      </c>
      <c r="AR34" s="17">
        <v>154.69999999999999</v>
      </c>
      <c r="AS34" s="17">
        <v>195.09115</v>
      </c>
      <c r="AT34" s="17">
        <v>196.42444</v>
      </c>
      <c r="AU34" s="17">
        <v>-41.724440000000001</v>
      </c>
      <c r="AV34" s="17">
        <v>155.4</v>
      </c>
      <c r="AW34" s="17">
        <v>195.09115</v>
      </c>
      <c r="AX34" s="17">
        <v>196.42444</v>
      </c>
      <c r="AY34" s="17">
        <v>-41.024439999999998</v>
      </c>
      <c r="AZ34" s="17">
        <v>263.8</v>
      </c>
      <c r="BA34" s="17">
        <v>292.63672000000003</v>
      </c>
      <c r="BB34" s="17">
        <v>294.63666999999998</v>
      </c>
      <c r="BC34" s="17">
        <v>-30.836670000000002</v>
      </c>
      <c r="BD34" s="17">
        <v>210.7</v>
      </c>
      <c r="BE34" s="17">
        <v>208.28218000000001</v>
      </c>
      <c r="BF34" s="17">
        <v>208.28218000000001</v>
      </c>
      <c r="BG34" s="17">
        <v>2.4178199999999999</v>
      </c>
      <c r="BH34" s="17">
        <v>110.4</v>
      </c>
      <c r="BI34" s="17">
        <v>104.14109000000001</v>
      </c>
      <c r="BJ34" s="17">
        <v>104.14109000000001</v>
      </c>
      <c r="BK34" s="17">
        <v>6.2589100000000002</v>
      </c>
      <c r="BL34" s="17">
        <v>266.8</v>
      </c>
      <c r="BM34" s="17">
        <v>184.16699</v>
      </c>
      <c r="BN34" s="17">
        <v>381.03582999999998</v>
      </c>
      <c r="BO34" s="17">
        <v>-114.23583000000001</v>
      </c>
      <c r="BP34" s="17">
        <v>4.3</v>
      </c>
      <c r="BQ34" s="17">
        <v>4.4318400000000002</v>
      </c>
      <c r="BR34" s="17">
        <v>4.4318400000000002</v>
      </c>
      <c r="BS34" s="17">
        <v>-0.13184000000000001</v>
      </c>
      <c r="BT34" s="17"/>
      <c r="BU34" s="17"/>
      <c r="BV34" s="17"/>
      <c r="BW34" s="17">
        <v>0</v>
      </c>
      <c r="BX34" s="17"/>
      <c r="BY34" s="17"/>
      <c r="BZ34" s="17"/>
      <c r="CA34" s="17">
        <v>0</v>
      </c>
      <c r="CB34" s="17"/>
      <c r="CC34" s="17"/>
      <c r="CD34" s="17"/>
      <c r="CE34" s="17">
        <v>0</v>
      </c>
      <c r="CF34" s="17"/>
      <c r="CG34" s="17"/>
      <c r="CH34" s="17"/>
      <c r="CI34" s="17">
        <v>0</v>
      </c>
      <c r="CJ34" s="17">
        <v>142.6</v>
      </c>
      <c r="CK34" s="17">
        <v>133.33197999999999</v>
      </c>
      <c r="CL34" s="17">
        <v>133.33197999999999</v>
      </c>
      <c r="CM34" s="17">
        <v>9.2680199999999999</v>
      </c>
      <c r="CN34" s="17">
        <v>7.4</v>
      </c>
      <c r="CO34" s="17">
        <v>5.1333399999999996</v>
      </c>
      <c r="CP34" s="17">
        <v>5.1333399999999996</v>
      </c>
      <c r="CQ34" s="17">
        <v>2.2666599999999999</v>
      </c>
      <c r="CR34" s="17">
        <v>5</v>
      </c>
      <c r="CS34" s="17">
        <v>2.8177599999999998</v>
      </c>
      <c r="CT34" s="17">
        <v>2.8177599999999998</v>
      </c>
      <c r="CU34" s="17">
        <v>2.1822400000000002</v>
      </c>
      <c r="CV34" s="17"/>
      <c r="CW34" s="17"/>
      <c r="CX34" s="17"/>
      <c r="CY34" s="17">
        <v>0</v>
      </c>
      <c r="CZ34" s="17">
        <v>6.8</v>
      </c>
      <c r="DA34" s="17">
        <v>6.8787000000000003</v>
      </c>
      <c r="DB34" s="17">
        <v>6.8787000000000003</v>
      </c>
      <c r="DC34" s="17">
        <v>-7.8700000000000006E-2</v>
      </c>
      <c r="DD34" s="17">
        <v>9.6999999999999993</v>
      </c>
      <c r="DE34" s="17">
        <v>9.9512499999999999</v>
      </c>
      <c r="DF34" s="17">
        <v>9.9512499999999999</v>
      </c>
      <c r="DG34" s="17">
        <v>-0.25124999999999997</v>
      </c>
      <c r="DH34" s="17">
        <v>60.6</v>
      </c>
      <c r="DI34" s="17">
        <v>65</v>
      </c>
      <c r="DJ34" s="17">
        <v>29.36326</v>
      </c>
      <c r="DK34" s="17">
        <v>31.236740000000001</v>
      </c>
      <c r="DL34" s="17"/>
      <c r="DM34" s="17"/>
      <c r="DN34" s="17"/>
      <c r="DO34" s="17">
        <v>0</v>
      </c>
      <c r="DP34" s="17"/>
      <c r="DQ34" s="17"/>
      <c r="DR34" s="17"/>
      <c r="DS34" s="17">
        <v>0</v>
      </c>
      <c r="DT34" s="17"/>
      <c r="DU34" s="17"/>
      <c r="DV34" s="17"/>
      <c r="DW34" s="17">
        <v>0</v>
      </c>
      <c r="DX34" s="17"/>
      <c r="DY34" s="17"/>
      <c r="DZ34" s="17"/>
      <c r="EA34" s="17">
        <v>0</v>
      </c>
      <c r="EB34" s="17">
        <v>67.599999999999994</v>
      </c>
      <c r="EC34" s="17">
        <v>53.212769999999999</v>
      </c>
      <c r="ED34" s="17">
        <v>51.878900000000002</v>
      </c>
      <c r="EE34" s="17">
        <v>15.7211</v>
      </c>
      <c r="EF34" s="17">
        <v>107.2</v>
      </c>
      <c r="EG34" s="17">
        <v>110.26321</v>
      </c>
      <c r="EH34" s="17">
        <v>110.26321</v>
      </c>
      <c r="EI34" s="17">
        <v>-3.0632100000000002</v>
      </c>
      <c r="EJ34" s="17"/>
      <c r="EK34" s="17"/>
      <c r="EL34" s="17"/>
      <c r="EM34" s="17">
        <v>0</v>
      </c>
      <c r="EN34" s="17"/>
      <c r="EO34" s="17"/>
      <c r="EP34" s="17"/>
      <c r="EQ34" s="17">
        <v>0</v>
      </c>
      <c r="ER34" s="17"/>
      <c r="ES34" s="17"/>
      <c r="ET34" s="17"/>
      <c r="EU34" s="17">
        <v>0</v>
      </c>
      <c r="EV34" s="17">
        <v>6.5</v>
      </c>
      <c r="EW34" s="17">
        <v>6.39</v>
      </c>
      <c r="EX34" s="17">
        <v>6.39</v>
      </c>
      <c r="EY34" s="17">
        <v>0.11</v>
      </c>
      <c r="EZ34" s="17">
        <v>203</v>
      </c>
      <c r="FA34" s="17">
        <v>190.17347000000001</v>
      </c>
      <c r="FB34" s="17">
        <v>144.32990000000001</v>
      </c>
      <c r="FC34" s="17">
        <v>58.670099999999998</v>
      </c>
      <c r="FD34" s="17">
        <v>39.6</v>
      </c>
      <c r="FE34" s="17">
        <v>42.772440000000003</v>
      </c>
      <c r="FF34" s="17">
        <v>47.012590000000003</v>
      </c>
      <c r="FG34" s="17">
        <v>-7.4125899999999998</v>
      </c>
      <c r="FH34" s="17">
        <v>112.3</v>
      </c>
      <c r="FI34" s="17">
        <v>45.183419999999998</v>
      </c>
      <c r="FJ34" s="17">
        <v>112.01031</v>
      </c>
      <c r="FK34" s="17">
        <v>0.28969</v>
      </c>
      <c r="FL34" s="17">
        <v>28.6</v>
      </c>
      <c r="FM34" s="17">
        <v>28.832619999999999</v>
      </c>
      <c r="FN34" s="17">
        <v>25.458369999999999</v>
      </c>
      <c r="FO34" s="17">
        <v>3.1416300000000001</v>
      </c>
      <c r="FP34" s="17">
        <v>17.899999999999999</v>
      </c>
      <c r="FQ34" s="17">
        <v>16.157170000000001</v>
      </c>
      <c r="FR34" s="17">
        <v>15.80592</v>
      </c>
      <c r="FS34" s="17">
        <v>2.0940799999999999</v>
      </c>
      <c r="FT34" s="17">
        <v>19.5</v>
      </c>
      <c r="FU34" s="17">
        <v>19.1068</v>
      </c>
      <c r="FV34" s="17">
        <v>19.1068</v>
      </c>
      <c r="FW34" s="17">
        <v>0.39319999999999999</v>
      </c>
      <c r="FX34" s="17">
        <v>77.599999999999994</v>
      </c>
      <c r="FY34" s="17">
        <v>72.857600000000005</v>
      </c>
      <c r="FZ34" s="17">
        <v>72.857600000000005</v>
      </c>
      <c r="GA34" s="17">
        <v>4.7423999999999999</v>
      </c>
      <c r="GB34" s="17">
        <v>184.083</v>
      </c>
      <c r="GC34" s="17">
        <v>185.10007999999999</v>
      </c>
      <c r="GD34" s="17">
        <v>185.10007999999999</v>
      </c>
      <c r="GE34" s="17">
        <v>-1.01708</v>
      </c>
      <c r="GF34" s="17">
        <v>184.70599999999999</v>
      </c>
      <c r="GG34" s="17">
        <v>185.10007999999999</v>
      </c>
      <c r="GH34" s="17">
        <v>185.10007999999999</v>
      </c>
      <c r="GI34" s="17">
        <v>-0.39407999999999999</v>
      </c>
      <c r="GJ34" s="17">
        <v>184.27799999999999</v>
      </c>
      <c r="GK34" s="17">
        <v>185.10007999999999</v>
      </c>
      <c r="GL34" s="17">
        <v>185.10007999999999</v>
      </c>
      <c r="GM34" s="17">
        <v>-0.82208000000000003</v>
      </c>
      <c r="GN34" s="17">
        <v>76.8</v>
      </c>
      <c r="GO34" s="17">
        <v>63.103299999999997</v>
      </c>
      <c r="GP34" s="17">
        <v>87.858310000000003</v>
      </c>
      <c r="GQ34" s="17">
        <v>-11.058310000000001</v>
      </c>
      <c r="GR34" s="17">
        <v>5.8</v>
      </c>
      <c r="GS34" s="17">
        <v>6.0084900000000001</v>
      </c>
      <c r="GT34" s="17">
        <v>6.0084900000000001</v>
      </c>
      <c r="GU34" s="17">
        <v>-0.20849000000000001</v>
      </c>
      <c r="GV34" s="17">
        <v>1.5</v>
      </c>
      <c r="GW34" s="17">
        <v>2.0343399999999998</v>
      </c>
      <c r="GX34" s="17">
        <v>8.8668200000000006</v>
      </c>
      <c r="GY34" s="17">
        <v>-7.3668199999999997</v>
      </c>
      <c r="GZ34" s="17">
        <v>33.6</v>
      </c>
      <c r="HA34" s="17">
        <v>34.47804</v>
      </c>
      <c r="HB34" s="17">
        <v>34.47804</v>
      </c>
      <c r="HC34" s="17">
        <v>-0.87804000000000004</v>
      </c>
      <c r="HD34" s="17">
        <v>30.4</v>
      </c>
      <c r="HE34" s="17">
        <v>32.264659999999999</v>
      </c>
      <c r="HF34" s="17">
        <v>32.264659999999999</v>
      </c>
      <c r="HG34" s="17">
        <v>-1.86466</v>
      </c>
      <c r="HH34" s="17">
        <v>3.8</v>
      </c>
      <c r="HI34" s="17">
        <v>3.9046599999999998</v>
      </c>
      <c r="HJ34" s="17">
        <v>3.9046599999999998</v>
      </c>
      <c r="HK34" s="17">
        <v>-0.10466</v>
      </c>
      <c r="HL34" s="17">
        <v>14.1</v>
      </c>
      <c r="HM34" s="17">
        <v>13.33126</v>
      </c>
      <c r="HN34" s="17">
        <v>13.33126</v>
      </c>
      <c r="HO34" s="17">
        <v>0.76873999999999998</v>
      </c>
      <c r="HP34" s="17">
        <v>93.5</v>
      </c>
      <c r="HQ34" s="17">
        <v>90.04204</v>
      </c>
      <c r="HR34" s="17">
        <v>96.258920000000003</v>
      </c>
      <c r="HS34" s="17">
        <v>-2.7589199999999998</v>
      </c>
      <c r="HT34" s="17"/>
      <c r="HU34" s="17"/>
      <c r="HV34" s="17"/>
      <c r="HW34" s="17">
        <v>0</v>
      </c>
      <c r="HX34" s="17"/>
      <c r="HY34" s="17"/>
      <c r="HZ34" s="17"/>
      <c r="IA34" s="17">
        <v>0</v>
      </c>
      <c r="IB34" s="17">
        <v>85.7</v>
      </c>
      <c r="IC34" s="17">
        <v>66.421430000000001</v>
      </c>
      <c r="ID34" s="17">
        <v>85.482579999999999</v>
      </c>
      <c r="IE34" s="17">
        <v>0.21742</v>
      </c>
      <c r="IF34" s="17"/>
      <c r="IG34" s="17"/>
      <c r="IH34" s="17"/>
      <c r="II34" s="17">
        <v>0</v>
      </c>
      <c r="IJ34" s="17"/>
      <c r="IK34" s="17"/>
      <c r="IL34" s="17"/>
      <c r="IM34" s="17">
        <v>0</v>
      </c>
      <c r="IN34" s="17">
        <v>45.4</v>
      </c>
      <c r="IO34" s="17">
        <v>48.181449999999998</v>
      </c>
      <c r="IP34" s="17">
        <v>48.181449999999998</v>
      </c>
      <c r="IQ34" s="17">
        <v>-2.78145</v>
      </c>
      <c r="IR34" s="17"/>
      <c r="IS34" s="17"/>
      <c r="IT34" s="17"/>
      <c r="IU34" s="17">
        <v>0</v>
      </c>
      <c r="IV34" s="17"/>
      <c r="IW34" s="17"/>
      <c r="IX34" s="17"/>
      <c r="IY34" s="17">
        <v>0</v>
      </c>
      <c r="IZ34" s="17"/>
      <c r="JA34" s="17"/>
      <c r="JB34" s="17"/>
      <c r="JC34" s="17">
        <v>0</v>
      </c>
      <c r="JD34" s="17">
        <v>55.3</v>
      </c>
      <c r="JE34" s="17">
        <v>45.80585</v>
      </c>
      <c r="JF34" s="17">
        <v>75.926119999999997</v>
      </c>
      <c r="JG34" s="17">
        <v>-20.62612</v>
      </c>
      <c r="JH34" s="17">
        <v>174.4</v>
      </c>
      <c r="JI34" s="17">
        <v>178.52956</v>
      </c>
      <c r="JJ34" s="17">
        <v>178.52956</v>
      </c>
      <c r="JK34" s="17">
        <v>-4.1295599999999997</v>
      </c>
      <c r="JL34" s="17">
        <v>172.6</v>
      </c>
      <c r="JM34" s="17">
        <v>178.52956</v>
      </c>
      <c r="JN34" s="17">
        <v>178.52956</v>
      </c>
      <c r="JO34" s="17">
        <v>-5.9295600000000004</v>
      </c>
      <c r="JP34" s="17">
        <v>200</v>
      </c>
      <c r="JQ34" s="17">
        <v>178.52956</v>
      </c>
      <c r="JR34" s="17">
        <v>178.52956</v>
      </c>
      <c r="JS34" s="17">
        <v>21.47044</v>
      </c>
      <c r="JT34" s="17">
        <v>271.5</v>
      </c>
      <c r="JU34" s="17">
        <v>267.79433</v>
      </c>
      <c r="JV34" s="17">
        <v>267.79433</v>
      </c>
      <c r="JW34" s="17">
        <v>3.70567</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v>36.4</v>
      </c>
      <c r="KS34" s="17">
        <v>36</v>
      </c>
      <c r="KT34" s="17">
        <v>36</v>
      </c>
      <c r="KU34" s="17">
        <v>0.4</v>
      </c>
      <c r="KV34" s="17"/>
      <c r="KW34" s="17"/>
      <c r="KX34" s="17"/>
      <c r="KY34" s="17">
        <v>0</v>
      </c>
      <c r="KZ34" s="17"/>
      <c r="LA34" s="17"/>
      <c r="LB34" s="17"/>
      <c r="LC34" s="17">
        <v>0</v>
      </c>
      <c r="LD34" s="17">
        <v>1.3</v>
      </c>
      <c r="LE34" s="17">
        <v>1.1522699999999999</v>
      </c>
      <c r="LF34" s="17">
        <v>1.1522699999999999</v>
      </c>
      <c r="LG34" s="17">
        <v>0.14773</v>
      </c>
      <c r="LH34" s="17">
        <v>109.1</v>
      </c>
      <c r="LI34" s="17">
        <v>183.47684000000001</v>
      </c>
      <c r="LJ34" s="17">
        <v>72.819329999999994</v>
      </c>
      <c r="LK34" s="17">
        <v>36.280670000000001</v>
      </c>
      <c r="LL34" s="17">
        <v>81.5</v>
      </c>
      <c r="LM34" s="17">
        <v>87.638729999999995</v>
      </c>
      <c r="LN34" s="17">
        <v>71.457560000000001</v>
      </c>
      <c r="LO34" s="17">
        <v>10.042439999999999</v>
      </c>
      <c r="LP34" s="17">
        <v>66.2</v>
      </c>
      <c r="LQ34" s="17">
        <v>67.133979999999994</v>
      </c>
      <c r="LR34" s="17">
        <v>67.133979999999994</v>
      </c>
      <c r="LS34" s="17">
        <v>-0.93398000000000003</v>
      </c>
      <c r="LT34" s="17">
        <v>70.8</v>
      </c>
      <c r="LU34" s="17">
        <v>72.37388</v>
      </c>
      <c r="LV34" s="17">
        <v>65.984009999999998</v>
      </c>
      <c r="LW34" s="17">
        <v>4.8159900000000002</v>
      </c>
      <c r="LX34" s="17">
        <v>29.2</v>
      </c>
      <c r="LY34" s="17">
        <v>29.951460000000001</v>
      </c>
      <c r="LZ34" s="17">
        <v>27.30705</v>
      </c>
      <c r="MA34" s="17">
        <v>1.8929499999999999</v>
      </c>
      <c r="MB34" s="17"/>
      <c r="MC34" s="17"/>
      <c r="MD34" s="17"/>
      <c r="ME34" s="17">
        <v>0</v>
      </c>
      <c r="MF34" s="17"/>
      <c r="MG34" s="17"/>
      <c r="MH34" s="17"/>
      <c r="MI34" s="17">
        <v>0</v>
      </c>
      <c r="MJ34" s="17"/>
      <c r="MK34" s="17"/>
      <c r="ML34" s="17"/>
      <c r="MM34" s="17">
        <v>0</v>
      </c>
      <c r="MN34" s="17">
        <v>144.6</v>
      </c>
      <c r="MO34" s="17">
        <v>149.77393000000001</v>
      </c>
      <c r="MP34" s="17">
        <v>149.77393000000001</v>
      </c>
      <c r="MQ34" s="17">
        <v>-5.1739300000000004</v>
      </c>
      <c r="MR34" s="17">
        <v>147.5</v>
      </c>
      <c r="MS34" s="17">
        <v>149.77393000000001</v>
      </c>
      <c r="MT34" s="17">
        <v>149.77393000000001</v>
      </c>
      <c r="MU34" s="17">
        <v>-2.27393</v>
      </c>
      <c r="MV34" s="17">
        <v>149.4</v>
      </c>
      <c r="MW34" s="17">
        <v>149.77393000000001</v>
      </c>
      <c r="MX34" s="17">
        <v>149.77393000000001</v>
      </c>
      <c r="MY34" s="17">
        <v>-0.37392999999999998</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214</v>
      </c>
      <c r="NU34" s="17">
        <v>145.01718</v>
      </c>
      <c r="NV34" s="17">
        <v>0</v>
      </c>
      <c r="NW34" s="17">
        <v>214</v>
      </c>
      <c r="NX34" s="17">
        <v>102.2</v>
      </c>
      <c r="NY34" s="17">
        <v>72.508589999999998</v>
      </c>
      <c r="NZ34" s="17"/>
      <c r="OA34" s="17">
        <v>102.2</v>
      </c>
      <c r="OB34" s="17">
        <v>1.2</v>
      </c>
      <c r="OC34" s="17">
        <v>1.173</v>
      </c>
      <c r="OD34" s="17">
        <v>1.173</v>
      </c>
      <c r="OE34" s="17">
        <v>2.7E-2</v>
      </c>
      <c r="OF34" s="17">
        <v>0</v>
      </c>
      <c r="OG34" s="17">
        <v>0.3</v>
      </c>
      <c r="OH34" s="17">
        <v>0.182</v>
      </c>
      <c r="OI34" s="17">
        <v>-0.182</v>
      </c>
      <c r="OJ34" s="17">
        <v>63.5</v>
      </c>
      <c r="OK34" s="17">
        <v>68.006</v>
      </c>
      <c r="OL34" s="17">
        <v>68.006</v>
      </c>
      <c r="OM34" s="17">
        <v>-4.5060000000000002</v>
      </c>
      <c r="ON34" s="17">
        <v>14.1</v>
      </c>
      <c r="OO34" s="17">
        <v>15.5</v>
      </c>
      <c r="OP34" s="17">
        <v>16.957999999999998</v>
      </c>
      <c r="OQ34" s="17">
        <v>-2.8580000000000001</v>
      </c>
      <c r="OR34" s="17">
        <v>0.4</v>
      </c>
      <c r="OS34" s="17"/>
      <c r="OT34" s="17">
        <v>0.4</v>
      </c>
      <c r="OU34" s="17">
        <v>0</v>
      </c>
      <c r="OV34" s="17">
        <v>11.6</v>
      </c>
      <c r="OW34" s="17">
        <v>11.165050000000001</v>
      </c>
      <c r="OX34" s="17">
        <v>11.165050000000001</v>
      </c>
      <c r="OY34" s="17">
        <v>0.43495</v>
      </c>
      <c r="OZ34" s="17">
        <v>10</v>
      </c>
      <c r="PA34" s="17">
        <v>9</v>
      </c>
      <c r="PB34" s="17">
        <v>9</v>
      </c>
      <c r="PC34" s="17">
        <v>1</v>
      </c>
      <c r="PD34" s="17">
        <v>4.5</v>
      </c>
      <c r="PE34" s="17">
        <v>3.8845399999999999</v>
      </c>
      <c r="PF34" s="17">
        <v>4.4273400000000001</v>
      </c>
      <c r="PG34" s="17">
        <v>7.2660000000000002E-2</v>
      </c>
      <c r="PH34" s="17">
        <v>0.4</v>
      </c>
      <c r="PI34" s="17">
        <v>1</v>
      </c>
      <c r="PJ34" s="17">
        <v>1</v>
      </c>
      <c r="PK34" s="17">
        <v>-0.6</v>
      </c>
      <c r="PL34" s="17">
        <v>2.1</v>
      </c>
      <c r="PM34" s="17">
        <v>2.5</v>
      </c>
      <c r="PN34" s="17">
        <v>2.5</v>
      </c>
      <c r="PO34" s="17">
        <v>-0.4</v>
      </c>
      <c r="PP34" s="17">
        <v>2.6</v>
      </c>
      <c r="PQ34" s="17">
        <v>2.5</v>
      </c>
      <c r="PR34" s="17">
        <v>2.5</v>
      </c>
      <c r="PS34" s="17">
        <v>0.1</v>
      </c>
      <c r="PT34" s="17">
        <v>20.2</v>
      </c>
      <c r="PU34" s="17">
        <v>19.417480000000001</v>
      </c>
      <c r="PV34" s="17">
        <v>19.417480000000001</v>
      </c>
      <c r="PW34" s="17">
        <v>0.78251999999999999</v>
      </c>
      <c r="PX34" s="17">
        <v>13.9</v>
      </c>
      <c r="PY34" s="17">
        <v>14.56311</v>
      </c>
      <c r="PZ34" s="17">
        <v>14.56311</v>
      </c>
      <c r="QA34" s="17">
        <v>-0.66310999999999998</v>
      </c>
      <c r="QB34" s="17">
        <v>8.6999999999999993</v>
      </c>
      <c r="QC34" s="17">
        <v>9</v>
      </c>
      <c r="QD34" s="17">
        <v>9</v>
      </c>
      <c r="QE34" s="17">
        <v>-0.3</v>
      </c>
      <c r="QF34" s="17">
        <v>3.3</v>
      </c>
      <c r="QG34" s="17">
        <v>3.3</v>
      </c>
      <c r="QH34" s="17">
        <v>3.3</v>
      </c>
      <c r="QI34" s="17">
        <v>0</v>
      </c>
      <c r="QJ34" s="17">
        <v>18.5</v>
      </c>
      <c r="QK34" s="17">
        <v>17.961169999999999</v>
      </c>
      <c r="QL34" s="17">
        <v>17.961169999999999</v>
      </c>
      <c r="QM34" s="17">
        <v>0.53883000000000003</v>
      </c>
      <c r="QN34" s="17">
        <v>12.5</v>
      </c>
      <c r="QO34" s="17"/>
      <c r="QP34" s="17">
        <v>12.766</v>
      </c>
      <c r="QQ34" s="17">
        <v>-0.26600000000000001</v>
      </c>
      <c r="QR34" s="17">
        <v>15.2</v>
      </c>
      <c r="QS34" s="17">
        <v>15.117000000000001</v>
      </c>
      <c r="QT34" s="17">
        <v>15.117000000000001</v>
      </c>
      <c r="QU34" s="17">
        <v>8.3000000000000004E-2</v>
      </c>
      <c r="QV34" s="17">
        <v>0</v>
      </c>
      <c r="QW34" s="17">
        <v>0.9</v>
      </c>
      <c r="QX34" s="17">
        <v>1.4039999999999999</v>
      </c>
      <c r="QY34" s="17">
        <v>-1.4039999999999999</v>
      </c>
      <c r="QZ34" s="17">
        <v>0</v>
      </c>
      <c r="RA34" s="17">
        <v>6.258</v>
      </c>
      <c r="RB34" s="17">
        <v>6.258</v>
      </c>
      <c r="RC34" s="17">
        <v>-6.258</v>
      </c>
      <c r="RD34" s="17">
        <v>2.7</v>
      </c>
      <c r="RE34" s="17">
        <v>4.2</v>
      </c>
      <c r="RF34" s="17">
        <v>4.2</v>
      </c>
      <c r="RG34" s="17">
        <v>-1.5</v>
      </c>
      <c r="RH34" s="17">
        <v>2.2000000000000002</v>
      </c>
      <c r="RI34" s="17">
        <v>2.4</v>
      </c>
      <c r="RJ34" s="17">
        <v>2.4</v>
      </c>
      <c r="RK34" s="17">
        <v>-0.2</v>
      </c>
      <c r="RL34" s="17">
        <v>1</v>
      </c>
      <c r="RM34" s="17">
        <v>1.2</v>
      </c>
      <c r="RN34" s="17">
        <v>1.2</v>
      </c>
      <c r="RO34" s="17">
        <v>-0.2</v>
      </c>
      <c r="RP34" s="17">
        <v>1.8</v>
      </c>
      <c r="RQ34" s="17">
        <v>2.8</v>
      </c>
      <c r="RR34" s="17">
        <v>2.8</v>
      </c>
      <c r="RS34" s="17">
        <v>-1</v>
      </c>
      <c r="RT34" s="17">
        <v>14.7</v>
      </c>
      <c r="RU34" s="17"/>
      <c r="RV34" s="17">
        <v>15.397</v>
      </c>
      <c r="RW34" s="17">
        <v>-0.69699999999999995</v>
      </c>
      <c r="RX34" s="17">
        <v>2.1</v>
      </c>
      <c r="RY34" s="17">
        <v>2.2709999999999999</v>
      </c>
      <c r="RZ34" s="17">
        <v>2.2709999999999999</v>
      </c>
      <c r="SA34" s="17">
        <v>-0.17100000000000001</v>
      </c>
      <c r="SB34" s="17">
        <v>20.2</v>
      </c>
      <c r="SC34" s="17">
        <v>15.36379</v>
      </c>
      <c r="SD34" s="17">
        <v>19.772790000000001</v>
      </c>
      <c r="SE34" s="17">
        <v>0.42720999999999998</v>
      </c>
      <c r="SF34" s="17">
        <v>1.1000000000000001</v>
      </c>
      <c r="SG34" s="17">
        <v>1.236</v>
      </c>
      <c r="SH34" s="17">
        <v>1.236</v>
      </c>
      <c r="SI34" s="17">
        <v>-0.13600000000000001</v>
      </c>
      <c r="SJ34" s="17">
        <v>0.3</v>
      </c>
      <c r="SK34" s="17"/>
      <c r="SL34" s="17">
        <v>0.4</v>
      </c>
      <c r="SM34" s="17">
        <v>-0.1</v>
      </c>
      <c r="SN34" s="17">
        <v>8</v>
      </c>
      <c r="SO34" s="17">
        <v>9.5519999999999996</v>
      </c>
      <c r="SP34" s="17">
        <v>9.5519999999999996</v>
      </c>
      <c r="SQ34" s="17">
        <v>-1.552</v>
      </c>
      <c r="SR34" s="17">
        <v>3.4</v>
      </c>
      <c r="SS34" s="17">
        <v>4.3</v>
      </c>
      <c r="ST34" s="17">
        <v>4.3</v>
      </c>
      <c r="SU34" s="17">
        <v>-0.9</v>
      </c>
      <c r="SV34" s="17">
        <v>5.2</v>
      </c>
      <c r="SW34" s="17">
        <v>5.5</v>
      </c>
      <c r="SX34" s="17">
        <v>5.5</v>
      </c>
      <c r="SY34" s="17">
        <v>-0.3</v>
      </c>
      <c r="SZ34" s="17">
        <v>7.3</v>
      </c>
      <c r="TA34" s="17">
        <v>7.7</v>
      </c>
      <c r="TB34" s="17">
        <v>7.7</v>
      </c>
      <c r="TC34" s="17">
        <v>-0.4</v>
      </c>
      <c r="TD34" s="17">
        <v>13.1</v>
      </c>
      <c r="TE34" s="17">
        <v>13.68932</v>
      </c>
      <c r="TF34" s="17">
        <v>13.68932</v>
      </c>
      <c r="TG34" s="17">
        <v>-0.58931999999999995</v>
      </c>
      <c r="TH34" s="17">
        <v>6.1</v>
      </c>
      <c r="TI34" s="17">
        <v>7.9</v>
      </c>
      <c r="TJ34" s="17">
        <v>17.742000000000001</v>
      </c>
      <c r="TK34" s="17">
        <v>-11.641999999999999</v>
      </c>
      <c r="TL34" s="17">
        <v>17.3</v>
      </c>
      <c r="TM34" s="17">
        <v>26.9</v>
      </c>
      <c r="TN34" s="17">
        <v>45.055999999999997</v>
      </c>
      <c r="TO34" s="17">
        <v>-27.756</v>
      </c>
      <c r="TP34" s="17">
        <v>28.3</v>
      </c>
      <c r="TQ34" s="17"/>
      <c r="TR34" s="17">
        <v>24.137</v>
      </c>
      <c r="TS34" s="17">
        <v>4.1630000000000003</v>
      </c>
      <c r="TT34" s="17">
        <v>0</v>
      </c>
      <c r="TU34" s="17">
        <v>3.4689999999999999</v>
      </c>
      <c r="TV34" s="17">
        <v>3.4689999999999999</v>
      </c>
      <c r="TW34" s="17">
        <v>-3.4689999999999999</v>
      </c>
      <c r="TX34" s="17">
        <v>0</v>
      </c>
      <c r="TY34" s="17">
        <v>4.6959999999999997</v>
      </c>
      <c r="TZ34" s="17">
        <v>4.6959999999999997</v>
      </c>
      <c r="UA34" s="17">
        <v>-4.6959999999999997</v>
      </c>
      <c r="UB34" s="17">
        <v>0</v>
      </c>
      <c r="UC34" s="17">
        <v>0.73699999999999999</v>
      </c>
      <c r="UD34" s="17">
        <v>0.73699999999999999</v>
      </c>
      <c r="UE34" s="17">
        <v>-0.73699999999999999</v>
      </c>
      <c r="UF34" s="17">
        <v>0</v>
      </c>
      <c r="UG34" s="17">
        <v>0.48399999999999999</v>
      </c>
      <c r="UH34" s="17">
        <v>0.48399999999999999</v>
      </c>
      <c r="UI34" s="17">
        <v>-0.48399999999999999</v>
      </c>
      <c r="UJ34" s="17">
        <v>10.5</v>
      </c>
      <c r="UK34" s="17">
        <v>10.19417</v>
      </c>
      <c r="UL34" s="17">
        <v>10.19417</v>
      </c>
      <c r="UM34" s="17">
        <v>0.30582999999999999</v>
      </c>
      <c r="UN34" s="17">
        <v>3.5</v>
      </c>
      <c r="UO34" s="17">
        <v>4.5999999999999996</v>
      </c>
      <c r="UP34" s="17">
        <v>4.5999999999999996</v>
      </c>
      <c r="UQ34" s="17">
        <v>-1.1000000000000001</v>
      </c>
      <c r="UR34" s="17">
        <v>7.9</v>
      </c>
      <c r="US34" s="17">
        <v>8.1999999999999993</v>
      </c>
      <c r="UT34" s="17">
        <v>8.1999999999999993</v>
      </c>
      <c r="UU34" s="17">
        <v>-0.3</v>
      </c>
      <c r="UV34" s="17">
        <v>5.2</v>
      </c>
      <c r="UW34" s="17">
        <v>6</v>
      </c>
      <c r="UX34" s="17">
        <v>6</v>
      </c>
      <c r="UY34" s="17">
        <v>-0.8</v>
      </c>
      <c r="UZ34" s="17">
        <v>5.6</v>
      </c>
      <c r="VA34" s="17">
        <v>6</v>
      </c>
      <c r="VB34" s="17">
        <v>6</v>
      </c>
      <c r="VC34" s="17">
        <v>-0.4</v>
      </c>
      <c r="VD34" s="17">
        <v>5.7</v>
      </c>
      <c r="VE34" s="17">
        <v>7</v>
      </c>
      <c r="VF34" s="17">
        <v>7</v>
      </c>
      <c r="VG34" s="17">
        <v>-1.3</v>
      </c>
      <c r="VH34" s="17">
        <v>12.7</v>
      </c>
      <c r="VI34" s="17">
        <v>14.1</v>
      </c>
      <c r="VJ34" s="17">
        <v>15.609</v>
      </c>
      <c r="VK34" s="17">
        <v>-2.9089999999999998</v>
      </c>
      <c r="VL34" s="17">
        <v>210.3</v>
      </c>
      <c r="VM34" s="17"/>
      <c r="VN34" s="17">
        <v>231.11699999999999</v>
      </c>
      <c r="VO34" s="17">
        <v>-20.817</v>
      </c>
      <c r="VP34" s="17">
        <v>16</v>
      </c>
      <c r="VQ34" s="17">
        <v>13.987</v>
      </c>
      <c r="VR34" s="17">
        <v>13.987</v>
      </c>
      <c r="VS34" s="17">
        <v>2.0129999999999999</v>
      </c>
      <c r="VT34" s="17">
        <v>115.9</v>
      </c>
      <c r="VU34" s="17">
        <v>117.648</v>
      </c>
      <c r="VV34" s="17">
        <v>117.648</v>
      </c>
      <c r="VW34" s="17">
        <v>-1.748</v>
      </c>
      <c r="VX34" s="17">
        <v>0.6</v>
      </c>
      <c r="VY34" s="17">
        <v>0.6</v>
      </c>
      <c r="VZ34" s="17">
        <v>0.6</v>
      </c>
      <c r="WA34" s="17">
        <v>0</v>
      </c>
      <c r="WB34" s="17">
        <v>8.9</v>
      </c>
      <c r="WC34" s="17">
        <v>7</v>
      </c>
      <c r="WD34" s="17">
        <v>7</v>
      </c>
      <c r="WE34" s="17">
        <v>1.9</v>
      </c>
      <c r="WF34" s="17">
        <v>3.7</v>
      </c>
      <c r="WG34" s="17">
        <v>10</v>
      </c>
      <c r="WH34" s="17">
        <v>10</v>
      </c>
      <c r="WI34" s="17">
        <v>-6.3</v>
      </c>
      <c r="WJ34" s="17">
        <v>85.9</v>
      </c>
      <c r="WK34" s="17">
        <v>86.138000000000005</v>
      </c>
      <c r="WL34" s="17">
        <v>86.138000000000005</v>
      </c>
      <c r="WM34" s="17">
        <v>-0.23799999999999999</v>
      </c>
      <c r="WN34" s="17">
        <v>16.100000000000001</v>
      </c>
      <c r="WO34" s="17"/>
      <c r="WP34" s="17">
        <v>10.847</v>
      </c>
      <c r="WQ34" s="17">
        <v>5.2530000000000001</v>
      </c>
      <c r="WR34" s="17">
        <v>10</v>
      </c>
      <c r="WS34" s="17">
        <v>10</v>
      </c>
      <c r="WT34" s="17">
        <v>10</v>
      </c>
      <c r="WU34" s="17">
        <v>0</v>
      </c>
      <c r="WV34" s="17">
        <v>17.899999999999999</v>
      </c>
      <c r="WW34" s="17">
        <v>17.475729999999999</v>
      </c>
      <c r="WX34" s="17">
        <v>17.475729999999999</v>
      </c>
      <c r="WY34" s="17">
        <v>0.42426999999999998</v>
      </c>
      <c r="WZ34" s="17">
        <v>9.6</v>
      </c>
      <c r="XA34" s="17">
        <v>10.7</v>
      </c>
      <c r="XB34" s="17">
        <v>10.7</v>
      </c>
      <c r="XC34" s="17">
        <v>-1.1000000000000001</v>
      </c>
      <c r="XD34" s="17">
        <v>43.1</v>
      </c>
      <c r="XE34" s="17">
        <v>45</v>
      </c>
      <c r="XF34" s="17">
        <v>42</v>
      </c>
      <c r="XG34" s="17">
        <v>1.1000000000000001</v>
      </c>
      <c r="XH34" s="17">
        <v>34.159999999999997</v>
      </c>
      <c r="XI34" s="17">
        <v>30</v>
      </c>
      <c r="XJ34" s="17">
        <v>28</v>
      </c>
      <c r="XK34" s="17">
        <v>6.16</v>
      </c>
      <c r="XL34" s="17">
        <v>13</v>
      </c>
      <c r="XM34" s="17">
        <v>14</v>
      </c>
      <c r="XN34" s="17">
        <v>14</v>
      </c>
      <c r="XO34" s="17">
        <v>-1</v>
      </c>
      <c r="XP34" s="17"/>
      <c r="XQ34" s="17"/>
      <c r="XR34" s="17"/>
      <c r="XS34" s="17">
        <v>0</v>
      </c>
      <c r="XT34" s="17">
        <v>7.3</v>
      </c>
      <c r="XU34" s="17">
        <v>8.1</v>
      </c>
      <c r="XV34" s="17">
        <v>8.1</v>
      </c>
      <c r="XW34" s="17">
        <v>-0.8</v>
      </c>
      <c r="XX34" s="17"/>
      <c r="XY34" s="17"/>
      <c r="XZ34" s="17"/>
      <c r="YA34" s="17">
        <v>0</v>
      </c>
      <c r="YB34" s="17"/>
      <c r="YC34" s="17"/>
      <c r="YD34" s="17"/>
      <c r="YE34" s="17">
        <v>0</v>
      </c>
    </row>
    <row r="35" spans="1:655" ht="24" customHeight="1" x14ac:dyDescent="0.3">
      <c r="A35" s="1"/>
      <c r="B35" s="16" t="s">
        <v>48</v>
      </c>
      <c r="C35" s="16" t="s">
        <v>784</v>
      </c>
      <c r="D35" s="17">
        <v>73.2</v>
      </c>
      <c r="E35" s="17">
        <v>61.449629999999999</v>
      </c>
      <c r="F35" s="17">
        <v>40.138440000000003</v>
      </c>
      <c r="G35" s="17">
        <v>33.06156</v>
      </c>
      <c r="H35" s="17">
        <v>601.22</v>
      </c>
      <c r="I35" s="17">
        <v>643.65809000000002</v>
      </c>
      <c r="J35" s="17">
        <v>643.65809000000002</v>
      </c>
      <c r="K35" s="17">
        <v>-42.438090000000003</v>
      </c>
      <c r="L35" s="17">
        <v>205.58</v>
      </c>
      <c r="M35" s="17">
        <v>209.39341999999999</v>
      </c>
      <c r="N35" s="17">
        <v>209.39341999999999</v>
      </c>
      <c r="O35" s="17">
        <v>-3.8134199999999998</v>
      </c>
      <c r="P35" s="17"/>
      <c r="Q35" s="17"/>
      <c r="R35" s="17"/>
      <c r="S35" s="17">
        <v>0</v>
      </c>
      <c r="T35" s="17"/>
      <c r="U35" s="17"/>
      <c r="V35" s="17"/>
      <c r="W35" s="17">
        <v>0</v>
      </c>
      <c r="X35" s="17">
        <v>54.6</v>
      </c>
      <c r="Y35" s="17">
        <v>51.667310000000001</v>
      </c>
      <c r="Z35" s="17">
        <v>61.105829999999997</v>
      </c>
      <c r="AA35" s="17">
        <v>-6.5058299999999996</v>
      </c>
      <c r="AB35" s="17">
        <v>89.3</v>
      </c>
      <c r="AC35" s="17">
        <v>91.364000000000004</v>
      </c>
      <c r="AD35" s="17">
        <v>98.43065</v>
      </c>
      <c r="AE35" s="17">
        <v>-9.1306499999999993</v>
      </c>
      <c r="AF35" s="17"/>
      <c r="AG35" s="17"/>
      <c r="AH35" s="17"/>
      <c r="AI35" s="17">
        <v>0</v>
      </c>
      <c r="AJ35" s="17"/>
      <c r="AK35" s="17"/>
      <c r="AL35" s="17"/>
      <c r="AM35" s="17">
        <v>0</v>
      </c>
      <c r="AN35" s="17">
        <v>184</v>
      </c>
      <c r="AO35" s="17">
        <v>196.42444</v>
      </c>
      <c r="AP35" s="17">
        <v>196.42444</v>
      </c>
      <c r="AQ35" s="17">
        <v>-12.424440000000001</v>
      </c>
      <c r="AR35" s="17">
        <v>201.6</v>
      </c>
      <c r="AS35" s="17">
        <v>196.42444</v>
      </c>
      <c r="AT35" s="17">
        <v>196.42444</v>
      </c>
      <c r="AU35" s="17">
        <v>5.1755599999999999</v>
      </c>
      <c r="AV35" s="17">
        <v>206.6</v>
      </c>
      <c r="AW35" s="17">
        <v>196.42444</v>
      </c>
      <c r="AX35" s="17">
        <v>196.42444</v>
      </c>
      <c r="AY35" s="17">
        <v>10.175560000000001</v>
      </c>
      <c r="AZ35" s="17">
        <v>282.5</v>
      </c>
      <c r="BA35" s="17">
        <v>294.63666999999998</v>
      </c>
      <c r="BB35" s="17">
        <v>294.63666999999998</v>
      </c>
      <c r="BC35" s="17">
        <v>-12.136670000000001</v>
      </c>
      <c r="BD35" s="17">
        <v>209</v>
      </c>
      <c r="BE35" s="17">
        <v>208.28218000000001</v>
      </c>
      <c r="BF35" s="17">
        <v>208.28218000000001</v>
      </c>
      <c r="BG35" s="17">
        <v>0.71782000000000001</v>
      </c>
      <c r="BH35" s="17">
        <v>110</v>
      </c>
      <c r="BI35" s="17">
        <v>104.14109000000001</v>
      </c>
      <c r="BJ35" s="17">
        <v>104.14109000000001</v>
      </c>
      <c r="BK35" s="17">
        <v>5.8589099999999998</v>
      </c>
      <c r="BL35" s="17">
        <v>186.1</v>
      </c>
      <c r="BM35" s="17">
        <v>0</v>
      </c>
      <c r="BN35" s="17">
        <v>381.37281999999999</v>
      </c>
      <c r="BO35" s="17">
        <v>-195.27282</v>
      </c>
      <c r="BP35" s="17">
        <v>4.3</v>
      </c>
      <c r="BQ35" s="17">
        <v>4.4318400000000002</v>
      </c>
      <c r="BR35" s="17">
        <v>4.4318400000000002</v>
      </c>
      <c r="BS35" s="17">
        <v>-0.13184000000000001</v>
      </c>
      <c r="BT35" s="17"/>
      <c r="BU35" s="17"/>
      <c r="BV35" s="17"/>
      <c r="BW35" s="17">
        <v>0</v>
      </c>
      <c r="BX35" s="17"/>
      <c r="BY35" s="17"/>
      <c r="BZ35" s="17"/>
      <c r="CA35" s="17">
        <v>0</v>
      </c>
      <c r="CB35" s="17"/>
      <c r="CC35" s="17"/>
      <c r="CD35" s="17"/>
      <c r="CE35" s="17">
        <v>0</v>
      </c>
      <c r="CF35" s="17"/>
      <c r="CG35" s="17"/>
      <c r="CH35" s="17"/>
      <c r="CI35" s="17">
        <v>0</v>
      </c>
      <c r="CJ35" s="17">
        <v>138</v>
      </c>
      <c r="CK35" s="17">
        <v>133.33197999999999</v>
      </c>
      <c r="CL35" s="17">
        <v>133.33197999999999</v>
      </c>
      <c r="CM35" s="17">
        <v>4.6680200000000003</v>
      </c>
      <c r="CN35" s="17">
        <v>7.2</v>
      </c>
      <c r="CO35" s="17">
        <v>5.1333399999999996</v>
      </c>
      <c r="CP35" s="17">
        <v>5.1333399999999996</v>
      </c>
      <c r="CQ35" s="17">
        <v>2.0666600000000002</v>
      </c>
      <c r="CR35" s="17">
        <v>5.0999999999999996</v>
      </c>
      <c r="CS35" s="17">
        <v>2.8177599999999998</v>
      </c>
      <c r="CT35" s="17">
        <v>2.8177599999999998</v>
      </c>
      <c r="CU35" s="17">
        <v>2.2822399999999998</v>
      </c>
      <c r="CV35" s="17"/>
      <c r="CW35" s="17"/>
      <c r="CX35" s="17"/>
      <c r="CY35" s="17">
        <v>0</v>
      </c>
      <c r="CZ35" s="17">
        <v>6.8</v>
      </c>
      <c r="DA35" s="17">
        <v>6.8787000000000003</v>
      </c>
      <c r="DB35" s="17">
        <v>6.8787000000000003</v>
      </c>
      <c r="DC35" s="17">
        <v>-7.8700000000000006E-2</v>
      </c>
      <c r="DD35" s="17">
        <v>10.1</v>
      </c>
      <c r="DE35" s="17">
        <v>9.9512499999999999</v>
      </c>
      <c r="DF35" s="17">
        <v>9.9512499999999999</v>
      </c>
      <c r="DG35" s="17">
        <v>0.14874999999999999</v>
      </c>
      <c r="DH35" s="17">
        <v>80.400000000000006</v>
      </c>
      <c r="DI35" s="17">
        <v>73.991650000000007</v>
      </c>
      <c r="DJ35" s="17">
        <v>30.89762</v>
      </c>
      <c r="DK35" s="17">
        <v>49.502380000000002</v>
      </c>
      <c r="DL35" s="17"/>
      <c r="DM35" s="17"/>
      <c r="DN35" s="17"/>
      <c r="DO35" s="17">
        <v>0</v>
      </c>
      <c r="DP35" s="17"/>
      <c r="DQ35" s="17"/>
      <c r="DR35" s="17"/>
      <c r="DS35" s="17">
        <v>0</v>
      </c>
      <c r="DT35" s="17"/>
      <c r="DU35" s="17"/>
      <c r="DV35" s="17"/>
      <c r="DW35" s="17">
        <v>0</v>
      </c>
      <c r="DX35" s="17"/>
      <c r="DY35" s="17"/>
      <c r="DZ35" s="17"/>
      <c r="EA35" s="17">
        <v>0</v>
      </c>
      <c r="EB35" s="17">
        <v>67.5</v>
      </c>
      <c r="EC35" s="17">
        <v>53.353870000000001</v>
      </c>
      <c r="ED35" s="17">
        <v>49.96434</v>
      </c>
      <c r="EE35" s="17">
        <v>17.53566</v>
      </c>
      <c r="EF35" s="17">
        <v>109.1</v>
      </c>
      <c r="EG35" s="17">
        <v>110.26321</v>
      </c>
      <c r="EH35" s="17">
        <v>110.26321</v>
      </c>
      <c r="EI35" s="17">
        <v>-1.1632100000000001</v>
      </c>
      <c r="EJ35" s="17"/>
      <c r="EK35" s="17"/>
      <c r="EL35" s="17"/>
      <c r="EM35" s="17">
        <v>0</v>
      </c>
      <c r="EN35" s="17"/>
      <c r="EO35" s="17"/>
      <c r="EP35" s="17"/>
      <c r="EQ35" s="17">
        <v>0</v>
      </c>
      <c r="ER35" s="17"/>
      <c r="ES35" s="17"/>
      <c r="ET35" s="17"/>
      <c r="EU35" s="17">
        <v>0</v>
      </c>
      <c r="EV35" s="17">
        <v>6.5</v>
      </c>
      <c r="EW35" s="17">
        <v>6.39</v>
      </c>
      <c r="EX35" s="17">
        <v>6.39</v>
      </c>
      <c r="EY35" s="17">
        <v>0.11</v>
      </c>
      <c r="EZ35" s="17">
        <v>152.1</v>
      </c>
      <c r="FA35" s="17">
        <v>199.71484000000001</v>
      </c>
      <c r="FB35" s="17">
        <v>152.40544</v>
      </c>
      <c r="FC35" s="17">
        <v>-0.30543999999999999</v>
      </c>
      <c r="FD35" s="17">
        <v>41.6</v>
      </c>
      <c r="FE35" s="17">
        <v>42.772440000000003</v>
      </c>
      <c r="FF35" s="17">
        <v>47.012590000000003</v>
      </c>
      <c r="FG35" s="17">
        <v>-5.4125899999999998</v>
      </c>
      <c r="FH35" s="17">
        <v>121.3</v>
      </c>
      <c r="FI35" s="17">
        <v>54.310650000000003</v>
      </c>
      <c r="FJ35" s="17">
        <v>67.010310000000004</v>
      </c>
      <c r="FK35" s="17">
        <v>54.28969</v>
      </c>
      <c r="FL35" s="17">
        <v>29.4</v>
      </c>
      <c r="FM35" s="17">
        <v>28.832619999999999</v>
      </c>
      <c r="FN35" s="17">
        <v>25.458369999999999</v>
      </c>
      <c r="FO35" s="17">
        <v>3.94163</v>
      </c>
      <c r="FP35" s="17">
        <v>18</v>
      </c>
      <c r="FQ35" s="17">
        <v>16.157170000000001</v>
      </c>
      <c r="FR35" s="17">
        <v>15.80592</v>
      </c>
      <c r="FS35" s="17">
        <v>2.19408</v>
      </c>
      <c r="FT35" s="17">
        <v>19.5</v>
      </c>
      <c r="FU35" s="17">
        <v>19.1068</v>
      </c>
      <c r="FV35" s="17">
        <v>19.1068</v>
      </c>
      <c r="FW35" s="17">
        <v>0.39319999999999999</v>
      </c>
      <c r="FX35" s="17">
        <v>70.599999999999994</v>
      </c>
      <c r="FY35" s="17">
        <v>72.857600000000005</v>
      </c>
      <c r="FZ35" s="17">
        <v>72.857600000000005</v>
      </c>
      <c r="GA35" s="17">
        <v>-2.2576000000000001</v>
      </c>
      <c r="GB35" s="17">
        <v>183.76052000000001</v>
      </c>
      <c r="GC35" s="17">
        <v>185.10007999999999</v>
      </c>
      <c r="GD35" s="17">
        <v>185.10007999999999</v>
      </c>
      <c r="GE35" s="17">
        <v>-1.3395600000000001</v>
      </c>
      <c r="GF35" s="17">
        <v>184.31492</v>
      </c>
      <c r="GG35" s="17">
        <v>185.10007999999999</v>
      </c>
      <c r="GH35" s="17">
        <v>185.10007999999999</v>
      </c>
      <c r="GI35" s="17">
        <v>-0.78515999999999997</v>
      </c>
      <c r="GJ35" s="17">
        <v>184.33133000000001</v>
      </c>
      <c r="GK35" s="17">
        <v>185.10007999999999</v>
      </c>
      <c r="GL35" s="17">
        <v>185.10007999999999</v>
      </c>
      <c r="GM35" s="17">
        <v>-0.76875000000000004</v>
      </c>
      <c r="GN35" s="17">
        <v>76.7</v>
      </c>
      <c r="GO35" s="17">
        <v>71.816779999999994</v>
      </c>
      <c r="GP35" s="17">
        <v>87.858310000000003</v>
      </c>
      <c r="GQ35" s="17">
        <v>-11.15831</v>
      </c>
      <c r="GR35" s="17">
        <v>5.8</v>
      </c>
      <c r="GS35" s="17">
        <v>6.0084900000000001</v>
      </c>
      <c r="GT35" s="17">
        <v>6.0084900000000001</v>
      </c>
      <c r="GU35" s="17">
        <v>-0.20849000000000001</v>
      </c>
      <c r="GV35" s="17">
        <v>1.6</v>
      </c>
      <c r="GW35" s="17">
        <v>2.0343399999999998</v>
      </c>
      <c r="GX35" s="17">
        <v>8.8668200000000006</v>
      </c>
      <c r="GY35" s="17">
        <v>-7.2668200000000001</v>
      </c>
      <c r="GZ35" s="17">
        <v>33.200000000000003</v>
      </c>
      <c r="HA35" s="17">
        <v>34.47804</v>
      </c>
      <c r="HB35" s="17">
        <v>34.47804</v>
      </c>
      <c r="HC35" s="17">
        <v>-1.2780400000000001</v>
      </c>
      <c r="HD35" s="17">
        <v>27</v>
      </c>
      <c r="HE35" s="17">
        <v>32.264659999999999</v>
      </c>
      <c r="HF35" s="17">
        <v>32.264659999999999</v>
      </c>
      <c r="HG35" s="17">
        <v>-5.2646600000000001</v>
      </c>
      <c r="HH35" s="17">
        <v>3.8</v>
      </c>
      <c r="HI35" s="17">
        <v>3.9046599999999998</v>
      </c>
      <c r="HJ35" s="17">
        <v>3.9046599999999998</v>
      </c>
      <c r="HK35" s="17">
        <v>-0.10466</v>
      </c>
      <c r="HL35" s="17">
        <v>14</v>
      </c>
      <c r="HM35" s="17">
        <v>13.33126</v>
      </c>
      <c r="HN35" s="17">
        <v>13.33126</v>
      </c>
      <c r="HO35" s="17">
        <v>0.66874</v>
      </c>
      <c r="HP35" s="17">
        <v>106.5</v>
      </c>
      <c r="HQ35" s="17">
        <v>106.20065</v>
      </c>
      <c r="HR35" s="17">
        <v>58.252429999999997</v>
      </c>
      <c r="HS35" s="17">
        <v>48.247570000000003</v>
      </c>
      <c r="HT35" s="17"/>
      <c r="HU35" s="17"/>
      <c r="HV35" s="17"/>
      <c r="HW35" s="17">
        <v>0</v>
      </c>
      <c r="HX35" s="17"/>
      <c r="HY35" s="17"/>
      <c r="HZ35" s="17"/>
      <c r="IA35" s="17">
        <v>0</v>
      </c>
      <c r="IB35" s="17">
        <v>85.5</v>
      </c>
      <c r="IC35" s="17">
        <v>85.482579999999999</v>
      </c>
      <c r="ID35" s="17">
        <v>85.482579999999999</v>
      </c>
      <c r="IE35" s="17">
        <v>1.7420000000000001E-2</v>
      </c>
      <c r="IF35" s="17"/>
      <c r="IG35" s="17"/>
      <c r="IH35" s="17"/>
      <c r="II35" s="17">
        <v>0</v>
      </c>
      <c r="IJ35" s="17"/>
      <c r="IK35" s="17"/>
      <c r="IL35" s="17"/>
      <c r="IM35" s="17">
        <v>0</v>
      </c>
      <c r="IN35" s="17">
        <v>45.2</v>
      </c>
      <c r="IO35" s="17">
        <v>48.181449999999998</v>
      </c>
      <c r="IP35" s="17">
        <v>48.181449999999998</v>
      </c>
      <c r="IQ35" s="17">
        <v>-2.9814500000000002</v>
      </c>
      <c r="IR35" s="17"/>
      <c r="IS35" s="17"/>
      <c r="IT35" s="17"/>
      <c r="IU35" s="17">
        <v>0</v>
      </c>
      <c r="IV35" s="17"/>
      <c r="IW35" s="17"/>
      <c r="IX35" s="17"/>
      <c r="IY35" s="17">
        <v>0</v>
      </c>
      <c r="IZ35" s="17"/>
      <c r="JA35" s="17"/>
      <c r="JB35" s="17"/>
      <c r="JC35" s="17">
        <v>0</v>
      </c>
      <c r="JD35" s="17">
        <v>55.3</v>
      </c>
      <c r="JE35" s="17">
        <v>56.40784</v>
      </c>
      <c r="JF35" s="17">
        <v>75.926119999999997</v>
      </c>
      <c r="JG35" s="17">
        <v>-20.62612</v>
      </c>
      <c r="JH35" s="17">
        <v>174.6</v>
      </c>
      <c r="JI35" s="17">
        <v>178.52956</v>
      </c>
      <c r="JJ35" s="17">
        <v>178.52956</v>
      </c>
      <c r="JK35" s="17">
        <v>-3.9295599999999999</v>
      </c>
      <c r="JL35" s="17">
        <v>172.8</v>
      </c>
      <c r="JM35" s="17">
        <v>178.52956</v>
      </c>
      <c r="JN35" s="17">
        <v>178.52956</v>
      </c>
      <c r="JO35" s="17">
        <v>-5.7295600000000002</v>
      </c>
      <c r="JP35" s="17">
        <v>200</v>
      </c>
      <c r="JQ35" s="17">
        <v>178.52956</v>
      </c>
      <c r="JR35" s="17">
        <v>178.52956</v>
      </c>
      <c r="JS35" s="17">
        <v>21.47044</v>
      </c>
      <c r="JT35" s="17">
        <v>270.8</v>
      </c>
      <c r="JU35" s="17">
        <v>267.79433</v>
      </c>
      <c r="JV35" s="17">
        <v>267.79433</v>
      </c>
      <c r="JW35" s="17">
        <v>3.0056699999999998</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v>36.1</v>
      </c>
      <c r="KS35" s="17">
        <v>36</v>
      </c>
      <c r="KT35" s="17">
        <v>36</v>
      </c>
      <c r="KU35" s="17">
        <v>0.1</v>
      </c>
      <c r="KV35" s="17"/>
      <c r="KW35" s="17"/>
      <c r="KX35" s="17"/>
      <c r="KY35" s="17">
        <v>0</v>
      </c>
      <c r="KZ35" s="17"/>
      <c r="LA35" s="17"/>
      <c r="LB35" s="17"/>
      <c r="LC35" s="17">
        <v>0</v>
      </c>
      <c r="LD35" s="17">
        <v>1.3</v>
      </c>
      <c r="LE35" s="17">
        <v>1.1522699999999999</v>
      </c>
      <c r="LF35" s="17">
        <v>1.1522699999999999</v>
      </c>
      <c r="LG35" s="17">
        <v>0.14773</v>
      </c>
      <c r="LH35" s="17">
        <v>114.9</v>
      </c>
      <c r="LI35" s="17">
        <v>192.50378000000001</v>
      </c>
      <c r="LJ35" s="17">
        <v>99.941590000000005</v>
      </c>
      <c r="LK35" s="17">
        <v>14.958410000000001</v>
      </c>
      <c r="LL35" s="17">
        <v>83.1</v>
      </c>
      <c r="LM35" s="17">
        <v>94.855810000000005</v>
      </c>
      <c r="LN35" s="17">
        <v>78.727540000000005</v>
      </c>
      <c r="LO35" s="17">
        <v>4.3724600000000002</v>
      </c>
      <c r="LP35" s="17">
        <v>66.2</v>
      </c>
      <c r="LQ35" s="17">
        <v>67.133979999999994</v>
      </c>
      <c r="LR35" s="17">
        <v>67.133979999999994</v>
      </c>
      <c r="LS35" s="17">
        <v>-0.93398000000000003</v>
      </c>
      <c r="LT35" s="17">
        <v>70.8</v>
      </c>
      <c r="LU35" s="17">
        <v>71.428309999999996</v>
      </c>
      <c r="LV35" s="17">
        <v>65.984009999999998</v>
      </c>
      <c r="LW35" s="17">
        <v>4.8159900000000002</v>
      </c>
      <c r="LX35" s="17">
        <v>29.2</v>
      </c>
      <c r="LY35" s="17">
        <v>29.951460000000001</v>
      </c>
      <c r="LZ35" s="17">
        <v>27.30705</v>
      </c>
      <c r="MA35" s="17">
        <v>1.8929499999999999</v>
      </c>
      <c r="MB35" s="17"/>
      <c r="MC35" s="17"/>
      <c r="MD35" s="17"/>
      <c r="ME35" s="17">
        <v>0</v>
      </c>
      <c r="MF35" s="17"/>
      <c r="MG35" s="17"/>
      <c r="MH35" s="17"/>
      <c r="MI35" s="17">
        <v>0</v>
      </c>
      <c r="MJ35" s="17"/>
      <c r="MK35" s="17"/>
      <c r="ML35" s="17"/>
      <c r="MM35" s="17">
        <v>0</v>
      </c>
      <c r="MN35" s="17">
        <v>145.1</v>
      </c>
      <c r="MO35" s="17">
        <v>149.77393000000001</v>
      </c>
      <c r="MP35" s="17">
        <v>149.77393000000001</v>
      </c>
      <c r="MQ35" s="17">
        <v>-4.6739300000000004</v>
      </c>
      <c r="MR35" s="17">
        <v>147.6</v>
      </c>
      <c r="MS35" s="17">
        <v>149.77393000000001</v>
      </c>
      <c r="MT35" s="17">
        <v>149.77393000000001</v>
      </c>
      <c r="MU35" s="17">
        <v>-2.1739299999999999</v>
      </c>
      <c r="MV35" s="17">
        <v>149.5</v>
      </c>
      <c r="MW35" s="17">
        <v>149.77393000000001</v>
      </c>
      <c r="MX35" s="17">
        <v>149.77393000000001</v>
      </c>
      <c r="MY35" s="17">
        <v>-0.27393000000000001</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213.4</v>
      </c>
      <c r="NU35" s="17">
        <v>183.72232</v>
      </c>
      <c r="NV35" s="17">
        <v>0</v>
      </c>
      <c r="NW35" s="17">
        <v>213.4</v>
      </c>
      <c r="NX35" s="17">
        <v>102</v>
      </c>
      <c r="NY35" s="17">
        <v>91.861159999999998</v>
      </c>
      <c r="NZ35" s="17"/>
      <c r="OA35" s="17">
        <v>102</v>
      </c>
      <c r="OB35" s="17">
        <v>1.2</v>
      </c>
      <c r="OC35" s="17">
        <v>1.173</v>
      </c>
      <c r="OD35" s="17">
        <v>1.173</v>
      </c>
      <c r="OE35" s="17">
        <v>2.7E-2</v>
      </c>
      <c r="OF35" s="17">
        <v>0</v>
      </c>
      <c r="OG35" s="17">
        <v>0.2</v>
      </c>
      <c r="OH35" s="17">
        <v>0.28699999999999998</v>
      </c>
      <c r="OI35" s="17">
        <v>-0.28699999999999998</v>
      </c>
      <c r="OJ35" s="17">
        <v>64.099999999999994</v>
      </c>
      <c r="OK35" s="17">
        <v>67.724999999999994</v>
      </c>
      <c r="OL35" s="17">
        <v>67.724999999999994</v>
      </c>
      <c r="OM35" s="17">
        <v>-3.625</v>
      </c>
      <c r="ON35" s="17">
        <v>17.3</v>
      </c>
      <c r="OO35" s="17">
        <v>15.8</v>
      </c>
      <c r="OP35" s="17">
        <v>16.975999999999999</v>
      </c>
      <c r="OQ35" s="17">
        <v>0.32400000000000001</v>
      </c>
      <c r="OR35" s="17">
        <v>0.3</v>
      </c>
      <c r="OS35" s="17"/>
      <c r="OT35" s="17">
        <v>0.3</v>
      </c>
      <c r="OU35" s="17">
        <v>0</v>
      </c>
      <c r="OV35" s="17">
        <v>11.4</v>
      </c>
      <c r="OW35" s="17">
        <v>11.165050000000001</v>
      </c>
      <c r="OX35" s="17">
        <v>11.165050000000001</v>
      </c>
      <c r="OY35" s="17">
        <v>0.23494999999999999</v>
      </c>
      <c r="OZ35" s="17">
        <v>9.9</v>
      </c>
      <c r="PA35" s="17">
        <v>9</v>
      </c>
      <c r="PB35" s="17">
        <v>9</v>
      </c>
      <c r="PC35" s="17">
        <v>0.9</v>
      </c>
      <c r="PD35" s="17">
        <v>4.5</v>
      </c>
      <c r="PE35" s="17">
        <v>4.0349300000000001</v>
      </c>
      <c r="PF35" s="17">
        <v>4.6490200000000002</v>
      </c>
      <c r="PG35" s="17">
        <v>-0.14902000000000001</v>
      </c>
      <c r="PH35" s="17">
        <v>0.4</v>
      </c>
      <c r="PI35" s="17">
        <v>1</v>
      </c>
      <c r="PJ35" s="17">
        <v>1</v>
      </c>
      <c r="PK35" s="17">
        <v>-0.6</v>
      </c>
      <c r="PL35" s="17">
        <v>2.1</v>
      </c>
      <c r="PM35" s="17">
        <v>2.5</v>
      </c>
      <c r="PN35" s="17">
        <v>2.5</v>
      </c>
      <c r="PO35" s="17">
        <v>-0.4</v>
      </c>
      <c r="PP35" s="17">
        <v>2.6</v>
      </c>
      <c r="PQ35" s="17">
        <v>2.5</v>
      </c>
      <c r="PR35" s="17">
        <v>2.5</v>
      </c>
      <c r="PS35" s="17">
        <v>0.1</v>
      </c>
      <c r="PT35" s="17">
        <v>20.100000000000001</v>
      </c>
      <c r="PU35" s="17">
        <v>19.417480000000001</v>
      </c>
      <c r="PV35" s="17">
        <v>19.417480000000001</v>
      </c>
      <c r="PW35" s="17">
        <v>0.68252000000000002</v>
      </c>
      <c r="PX35" s="17">
        <v>14</v>
      </c>
      <c r="PY35" s="17">
        <v>14.56311</v>
      </c>
      <c r="PZ35" s="17">
        <v>14.56311</v>
      </c>
      <c r="QA35" s="17">
        <v>-0.56311</v>
      </c>
      <c r="QB35" s="17">
        <v>8.8000000000000007</v>
      </c>
      <c r="QC35" s="17">
        <v>9</v>
      </c>
      <c r="QD35" s="17">
        <v>9</v>
      </c>
      <c r="QE35" s="17">
        <v>-0.2</v>
      </c>
      <c r="QF35" s="17">
        <v>3.3</v>
      </c>
      <c r="QG35" s="17">
        <v>3.3</v>
      </c>
      <c r="QH35" s="17">
        <v>3.3</v>
      </c>
      <c r="QI35" s="17">
        <v>0</v>
      </c>
      <c r="QJ35" s="17">
        <v>18.5</v>
      </c>
      <c r="QK35" s="17">
        <v>17.961169999999999</v>
      </c>
      <c r="QL35" s="17">
        <v>17.961169999999999</v>
      </c>
      <c r="QM35" s="17">
        <v>0.53883000000000003</v>
      </c>
      <c r="QN35" s="17">
        <v>12.3</v>
      </c>
      <c r="QO35" s="17"/>
      <c r="QP35" s="17">
        <v>12.853999999999999</v>
      </c>
      <c r="QQ35" s="17">
        <v>-0.55400000000000005</v>
      </c>
      <c r="QR35" s="17">
        <v>15.1</v>
      </c>
      <c r="QS35" s="17">
        <v>15.2</v>
      </c>
      <c r="QT35" s="17">
        <v>15.2</v>
      </c>
      <c r="QU35" s="17">
        <v>-0.1</v>
      </c>
      <c r="QV35" s="17">
        <v>0</v>
      </c>
      <c r="QW35" s="17">
        <v>0.8</v>
      </c>
      <c r="QX35" s="17">
        <v>1.464</v>
      </c>
      <c r="QY35" s="17">
        <v>-1.464</v>
      </c>
      <c r="QZ35" s="17">
        <v>0</v>
      </c>
      <c r="RA35" s="17">
        <v>6.6369999999999996</v>
      </c>
      <c r="RB35" s="17">
        <v>6.6369999999999996</v>
      </c>
      <c r="RC35" s="17">
        <v>-6.6369999999999996</v>
      </c>
      <c r="RD35" s="17">
        <v>2.9</v>
      </c>
      <c r="RE35" s="17">
        <v>4.2</v>
      </c>
      <c r="RF35" s="17">
        <v>4.2</v>
      </c>
      <c r="RG35" s="17">
        <v>-1.3</v>
      </c>
      <c r="RH35" s="17">
        <v>2.2000000000000002</v>
      </c>
      <c r="RI35" s="17">
        <v>2.4</v>
      </c>
      <c r="RJ35" s="17">
        <v>2.4</v>
      </c>
      <c r="RK35" s="17">
        <v>-0.2</v>
      </c>
      <c r="RL35" s="17">
        <v>1</v>
      </c>
      <c r="RM35" s="17">
        <v>1.2</v>
      </c>
      <c r="RN35" s="17">
        <v>1.2</v>
      </c>
      <c r="RO35" s="17">
        <v>-0.2</v>
      </c>
      <c r="RP35" s="17">
        <v>1.8</v>
      </c>
      <c r="RQ35" s="17">
        <v>2.8</v>
      </c>
      <c r="RR35" s="17">
        <v>2.8</v>
      </c>
      <c r="RS35" s="17">
        <v>-1</v>
      </c>
      <c r="RT35" s="17">
        <v>15.1</v>
      </c>
      <c r="RU35" s="17"/>
      <c r="RV35" s="17">
        <v>15.635999999999999</v>
      </c>
      <c r="RW35" s="17">
        <v>-0.53600000000000003</v>
      </c>
      <c r="RX35" s="17">
        <v>2.1</v>
      </c>
      <c r="RY35" s="17">
        <v>2.2709999999999999</v>
      </c>
      <c r="RZ35" s="17">
        <v>2.2709999999999999</v>
      </c>
      <c r="SA35" s="17">
        <v>-0.17100000000000001</v>
      </c>
      <c r="SB35" s="17">
        <v>20.2</v>
      </c>
      <c r="SC35" s="17">
        <v>19.772790000000001</v>
      </c>
      <c r="SD35" s="17">
        <v>19.772790000000001</v>
      </c>
      <c r="SE35" s="17">
        <v>0.42720999999999998</v>
      </c>
      <c r="SF35" s="17">
        <v>1.1000000000000001</v>
      </c>
      <c r="SG35" s="17">
        <v>1.252</v>
      </c>
      <c r="SH35" s="17">
        <v>1.252</v>
      </c>
      <c r="SI35" s="17">
        <v>-0.152</v>
      </c>
      <c r="SJ35" s="17">
        <v>0.3</v>
      </c>
      <c r="SK35" s="17"/>
      <c r="SL35" s="17">
        <v>0.4</v>
      </c>
      <c r="SM35" s="17">
        <v>-0.1</v>
      </c>
      <c r="SN35" s="17">
        <v>7.7</v>
      </c>
      <c r="SO35" s="17">
        <v>9.5519999999999996</v>
      </c>
      <c r="SP35" s="17">
        <v>9.5519999999999996</v>
      </c>
      <c r="SQ35" s="17">
        <v>-1.8520000000000001</v>
      </c>
      <c r="SR35" s="17">
        <v>3.3</v>
      </c>
      <c r="SS35" s="17">
        <v>4.3</v>
      </c>
      <c r="ST35" s="17">
        <v>4.3</v>
      </c>
      <c r="SU35" s="17">
        <v>-1</v>
      </c>
      <c r="SV35" s="17">
        <v>4.9000000000000004</v>
      </c>
      <c r="SW35" s="17">
        <v>5.5</v>
      </c>
      <c r="SX35" s="17">
        <v>5.5</v>
      </c>
      <c r="SY35" s="17">
        <v>-0.6</v>
      </c>
      <c r="SZ35" s="17">
        <v>7.2</v>
      </c>
      <c r="TA35" s="17">
        <v>7.7</v>
      </c>
      <c r="TB35" s="17">
        <v>7.7</v>
      </c>
      <c r="TC35" s="17">
        <v>-0.5</v>
      </c>
      <c r="TD35" s="17">
        <v>13.2</v>
      </c>
      <c r="TE35" s="17">
        <v>13.68932</v>
      </c>
      <c r="TF35" s="17">
        <v>13.68932</v>
      </c>
      <c r="TG35" s="17">
        <v>-0.48931999999999998</v>
      </c>
      <c r="TH35" s="17">
        <v>11.5</v>
      </c>
      <c r="TI35" s="17">
        <v>8.4</v>
      </c>
      <c r="TJ35" s="17">
        <v>18.001000000000001</v>
      </c>
      <c r="TK35" s="17">
        <v>-6.5010000000000003</v>
      </c>
      <c r="TL35" s="17">
        <v>12.2</v>
      </c>
      <c r="TM35" s="17">
        <v>28.7</v>
      </c>
      <c r="TN35" s="17">
        <v>46.662999999999997</v>
      </c>
      <c r="TO35" s="17">
        <v>-34.463000000000001</v>
      </c>
      <c r="TP35" s="17">
        <v>28.6</v>
      </c>
      <c r="TQ35" s="17"/>
      <c r="TR35" s="17">
        <v>25.709</v>
      </c>
      <c r="TS35" s="17">
        <v>2.891</v>
      </c>
      <c r="TT35" s="17">
        <v>0</v>
      </c>
      <c r="TU35" s="17">
        <v>3.7240000000000002</v>
      </c>
      <c r="TV35" s="17">
        <v>3.7240000000000002</v>
      </c>
      <c r="TW35" s="17">
        <v>-3.7240000000000002</v>
      </c>
      <c r="TX35" s="17">
        <v>0</v>
      </c>
      <c r="TY35" s="17">
        <v>4.625</v>
      </c>
      <c r="TZ35" s="17">
        <v>4.625</v>
      </c>
      <c r="UA35" s="17">
        <v>-4.625</v>
      </c>
      <c r="UB35" s="17">
        <v>0</v>
      </c>
      <c r="UC35" s="17">
        <v>0.69699999999999995</v>
      </c>
      <c r="UD35" s="17">
        <v>0.69699999999999995</v>
      </c>
      <c r="UE35" s="17">
        <v>-0.69699999999999995</v>
      </c>
      <c r="UF35" s="17">
        <v>0</v>
      </c>
      <c r="UG35" s="17">
        <v>0.56399999999999995</v>
      </c>
      <c r="UH35" s="17">
        <v>0.56399999999999995</v>
      </c>
      <c r="UI35" s="17">
        <v>-0.56399999999999995</v>
      </c>
      <c r="UJ35" s="17">
        <v>10.5</v>
      </c>
      <c r="UK35" s="17">
        <v>10.19417</v>
      </c>
      <c r="UL35" s="17">
        <v>10.19417</v>
      </c>
      <c r="UM35" s="17">
        <v>0.30582999999999999</v>
      </c>
      <c r="UN35" s="17">
        <v>3.5</v>
      </c>
      <c r="UO35" s="17">
        <v>4.5999999999999996</v>
      </c>
      <c r="UP35" s="17">
        <v>4.5999999999999996</v>
      </c>
      <c r="UQ35" s="17">
        <v>-1.1000000000000001</v>
      </c>
      <c r="UR35" s="17">
        <v>7.9</v>
      </c>
      <c r="US35" s="17">
        <v>8.1999999999999993</v>
      </c>
      <c r="UT35" s="17">
        <v>8.1999999999999993</v>
      </c>
      <c r="UU35" s="17">
        <v>-0.3</v>
      </c>
      <c r="UV35" s="17">
        <v>5.2</v>
      </c>
      <c r="UW35" s="17">
        <v>6</v>
      </c>
      <c r="UX35" s="17">
        <v>6</v>
      </c>
      <c r="UY35" s="17">
        <v>-0.8</v>
      </c>
      <c r="UZ35" s="17">
        <v>5.4</v>
      </c>
      <c r="VA35" s="17">
        <v>6</v>
      </c>
      <c r="VB35" s="17">
        <v>6</v>
      </c>
      <c r="VC35" s="17">
        <v>-0.6</v>
      </c>
      <c r="VD35" s="17">
        <v>5.5</v>
      </c>
      <c r="VE35" s="17">
        <v>7</v>
      </c>
      <c r="VF35" s="17">
        <v>7</v>
      </c>
      <c r="VG35" s="17">
        <v>-1.5</v>
      </c>
      <c r="VH35" s="17">
        <v>14.7</v>
      </c>
      <c r="VI35" s="17">
        <v>14.3</v>
      </c>
      <c r="VJ35" s="17">
        <v>15.612</v>
      </c>
      <c r="VK35" s="17">
        <v>-0.91200000000000003</v>
      </c>
      <c r="VL35" s="17">
        <v>210.6</v>
      </c>
      <c r="VM35" s="17"/>
      <c r="VN35" s="17">
        <v>233.994</v>
      </c>
      <c r="VO35" s="17">
        <v>-23.393999999999998</v>
      </c>
      <c r="VP35" s="17">
        <v>15.4</v>
      </c>
      <c r="VQ35" s="17">
        <v>13.542999999999999</v>
      </c>
      <c r="VR35" s="17">
        <v>13.542999999999999</v>
      </c>
      <c r="VS35" s="17">
        <v>1.857</v>
      </c>
      <c r="VT35" s="17">
        <v>117.5</v>
      </c>
      <c r="VU35" s="17">
        <v>119.06</v>
      </c>
      <c r="VV35" s="17">
        <v>119.06</v>
      </c>
      <c r="VW35" s="17">
        <v>-1.56</v>
      </c>
      <c r="VX35" s="17">
        <v>0.6</v>
      </c>
      <c r="VY35" s="17">
        <v>0.6</v>
      </c>
      <c r="VZ35" s="17">
        <v>0.6</v>
      </c>
      <c r="WA35" s="17">
        <v>0</v>
      </c>
      <c r="WB35" s="17">
        <v>11</v>
      </c>
      <c r="WC35" s="17">
        <v>11</v>
      </c>
      <c r="WD35" s="17">
        <v>11</v>
      </c>
      <c r="WE35" s="17">
        <v>0</v>
      </c>
      <c r="WF35" s="17">
        <v>5.9</v>
      </c>
      <c r="WG35" s="17">
        <v>13</v>
      </c>
      <c r="WH35" s="17">
        <v>13</v>
      </c>
      <c r="WI35" s="17">
        <v>-7.1</v>
      </c>
      <c r="WJ35" s="17">
        <v>86.3</v>
      </c>
      <c r="WK35" s="17">
        <v>86.623000000000005</v>
      </c>
      <c r="WL35" s="17">
        <v>86.623000000000005</v>
      </c>
      <c r="WM35" s="17">
        <v>-0.32300000000000001</v>
      </c>
      <c r="WN35" s="17">
        <v>15.2</v>
      </c>
      <c r="WO35" s="17"/>
      <c r="WP35" s="17">
        <v>8.6110000000000007</v>
      </c>
      <c r="WQ35" s="17">
        <v>6.5890000000000004</v>
      </c>
      <c r="WR35" s="17">
        <v>10</v>
      </c>
      <c r="WS35" s="17">
        <v>10</v>
      </c>
      <c r="WT35" s="17">
        <v>10</v>
      </c>
      <c r="WU35" s="17">
        <v>0</v>
      </c>
      <c r="WV35" s="17">
        <v>17.899999999999999</v>
      </c>
      <c r="WW35" s="17">
        <v>17.475729999999999</v>
      </c>
      <c r="WX35" s="17">
        <v>17.475729999999999</v>
      </c>
      <c r="WY35" s="17">
        <v>0.42426999999999998</v>
      </c>
      <c r="WZ35" s="17">
        <v>9.5</v>
      </c>
      <c r="XA35" s="17">
        <v>10.7</v>
      </c>
      <c r="XB35" s="17">
        <v>10.7</v>
      </c>
      <c r="XC35" s="17">
        <v>-1.2</v>
      </c>
      <c r="XD35" s="17">
        <v>43.25</v>
      </c>
      <c r="XE35" s="17">
        <v>45</v>
      </c>
      <c r="XF35" s="17">
        <v>42</v>
      </c>
      <c r="XG35" s="17">
        <v>1.25</v>
      </c>
      <c r="XH35" s="17">
        <v>34.06</v>
      </c>
      <c r="XI35" s="17">
        <v>30</v>
      </c>
      <c r="XJ35" s="17">
        <v>28</v>
      </c>
      <c r="XK35" s="17">
        <v>6.06</v>
      </c>
      <c r="XL35" s="17">
        <v>13</v>
      </c>
      <c r="XM35" s="17">
        <v>14</v>
      </c>
      <c r="XN35" s="17">
        <v>14</v>
      </c>
      <c r="XO35" s="17">
        <v>-1</v>
      </c>
      <c r="XP35" s="17"/>
      <c r="XQ35" s="17"/>
      <c r="XR35" s="17"/>
      <c r="XS35" s="17">
        <v>0</v>
      </c>
      <c r="XT35" s="17">
        <v>7.1</v>
      </c>
      <c r="XU35" s="17">
        <v>8.1</v>
      </c>
      <c r="XV35" s="17">
        <v>8.1</v>
      </c>
      <c r="XW35" s="17">
        <v>-1</v>
      </c>
      <c r="XX35" s="17"/>
      <c r="XY35" s="17"/>
      <c r="XZ35" s="17"/>
      <c r="YA35" s="17">
        <v>0</v>
      </c>
      <c r="YB35" s="17"/>
      <c r="YC35" s="17"/>
      <c r="YD35" s="17"/>
      <c r="YE35" s="17">
        <v>0</v>
      </c>
    </row>
    <row r="36" spans="1:655" ht="24" customHeight="1" x14ac:dyDescent="0.3">
      <c r="A36" s="1"/>
      <c r="B36" s="16" t="s">
        <v>48</v>
      </c>
      <c r="C36" s="16" t="s">
        <v>785</v>
      </c>
      <c r="D36" s="17">
        <v>79.400000000000006</v>
      </c>
      <c r="E36" s="17">
        <v>45.416460000000001</v>
      </c>
      <c r="F36" s="17">
        <v>40.171880000000002</v>
      </c>
      <c r="G36" s="17">
        <v>39.228119999999997</v>
      </c>
      <c r="H36" s="17">
        <v>605.46</v>
      </c>
      <c r="I36" s="17">
        <v>643.65809000000002</v>
      </c>
      <c r="J36" s="17">
        <v>643.65809000000002</v>
      </c>
      <c r="K36" s="17">
        <v>-38.198090000000001</v>
      </c>
      <c r="L36" s="17">
        <v>203.75</v>
      </c>
      <c r="M36" s="17">
        <v>209.39341999999999</v>
      </c>
      <c r="N36" s="17">
        <v>209.39341999999999</v>
      </c>
      <c r="O36" s="17">
        <v>-5.6434199999999999</v>
      </c>
      <c r="P36" s="17"/>
      <c r="Q36" s="17"/>
      <c r="R36" s="17"/>
      <c r="S36" s="17">
        <v>0</v>
      </c>
      <c r="T36" s="17"/>
      <c r="U36" s="17"/>
      <c r="V36" s="17"/>
      <c r="W36" s="17">
        <v>0</v>
      </c>
      <c r="X36" s="17">
        <v>55.3</v>
      </c>
      <c r="Y36" s="17">
        <v>30.55048</v>
      </c>
      <c r="Z36" s="17">
        <v>61.105829999999997</v>
      </c>
      <c r="AA36" s="17">
        <v>-5.8058300000000003</v>
      </c>
      <c r="AB36" s="17">
        <v>90.2</v>
      </c>
      <c r="AC36" s="17">
        <v>91.364000000000004</v>
      </c>
      <c r="AD36" s="17">
        <v>98.353350000000006</v>
      </c>
      <c r="AE36" s="17">
        <v>-8.1533499999999997</v>
      </c>
      <c r="AF36" s="17"/>
      <c r="AG36" s="17"/>
      <c r="AH36" s="17"/>
      <c r="AI36" s="17">
        <v>0</v>
      </c>
      <c r="AJ36" s="17"/>
      <c r="AK36" s="17"/>
      <c r="AL36" s="17"/>
      <c r="AM36" s="17">
        <v>0</v>
      </c>
      <c r="AN36" s="17">
        <v>181.7</v>
      </c>
      <c r="AO36" s="17">
        <v>196.42444</v>
      </c>
      <c r="AP36" s="17">
        <v>196.42444</v>
      </c>
      <c r="AQ36" s="17">
        <v>-14.72444</v>
      </c>
      <c r="AR36" s="17">
        <v>199</v>
      </c>
      <c r="AS36" s="17">
        <v>196.42444</v>
      </c>
      <c r="AT36" s="17">
        <v>196.42444</v>
      </c>
      <c r="AU36" s="17">
        <v>2.5755599999999998</v>
      </c>
      <c r="AV36" s="17">
        <v>203.4</v>
      </c>
      <c r="AW36" s="17">
        <v>196.42444</v>
      </c>
      <c r="AX36" s="17">
        <v>196.42444</v>
      </c>
      <c r="AY36" s="17">
        <v>6.9755599999999998</v>
      </c>
      <c r="AZ36" s="17">
        <v>284.5</v>
      </c>
      <c r="BA36" s="17">
        <v>294.63666999999998</v>
      </c>
      <c r="BB36" s="17">
        <v>294.63666999999998</v>
      </c>
      <c r="BC36" s="17">
        <v>-10.136670000000001</v>
      </c>
      <c r="BD36" s="17">
        <v>207.8</v>
      </c>
      <c r="BE36" s="17">
        <v>208.28218000000001</v>
      </c>
      <c r="BF36" s="17">
        <v>208.28218000000001</v>
      </c>
      <c r="BG36" s="17">
        <v>-0.48218</v>
      </c>
      <c r="BH36" s="17">
        <v>108.9</v>
      </c>
      <c r="BI36" s="17">
        <v>104.14109000000001</v>
      </c>
      <c r="BJ36" s="17">
        <v>104.14109000000001</v>
      </c>
      <c r="BK36" s="17">
        <v>4.7589100000000002</v>
      </c>
      <c r="BL36" s="17">
        <v>250.9</v>
      </c>
      <c r="BM36" s="17">
        <v>277.2525</v>
      </c>
      <c r="BN36" s="17">
        <v>393.96915000000001</v>
      </c>
      <c r="BO36" s="17">
        <v>-143.06915000000001</v>
      </c>
      <c r="BP36" s="17">
        <v>4.3</v>
      </c>
      <c r="BQ36" s="17">
        <v>4.4318400000000002</v>
      </c>
      <c r="BR36" s="17">
        <v>4.4318400000000002</v>
      </c>
      <c r="BS36" s="17">
        <v>-0.13184000000000001</v>
      </c>
      <c r="BT36" s="17"/>
      <c r="BU36" s="17"/>
      <c r="BV36" s="17"/>
      <c r="BW36" s="17">
        <v>0</v>
      </c>
      <c r="BX36" s="17"/>
      <c r="BY36" s="17"/>
      <c r="BZ36" s="17"/>
      <c r="CA36" s="17">
        <v>0</v>
      </c>
      <c r="CB36" s="17"/>
      <c r="CC36" s="17"/>
      <c r="CD36" s="17"/>
      <c r="CE36" s="17">
        <v>0</v>
      </c>
      <c r="CF36" s="17"/>
      <c r="CG36" s="17"/>
      <c r="CH36" s="17"/>
      <c r="CI36" s="17">
        <v>0</v>
      </c>
      <c r="CJ36" s="17">
        <v>141.4</v>
      </c>
      <c r="CK36" s="17">
        <v>133.33197999999999</v>
      </c>
      <c r="CL36" s="17">
        <v>133.33197999999999</v>
      </c>
      <c r="CM36" s="17">
        <v>8.0680200000000006</v>
      </c>
      <c r="CN36" s="17">
        <v>7.7</v>
      </c>
      <c r="CO36" s="17">
        <v>5.1333399999999996</v>
      </c>
      <c r="CP36" s="17">
        <v>5.1333399999999996</v>
      </c>
      <c r="CQ36" s="17">
        <v>2.5666600000000002</v>
      </c>
      <c r="CR36" s="17">
        <v>5.5</v>
      </c>
      <c r="CS36" s="17">
        <v>2.8177599999999998</v>
      </c>
      <c r="CT36" s="17">
        <v>2.8177599999999998</v>
      </c>
      <c r="CU36" s="17">
        <v>2.6822400000000002</v>
      </c>
      <c r="CV36" s="17"/>
      <c r="CW36" s="17"/>
      <c r="CX36" s="17"/>
      <c r="CY36" s="17">
        <v>0</v>
      </c>
      <c r="CZ36" s="17">
        <v>6.8</v>
      </c>
      <c r="DA36" s="17">
        <v>6.8787000000000003</v>
      </c>
      <c r="DB36" s="17">
        <v>6.8787000000000003</v>
      </c>
      <c r="DC36" s="17">
        <v>-7.8700000000000006E-2</v>
      </c>
      <c r="DD36" s="17">
        <v>10.1</v>
      </c>
      <c r="DE36" s="17">
        <v>9.9512499999999999</v>
      </c>
      <c r="DF36" s="17">
        <v>9.9512499999999999</v>
      </c>
      <c r="DG36" s="17">
        <v>0.14874999999999999</v>
      </c>
      <c r="DH36" s="17">
        <v>80.7</v>
      </c>
      <c r="DI36" s="17">
        <v>65</v>
      </c>
      <c r="DJ36" s="17">
        <v>31.653870000000001</v>
      </c>
      <c r="DK36" s="17">
        <v>49.046129999999998</v>
      </c>
      <c r="DL36" s="17"/>
      <c r="DM36" s="17"/>
      <c r="DN36" s="17"/>
      <c r="DO36" s="17">
        <v>0</v>
      </c>
      <c r="DP36" s="17"/>
      <c r="DQ36" s="17"/>
      <c r="DR36" s="17"/>
      <c r="DS36" s="17">
        <v>0</v>
      </c>
      <c r="DT36" s="17"/>
      <c r="DU36" s="17"/>
      <c r="DV36" s="17"/>
      <c r="DW36" s="17">
        <v>0</v>
      </c>
      <c r="DX36" s="17"/>
      <c r="DY36" s="17"/>
      <c r="DZ36" s="17"/>
      <c r="EA36" s="17">
        <v>0</v>
      </c>
      <c r="EB36" s="17">
        <v>68.099999999999994</v>
      </c>
      <c r="EC36" s="17">
        <v>50.170490000000001</v>
      </c>
      <c r="ED36" s="17">
        <v>50.454149999999998</v>
      </c>
      <c r="EE36" s="17">
        <v>17.645849999999999</v>
      </c>
      <c r="EF36" s="17">
        <v>109</v>
      </c>
      <c r="EG36" s="17">
        <v>110.26321</v>
      </c>
      <c r="EH36" s="17">
        <v>110.26321</v>
      </c>
      <c r="EI36" s="17">
        <v>-1.2632099999999999</v>
      </c>
      <c r="EJ36" s="17"/>
      <c r="EK36" s="17"/>
      <c r="EL36" s="17"/>
      <c r="EM36" s="17">
        <v>0</v>
      </c>
      <c r="EN36" s="17"/>
      <c r="EO36" s="17"/>
      <c r="EP36" s="17"/>
      <c r="EQ36" s="17">
        <v>0</v>
      </c>
      <c r="ER36" s="17"/>
      <c r="ES36" s="17"/>
      <c r="ET36" s="17"/>
      <c r="EU36" s="17">
        <v>0</v>
      </c>
      <c r="EV36" s="17">
        <v>6.5</v>
      </c>
      <c r="EW36" s="17">
        <v>6.39</v>
      </c>
      <c r="EX36" s="17">
        <v>6.39</v>
      </c>
      <c r="EY36" s="17">
        <v>0.11</v>
      </c>
      <c r="EZ36" s="17">
        <v>152.6</v>
      </c>
      <c r="FA36" s="17">
        <v>191.70186000000001</v>
      </c>
      <c r="FB36" s="17">
        <v>150.47658999999999</v>
      </c>
      <c r="FC36" s="17">
        <v>2.1234099999999998</v>
      </c>
      <c r="FD36" s="17">
        <v>40</v>
      </c>
      <c r="FE36" s="17">
        <v>42.772440000000003</v>
      </c>
      <c r="FF36" s="17">
        <v>47.012590000000003</v>
      </c>
      <c r="FG36" s="17">
        <v>-7.0125900000000003</v>
      </c>
      <c r="FH36" s="17">
        <v>117.7</v>
      </c>
      <c r="FI36" s="17">
        <v>45</v>
      </c>
      <c r="FJ36" s="17">
        <v>67.010310000000004</v>
      </c>
      <c r="FK36" s="17">
        <v>50.689689999999999</v>
      </c>
      <c r="FL36" s="17">
        <v>27.4</v>
      </c>
      <c r="FM36" s="17">
        <v>28.832619999999999</v>
      </c>
      <c r="FN36" s="17">
        <v>25.458369999999999</v>
      </c>
      <c r="FO36" s="17">
        <v>1.94163</v>
      </c>
      <c r="FP36" s="17">
        <v>18</v>
      </c>
      <c r="FQ36" s="17">
        <v>16.157170000000001</v>
      </c>
      <c r="FR36" s="17">
        <v>15.80592</v>
      </c>
      <c r="FS36" s="17">
        <v>2.19408</v>
      </c>
      <c r="FT36" s="17">
        <v>19.5</v>
      </c>
      <c r="FU36" s="17">
        <v>19.1068</v>
      </c>
      <c r="FV36" s="17">
        <v>19.1068</v>
      </c>
      <c r="FW36" s="17">
        <v>0.39319999999999999</v>
      </c>
      <c r="FX36" s="17">
        <v>76.900000000000006</v>
      </c>
      <c r="FY36" s="17">
        <v>72.857600000000005</v>
      </c>
      <c r="FZ36" s="17">
        <v>72.857600000000005</v>
      </c>
      <c r="GA36" s="17">
        <v>4.0423999999999998</v>
      </c>
      <c r="GB36" s="17">
        <v>182.03428</v>
      </c>
      <c r="GC36" s="17">
        <v>185.10007999999999</v>
      </c>
      <c r="GD36" s="17">
        <v>185.10007999999999</v>
      </c>
      <c r="GE36" s="17">
        <v>-3.0657999999999999</v>
      </c>
      <c r="GF36" s="17">
        <v>183.43869000000001</v>
      </c>
      <c r="GG36" s="17">
        <v>185.10007999999999</v>
      </c>
      <c r="GH36" s="17">
        <v>185.10007999999999</v>
      </c>
      <c r="GI36" s="17">
        <v>-1.6613899999999999</v>
      </c>
      <c r="GJ36" s="17">
        <v>184.48410999999999</v>
      </c>
      <c r="GK36" s="17">
        <v>185.10007999999999</v>
      </c>
      <c r="GL36" s="17">
        <v>185.10007999999999</v>
      </c>
      <c r="GM36" s="17">
        <v>-0.61597000000000002</v>
      </c>
      <c r="GN36" s="17">
        <v>77.7</v>
      </c>
      <c r="GO36" s="17">
        <v>63.186920000000001</v>
      </c>
      <c r="GP36" s="17">
        <v>87.858310000000003</v>
      </c>
      <c r="GQ36" s="17">
        <v>-10.15831</v>
      </c>
      <c r="GR36" s="17">
        <v>5.8</v>
      </c>
      <c r="GS36" s="17">
        <v>6.0084900000000001</v>
      </c>
      <c r="GT36" s="17">
        <v>6.0084900000000001</v>
      </c>
      <c r="GU36" s="17">
        <v>-0.20849000000000001</v>
      </c>
      <c r="GV36" s="17">
        <v>1.5</v>
      </c>
      <c r="GW36" s="17">
        <v>2.0343399999999998</v>
      </c>
      <c r="GX36" s="17">
        <v>8.8668200000000006</v>
      </c>
      <c r="GY36" s="17">
        <v>-7.3668199999999997</v>
      </c>
      <c r="GZ36" s="17">
        <v>34</v>
      </c>
      <c r="HA36" s="17">
        <v>34.47804</v>
      </c>
      <c r="HB36" s="17">
        <v>34.47804</v>
      </c>
      <c r="HC36" s="17">
        <v>-0.47804000000000002</v>
      </c>
      <c r="HD36" s="17">
        <v>24.7</v>
      </c>
      <c r="HE36" s="17">
        <v>32.264659999999999</v>
      </c>
      <c r="HF36" s="17">
        <v>32.264659999999999</v>
      </c>
      <c r="HG36" s="17">
        <v>-7.5646599999999999</v>
      </c>
      <c r="HH36" s="17">
        <v>3.8</v>
      </c>
      <c r="HI36" s="17">
        <v>3.9046599999999998</v>
      </c>
      <c r="HJ36" s="17">
        <v>3.9046599999999998</v>
      </c>
      <c r="HK36" s="17">
        <v>-0.10466</v>
      </c>
      <c r="HL36" s="17">
        <v>14</v>
      </c>
      <c r="HM36" s="17">
        <v>13.33126</v>
      </c>
      <c r="HN36" s="17">
        <v>13.33126</v>
      </c>
      <c r="HO36" s="17">
        <v>0.66874</v>
      </c>
      <c r="HP36" s="17">
        <v>101.3</v>
      </c>
      <c r="HQ36" s="17">
        <v>91.456130000000002</v>
      </c>
      <c r="HR36" s="17">
        <v>67.961160000000007</v>
      </c>
      <c r="HS36" s="17">
        <v>33.338839999999998</v>
      </c>
      <c r="HT36" s="17"/>
      <c r="HU36" s="17"/>
      <c r="HV36" s="17"/>
      <c r="HW36" s="17">
        <v>0</v>
      </c>
      <c r="HX36" s="17"/>
      <c r="HY36" s="17"/>
      <c r="HZ36" s="17"/>
      <c r="IA36" s="17">
        <v>0</v>
      </c>
      <c r="IB36" s="17">
        <v>86.1</v>
      </c>
      <c r="IC36" s="17">
        <v>57.289639999999999</v>
      </c>
      <c r="ID36" s="17">
        <v>85.482579999999999</v>
      </c>
      <c r="IE36" s="17">
        <v>0.61741999999999997</v>
      </c>
      <c r="IF36" s="17"/>
      <c r="IG36" s="17"/>
      <c r="IH36" s="17"/>
      <c r="II36" s="17">
        <v>0</v>
      </c>
      <c r="IJ36" s="17"/>
      <c r="IK36" s="17"/>
      <c r="IL36" s="17"/>
      <c r="IM36" s="17">
        <v>0</v>
      </c>
      <c r="IN36" s="17">
        <v>44.8</v>
      </c>
      <c r="IO36" s="17">
        <v>48.181449999999998</v>
      </c>
      <c r="IP36" s="17">
        <v>48.181449999999998</v>
      </c>
      <c r="IQ36" s="17">
        <v>-3.3814500000000001</v>
      </c>
      <c r="IR36" s="17"/>
      <c r="IS36" s="17"/>
      <c r="IT36" s="17"/>
      <c r="IU36" s="17">
        <v>0</v>
      </c>
      <c r="IV36" s="17"/>
      <c r="IW36" s="17"/>
      <c r="IX36" s="17"/>
      <c r="IY36" s="17">
        <v>0</v>
      </c>
      <c r="IZ36" s="17"/>
      <c r="JA36" s="17"/>
      <c r="JB36" s="17"/>
      <c r="JC36" s="17">
        <v>0</v>
      </c>
      <c r="JD36" s="17">
        <v>55.3</v>
      </c>
      <c r="JE36" s="17">
        <v>45.907600000000002</v>
      </c>
      <c r="JF36" s="17">
        <v>75.926119999999997</v>
      </c>
      <c r="JG36" s="17">
        <v>-20.62612</v>
      </c>
      <c r="JH36" s="17">
        <v>173.4</v>
      </c>
      <c r="JI36" s="17">
        <v>178.52956</v>
      </c>
      <c r="JJ36" s="17">
        <v>178.52956</v>
      </c>
      <c r="JK36" s="17">
        <v>-5.1295599999999997</v>
      </c>
      <c r="JL36" s="17">
        <v>171.3</v>
      </c>
      <c r="JM36" s="17">
        <v>178.52956</v>
      </c>
      <c r="JN36" s="17">
        <v>178.52956</v>
      </c>
      <c r="JO36" s="17">
        <v>-7.2295600000000002</v>
      </c>
      <c r="JP36" s="17">
        <v>200</v>
      </c>
      <c r="JQ36" s="17">
        <v>178.52956</v>
      </c>
      <c r="JR36" s="17">
        <v>178.52956</v>
      </c>
      <c r="JS36" s="17">
        <v>21.47044</v>
      </c>
      <c r="JT36" s="17">
        <v>270.39999999999998</v>
      </c>
      <c r="JU36" s="17">
        <v>267.79433</v>
      </c>
      <c r="JV36" s="17">
        <v>267.79433</v>
      </c>
      <c r="JW36" s="17">
        <v>2.6056699999999999</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v>36.6</v>
      </c>
      <c r="KS36" s="17">
        <v>36</v>
      </c>
      <c r="KT36" s="17">
        <v>36</v>
      </c>
      <c r="KU36" s="17">
        <v>0.6</v>
      </c>
      <c r="KV36" s="17"/>
      <c r="KW36" s="17"/>
      <c r="KX36" s="17"/>
      <c r="KY36" s="17">
        <v>0</v>
      </c>
      <c r="KZ36" s="17"/>
      <c r="LA36" s="17"/>
      <c r="LB36" s="17"/>
      <c r="LC36" s="17">
        <v>0</v>
      </c>
      <c r="LD36" s="17">
        <v>1.3</v>
      </c>
      <c r="LE36" s="17">
        <v>1.1522699999999999</v>
      </c>
      <c r="LF36" s="17">
        <v>1.1522699999999999</v>
      </c>
      <c r="LG36" s="17">
        <v>0.14773</v>
      </c>
      <c r="LH36" s="17">
        <v>125.9</v>
      </c>
      <c r="LI36" s="17">
        <v>177.10965999999999</v>
      </c>
      <c r="LJ36" s="17">
        <v>92.826160000000002</v>
      </c>
      <c r="LK36" s="17">
        <v>33.073839999999997</v>
      </c>
      <c r="LL36" s="17">
        <v>81.7</v>
      </c>
      <c r="LM36" s="17">
        <v>67.715410000000006</v>
      </c>
      <c r="LN36" s="17">
        <v>73.799130000000005</v>
      </c>
      <c r="LO36" s="17">
        <v>7.9008700000000003</v>
      </c>
      <c r="LP36" s="17">
        <v>60.5</v>
      </c>
      <c r="LQ36" s="17">
        <v>67.133979999999994</v>
      </c>
      <c r="LR36" s="17">
        <v>67.133979999999994</v>
      </c>
      <c r="LS36" s="17">
        <v>-6.6339800000000002</v>
      </c>
      <c r="LT36" s="17">
        <v>70.8</v>
      </c>
      <c r="LU36" s="17">
        <v>64.506249999999994</v>
      </c>
      <c r="LV36" s="17">
        <v>65.984009999999998</v>
      </c>
      <c r="LW36" s="17">
        <v>4.8159900000000002</v>
      </c>
      <c r="LX36" s="17">
        <v>29.4</v>
      </c>
      <c r="LY36" s="17">
        <v>29.951460000000001</v>
      </c>
      <c r="LZ36" s="17">
        <v>27.30705</v>
      </c>
      <c r="MA36" s="17">
        <v>2.0929500000000001</v>
      </c>
      <c r="MB36" s="17"/>
      <c r="MC36" s="17"/>
      <c r="MD36" s="17"/>
      <c r="ME36" s="17">
        <v>0</v>
      </c>
      <c r="MF36" s="17"/>
      <c r="MG36" s="17"/>
      <c r="MH36" s="17"/>
      <c r="MI36" s="17">
        <v>0</v>
      </c>
      <c r="MJ36" s="17"/>
      <c r="MK36" s="17"/>
      <c r="ML36" s="17"/>
      <c r="MM36" s="17">
        <v>0</v>
      </c>
      <c r="MN36" s="17">
        <v>144.1</v>
      </c>
      <c r="MO36" s="17">
        <v>149.77393000000001</v>
      </c>
      <c r="MP36" s="17">
        <v>149.77393000000001</v>
      </c>
      <c r="MQ36" s="17">
        <v>-5.6739300000000004</v>
      </c>
      <c r="MR36" s="17">
        <v>146.6</v>
      </c>
      <c r="MS36" s="17">
        <v>149.77393000000001</v>
      </c>
      <c r="MT36" s="17">
        <v>149.77393000000001</v>
      </c>
      <c r="MU36" s="17">
        <v>-3.1739299999999999</v>
      </c>
      <c r="MV36" s="17">
        <v>148</v>
      </c>
      <c r="MW36" s="17">
        <v>149.77393000000001</v>
      </c>
      <c r="MX36" s="17">
        <v>149.77393000000001</v>
      </c>
      <c r="MY36" s="17">
        <v>-1.77393</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213.4</v>
      </c>
      <c r="NU36" s="17">
        <v>145.01718</v>
      </c>
      <c r="NV36" s="17">
        <v>0</v>
      </c>
      <c r="NW36" s="17">
        <v>213.4</v>
      </c>
      <c r="NX36" s="17">
        <v>101.9</v>
      </c>
      <c r="NY36" s="17">
        <v>72.508589999999998</v>
      </c>
      <c r="NZ36" s="17"/>
      <c r="OA36" s="17">
        <v>101.9</v>
      </c>
      <c r="OB36" s="17">
        <v>1.1000000000000001</v>
      </c>
      <c r="OC36" s="17">
        <v>0.99099999999999999</v>
      </c>
      <c r="OD36" s="17">
        <v>0.99099999999999999</v>
      </c>
      <c r="OE36" s="17">
        <v>0.109</v>
      </c>
      <c r="OF36" s="17">
        <v>0</v>
      </c>
      <c r="OG36" s="17">
        <v>0.1</v>
      </c>
      <c r="OH36" s="17">
        <v>0.40400000000000003</v>
      </c>
      <c r="OI36" s="17">
        <v>-0.40400000000000003</v>
      </c>
      <c r="OJ36" s="17">
        <v>63.5</v>
      </c>
      <c r="OK36" s="17">
        <v>67.141000000000005</v>
      </c>
      <c r="OL36" s="17">
        <v>67.141000000000005</v>
      </c>
      <c r="OM36" s="17">
        <v>-3.641</v>
      </c>
      <c r="ON36" s="17">
        <v>17</v>
      </c>
      <c r="OO36" s="17">
        <v>16.100000000000001</v>
      </c>
      <c r="OP36" s="17">
        <v>16.954999999999998</v>
      </c>
      <c r="OQ36" s="17">
        <v>4.4999999999999998E-2</v>
      </c>
      <c r="OR36" s="17">
        <v>0.3</v>
      </c>
      <c r="OS36" s="17"/>
      <c r="OT36" s="17">
        <v>0.2</v>
      </c>
      <c r="OU36" s="17">
        <v>0.1</v>
      </c>
      <c r="OV36" s="17">
        <v>11.3</v>
      </c>
      <c r="OW36" s="17">
        <v>11.165050000000001</v>
      </c>
      <c r="OX36" s="17">
        <v>11.165050000000001</v>
      </c>
      <c r="OY36" s="17">
        <v>0.13494999999999999</v>
      </c>
      <c r="OZ36" s="17">
        <v>9.9</v>
      </c>
      <c r="PA36" s="17">
        <v>9</v>
      </c>
      <c r="PB36" s="17">
        <v>9</v>
      </c>
      <c r="PC36" s="17">
        <v>0.9</v>
      </c>
      <c r="PD36" s="17">
        <v>4.5</v>
      </c>
      <c r="PE36" s="17">
        <v>2.6610200000000002</v>
      </c>
      <c r="PF36" s="17">
        <v>4.6490200000000002</v>
      </c>
      <c r="PG36" s="17">
        <v>-0.14902000000000001</v>
      </c>
      <c r="PH36" s="17">
        <v>0.4</v>
      </c>
      <c r="PI36" s="17">
        <v>1</v>
      </c>
      <c r="PJ36" s="17">
        <v>1</v>
      </c>
      <c r="PK36" s="17">
        <v>-0.6</v>
      </c>
      <c r="PL36" s="17">
        <v>2.1</v>
      </c>
      <c r="PM36" s="17">
        <v>2.5</v>
      </c>
      <c r="PN36" s="17">
        <v>2.5</v>
      </c>
      <c r="PO36" s="17">
        <v>-0.4</v>
      </c>
      <c r="PP36" s="17">
        <v>2.6</v>
      </c>
      <c r="PQ36" s="17">
        <v>2.5</v>
      </c>
      <c r="PR36" s="17">
        <v>2.5</v>
      </c>
      <c r="PS36" s="17">
        <v>0.1</v>
      </c>
      <c r="PT36" s="17">
        <v>20.2</v>
      </c>
      <c r="PU36" s="17">
        <v>19.417480000000001</v>
      </c>
      <c r="PV36" s="17">
        <v>19.417480000000001</v>
      </c>
      <c r="PW36" s="17">
        <v>0.78251999999999999</v>
      </c>
      <c r="PX36" s="17">
        <v>14</v>
      </c>
      <c r="PY36" s="17">
        <v>14.56311</v>
      </c>
      <c r="PZ36" s="17">
        <v>14.56311</v>
      </c>
      <c r="QA36" s="17">
        <v>-0.56311</v>
      </c>
      <c r="QB36" s="17">
        <v>8.8000000000000007</v>
      </c>
      <c r="QC36" s="17">
        <v>9</v>
      </c>
      <c r="QD36" s="17">
        <v>9</v>
      </c>
      <c r="QE36" s="17">
        <v>-0.2</v>
      </c>
      <c r="QF36" s="17">
        <v>3.3</v>
      </c>
      <c r="QG36" s="17">
        <v>3.3</v>
      </c>
      <c r="QH36" s="17">
        <v>3.3</v>
      </c>
      <c r="QI36" s="17">
        <v>0</v>
      </c>
      <c r="QJ36" s="17">
        <v>18.5</v>
      </c>
      <c r="QK36" s="17">
        <v>17.961169999999999</v>
      </c>
      <c r="QL36" s="17">
        <v>17.961169999999999</v>
      </c>
      <c r="QM36" s="17">
        <v>0.53883000000000003</v>
      </c>
      <c r="QN36" s="17">
        <v>12</v>
      </c>
      <c r="QO36" s="17"/>
      <c r="QP36" s="17">
        <v>12.898999999999999</v>
      </c>
      <c r="QQ36" s="17">
        <v>-0.89900000000000002</v>
      </c>
      <c r="QR36" s="17">
        <v>14.5</v>
      </c>
      <c r="QS36" s="17">
        <v>15.260999999999999</v>
      </c>
      <c r="QT36" s="17">
        <v>15.260999999999999</v>
      </c>
      <c r="QU36" s="17">
        <v>-0.76100000000000001</v>
      </c>
      <c r="QV36" s="17">
        <v>0</v>
      </c>
      <c r="QW36" s="17">
        <v>0.6</v>
      </c>
      <c r="QX36" s="17">
        <v>1.4910000000000001</v>
      </c>
      <c r="QY36" s="17">
        <v>-1.4910000000000001</v>
      </c>
      <c r="QZ36" s="17">
        <v>0</v>
      </c>
      <c r="RA36" s="17">
        <v>6.6440000000000001</v>
      </c>
      <c r="RB36" s="17">
        <v>6.6440000000000001</v>
      </c>
      <c r="RC36" s="17">
        <v>-6.6440000000000001</v>
      </c>
      <c r="RD36" s="17">
        <v>3.2</v>
      </c>
      <c r="RE36" s="17">
        <v>4.2</v>
      </c>
      <c r="RF36" s="17">
        <v>4.2</v>
      </c>
      <c r="RG36" s="17">
        <v>-1</v>
      </c>
      <c r="RH36" s="17">
        <v>2.2000000000000002</v>
      </c>
      <c r="RI36" s="17">
        <v>2.4</v>
      </c>
      <c r="RJ36" s="17">
        <v>2.4</v>
      </c>
      <c r="RK36" s="17">
        <v>-0.2</v>
      </c>
      <c r="RL36" s="17">
        <v>1</v>
      </c>
      <c r="RM36" s="17">
        <v>1.2</v>
      </c>
      <c r="RN36" s="17">
        <v>1.2</v>
      </c>
      <c r="RO36" s="17">
        <v>-0.2</v>
      </c>
      <c r="RP36" s="17">
        <v>2.1</v>
      </c>
      <c r="RQ36" s="17">
        <v>2.8</v>
      </c>
      <c r="RR36" s="17">
        <v>2.8</v>
      </c>
      <c r="RS36" s="17">
        <v>-0.7</v>
      </c>
      <c r="RT36" s="17">
        <v>15.4</v>
      </c>
      <c r="RU36" s="17"/>
      <c r="RV36" s="17">
        <v>15.679</v>
      </c>
      <c r="RW36" s="17">
        <v>-0.27900000000000003</v>
      </c>
      <c r="RX36" s="17">
        <v>2.1</v>
      </c>
      <c r="RY36" s="17">
        <v>2.2709999999999999</v>
      </c>
      <c r="RZ36" s="17">
        <v>2.2709999999999999</v>
      </c>
      <c r="SA36" s="17">
        <v>-0.17100000000000001</v>
      </c>
      <c r="SB36" s="17">
        <v>20.2</v>
      </c>
      <c r="SC36" s="17">
        <v>13.25154</v>
      </c>
      <c r="SD36" s="17">
        <v>19.772790000000001</v>
      </c>
      <c r="SE36" s="17">
        <v>0.42720999999999998</v>
      </c>
      <c r="SF36" s="17">
        <v>1.1000000000000001</v>
      </c>
      <c r="SG36" s="17">
        <v>1.22</v>
      </c>
      <c r="SH36" s="17">
        <v>1.22</v>
      </c>
      <c r="SI36" s="17">
        <v>-0.12</v>
      </c>
      <c r="SJ36" s="17">
        <v>0.3</v>
      </c>
      <c r="SK36" s="17"/>
      <c r="SL36" s="17">
        <v>0.4</v>
      </c>
      <c r="SM36" s="17">
        <v>-0.1</v>
      </c>
      <c r="SN36" s="17">
        <v>7.5</v>
      </c>
      <c r="SO36" s="17">
        <v>9.5519999999999996</v>
      </c>
      <c r="SP36" s="17">
        <v>9.5519999999999996</v>
      </c>
      <c r="SQ36" s="17">
        <v>-2.052</v>
      </c>
      <c r="SR36" s="17">
        <v>3.2</v>
      </c>
      <c r="SS36" s="17">
        <v>4.3</v>
      </c>
      <c r="ST36" s="17">
        <v>4.3</v>
      </c>
      <c r="SU36" s="17">
        <v>-1.1000000000000001</v>
      </c>
      <c r="SV36" s="17">
        <v>5.2</v>
      </c>
      <c r="SW36" s="17">
        <v>5.5</v>
      </c>
      <c r="SX36" s="17">
        <v>5.5</v>
      </c>
      <c r="SY36" s="17">
        <v>-0.3</v>
      </c>
      <c r="SZ36" s="17">
        <v>7.4</v>
      </c>
      <c r="TA36" s="17">
        <v>7.7</v>
      </c>
      <c r="TB36" s="17">
        <v>7.7</v>
      </c>
      <c r="TC36" s="17">
        <v>-0.3</v>
      </c>
      <c r="TD36" s="17">
        <v>13.3</v>
      </c>
      <c r="TE36" s="17">
        <v>13.68932</v>
      </c>
      <c r="TF36" s="17">
        <v>13.68932</v>
      </c>
      <c r="TG36" s="17">
        <v>-0.38932</v>
      </c>
      <c r="TH36" s="17">
        <v>17.5</v>
      </c>
      <c r="TI36" s="17">
        <v>8.6</v>
      </c>
      <c r="TJ36" s="17">
        <v>18.263000000000002</v>
      </c>
      <c r="TK36" s="17">
        <v>-0.76300000000000001</v>
      </c>
      <c r="TL36" s="17">
        <v>10.6</v>
      </c>
      <c r="TM36" s="17">
        <v>30</v>
      </c>
      <c r="TN36" s="17">
        <v>47.429000000000002</v>
      </c>
      <c r="TO36" s="17">
        <v>-36.829000000000001</v>
      </c>
      <c r="TP36" s="17">
        <v>28.8</v>
      </c>
      <c r="TQ36" s="17"/>
      <c r="TR36" s="17">
        <v>26.771000000000001</v>
      </c>
      <c r="TS36" s="17">
        <v>2.0289999999999999</v>
      </c>
      <c r="TT36" s="17">
        <v>0.6</v>
      </c>
      <c r="TU36" s="17">
        <v>4.0540000000000003</v>
      </c>
      <c r="TV36" s="17">
        <v>4.0540000000000003</v>
      </c>
      <c r="TW36" s="17">
        <v>-3.4540000000000002</v>
      </c>
      <c r="TX36" s="17">
        <v>0</v>
      </c>
      <c r="TY36" s="17">
        <v>4.0570000000000004</v>
      </c>
      <c r="TZ36" s="17">
        <v>4.0570000000000004</v>
      </c>
      <c r="UA36" s="17">
        <v>-4.0570000000000004</v>
      </c>
      <c r="UB36" s="17">
        <v>0</v>
      </c>
      <c r="UC36" s="17">
        <v>0.59499999999999997</v>
      </c>
      <c r="UD36" s="17">
        <v>0.59499999999999997</v>
      </c>
      <c r="UE36" s="17">
        <v>-0.59499999999999997</v>
      </c>
      <c r="UF36" s="17">
        <v>0</v>
      </c>
      <c r="UG36" s="17">
        <v>0.63500000000000001</v>
      </c>
      <c r="UH36" s="17">
        <v>0.63500000000000001</v>
      </c>
      <c r="UI36" s="17">
        <v>-0.63500000000000001</v>
      </c>
      <c r="UJ36" s="17">
        <v>10.5</v>
      </c>
      <c r="UK36" s="17">
        <v>10.19417</v>
      </c>
      <c r="UL36" s="17">
        <v>10.19417</v>
      </c>
      <c r="UM36" s="17">
        <v>0.30582999999999999</v>
      </c>
      <c r="UN36" s="17">
        <v>3.5</v>
      </c>
      <c r="UO36" s="17">
        <v>4.5999999999999996</v>
      </c>
      <c r="UP36" s="17">
        <v>4.5999999999999996</v>
      </c>
      <c r="UQ36" s="17">
        <v>-1.1000000000000001</v>
      </c>
      <c r="UR36" s="17">
        <v>7.7</v>
      </c>
      <c r="US36" s="17">
        <v>8.1999999999999993</v>
      </c>
      <c r="UT36" s="17">
        <v>8.1999999999999993</v>
      </c>
      <c r="UU36" s="17">
        <v>-0.5</v>
      </c>
      <c r="UV36" s="17">
        <v>5</v>
      </c>
      <c r="UW36" s="17">
        <v>6</v>
      </c>
      <c r="UX36" s="17">
        <v>6</v>
      </c>
      <c r="UY36" s="17">
        <v>-1</v>
      </c>
      <c r="UZ36" s="17">
        <v>5.4</v>
      </c>
      <c r="VA36" s="17">
        <v>6</v>
      </c>
      <c r="VB36" s="17">
        <v>6</v>
      </c>
      <c r="VC36" s="17">
        <v>-0.6</v>
      </c>
      <c r="VD36" s="17">
        <v>5.5</v>
      </c>
      <c r="VE36" s="17">
        <v>7</v>
      </c>
      <c r="VF36" s="17">
        <v>7</v>
      </c>
      <c r="VG36" s="17">
        <v>-1.5</v>
      </c>
      <c r="VH36" s="17">
        <v>15.2</v>
      </c>
      <c r="VI36" s="17">
        <v>14.5</v>
      </c>
      <c r="VJ36" s="17">
        <v>15.525</v>
      </c>
      <c r="VK36" s="17">
        <v>-0.32500000000000001</v>
      </c>
      <c r="VL36" s="17">
        <v>209.6</v>
      </c>
      <c r="VM36" s="17"/>
      <c r="VN36" s="17">
        <v>231.44900000000001</v>
      </c>
      <c r="VO36" s="17">
        <v>-21.849</v>
      </c>
      <c r="VP36" s="17">
        <v>14.4</v>
      </c>
      <c r="VQ36" s="17">
        <v>13.05</v>
      </c>
      <c r="VR36" s="17">
        <v>13.05</v>
      </c>
      <c r="VS36" s="17">
        <v>1.35</v>
      </c>
      <c r="VT36" s="17">
        <v>118.7</v>
      </c>
      <c r="VU36" s="17">
        <v>119.992</v>
      </c>
      <c r="VV36" s="17">
        <v>119.992</v>
      </c>
      <c r="VW36" s="17">
        <v>-1.292</v>
      </c>
      <c r="VX36" s="17">
        <v>0.6</v>
      </c>
      <c r="VY36" s="17">
        <v>0.6</v>
      </c>
      <c r="VZ36" s="17">
        <v>0.6</v>
      </c>
      <c r="WA36" s="17">
        <v>0</v>
      </c>
      <c r="WB36" s="17">
        <v>9.4</v>
      </c>
      <c r="WC36" s="17">
        <v>17</v>
      </c>
      <c r="WD36" s="17">
        <v>17</v>
      </c>
      <c r="WE36" s="17">
        <v>-7.6</v>
      </c>
      <c r="WF36" s="17">
        <v>8.3000000000000007</v>
      </c>
      <c r="WG36" s="17">
        <v>15</v>
      </c>
      <c r="WH36" s="17">
        <v>15</v>
      </c>
      <c r="WI36" s="17">
        <v>-6.7</v>
      </c>
      <c r="WJ36" s="17">
        <v>86.6</v>
      </c>
      <c r="WK36" s="17">
        <v>86.863</v>
      </c>
      <c r="WL36" s="17">
        <v>86.863</v>
      </c>
      <c r="WM36" s="17">
        <v>-0.26300000000000001</v>
      </c>
      <c r="WN36" s="17">
        <v>14.2</v>
      </c>
      <c r="WO36" s="17"/>
      <c r="WP36" s="17">
        <v>7.2270000000000003</v>
      </c>
      <c r="WQ36" s="17">
        <v>6.9729999999999999</v>
      </c>
      <c r="WR36" s="17">
        <v>10</v>
      </c>
      <c r="WS36" s="17">
        <v>10</v>
      </c>
      <c r="WT36" s="17">
        <v>10</v>
      </c>
      <c r="WU36" s="17">
        <v>0</v>
      </c>
      <c r="WV36" s="17">
        <v>17.899999999999999</v>
      </c>
      <c r="WW36" s="17">
        <v>17.475729999999999</v>
      </c>
      <c r="WX36" s="17">
        <v>17.475729999999999</v>
      </c>
      <c r="WY36" s="17">
        <v>0.42426999999999998</v>
      </c>
      <c r="WZ36" s="17">
        <v>9.1999999999999993</v>
      </c>
      <c r="XA36" s="17">
        <v>10.7</v>
      </c>
      <c r="XB36" s="17">
        <v>10.7</v>
      </c>
      <c r="XC36" s="17">
        <v>-1.5</v>
      </c>
      <c r="XD36" s="17">
        <v>43.63</v>
      </c>
      <c r="XE36" s="17">
        <v>45</v>
      </c>
      <c r="XF36" s="17">
        <v>42</v>
      </c>
      <c r="XG36" s="17">
        <v>1.63</v>
      </c>
      <c r="XH36" s="17">
        <v>34.32</v>
      </c>
      <c r="XI36" s="17">
        <v>30</v>
      </c>
      <c r="XJ36" s="17">
        <v>28</v>
      </c>
      <c r="XK36" s="17">
        <v>6.32</v>
      </c>
      <c r="XL36" s="17">
        <v>13</v>
      </c>
      <c r="XM36" s="17">
        <v>14</v>
      </c>
      <c r="XN36" s="17">
        <v>14</v>
      </c>
      <c r="XO36" s="17">
        <v>-1</v>
      </c>
      <c r="XP36" s="17"/>
      <c r="XQ36" s="17"/>
      <c r="XR36" s="17"/>
      <c r="XS36" s="17">
        <v>0</v>
      </c>
      <c r="XT36" s="17">
        <v>7.4</v>
      </c>
      <c r="XU36" s="17">
        <v>8.1</v>
      </c>
      <c r="XV36" s="17">
        <v>8.1</v>
      </c>
      <c r="XW36" s="17">
        <v>-0.7</v>
      </c>
      <c r="XX36" s="17"/>
      <c r="XY36" s="17"/>
      <c r="XZ36" s="17"/>
      <c r="YA36" s="17">
        <v>0</v>
      </c>
      <c r="YB36" s="17"/>
      <c r="YC36" s="17"/>
      <c r="YD36" s="17"/>
      <c r="YE36" s="17">
        <v>0</v>
      </c>
    </row>
    <row r="37" spans="1:655" ht="24" customHeight="1" x14ac:dyDescent="0.3">
      <c r="A37" s="1"/>
      <c r="B37" s="16" t="s">
        <v>48</v>
      </c>
      <c r="C37" s="16" t="s">
        <v>786</v>
      </c>
      <c r="D37" s="17">
        <v>111.5</v>
      </c>
      <c r="E37" s="17">
        <v>49.748640000000002</v>
      </c>
      <c r="F37" s="17">
        <v>0</v>
      </c>
      <c r="G37" s="17">
        <v>111.5</v>
      </c>
      <c r="H37" s="17">
        <v>604.13</v>
      </c>
      <c r="I37" s="17">
        <v>643.65809000000002</v>
      </c>
      <c r="J37" s="17">
        <v>643.65809000000002</v>
      </c>
      <c r="K37" s="17">
        <v>-39.528089999999999</v>
      </c>
      <c r="L37" s="17">
        <v>204.11</v>
      </c>
      <c r="M37" s="17">
        <v>209.39341999999999</v>
      </c>
      <c r="N37" s="17">
        <v>209.39341999999999</v>
      </c>
      <c r="O37" s="17">
        <v>-5.2834199999999996</v>
      </c>
      <c r="P37" s="17"/>
      <c r="Q37" s="17"/>
      <c r="R37" s="17"/>
      <c r="S37" s="17">
        <v>0</v>
      </c>
      <c r="T37" s="17"/>
      <c r="U37" s="17"/>
      <c r="V37" s="17"/>
      <c r="W37" s="17">
        <v>0</v>
      </c>
      <c r="X37" s="17">
        <v>56.2</v>
      </c>
      <c r="Y37" s="17">
        <v>60.593049999999998</v>
      </c>
      <c r="Z37" s="17">
        <v>61.105829999999997</v>
      </c>
      <c r="AA37" s="17">
        <v>-4.9058299999999999</v>
      </c>
      <c r="AB37" s="17">
        <v>87.3</v>
      </c>
      <c r="AC37" s="17">
        <v>91.364000000000004</v>
      </c>
      <c r="AD37" s="17">
        <v>98.391999999999996</v>
      </c>
      <c r="AE37" s="17">
        <v>-11.092000000000001</v>
      </c>
      <c r="AF37" s="17"/>
      <c r="AG37" s="17"/>
      <c r="AH37" s="17"/>
      <c r="AI37" s="17">
        <v>0</v>
      </c>
      <c r="AJ37" s="17"/>
      <c r="AK37" s="17"/>
      <c r="AL37" s="17"/>
      <c r="AM37" s="17">
        <v>0</v>
      </c>
      <c r="AN37" s="17">
        <v>183.4</v>
      </c>
      <c r="AO37" s="17">
        <v>185.65243000000001</v>
      </c>
      <c r="AP37" s="17">
        <v>196.42444</v>
      </c>
      <c r="AQ37" s="17">
        <v>-13.02444</v>
      </c>
      <c r="AR37" s="17">
        <v>186.5</v>
      </c>
      <c r="AS37" s="17">
        <v>185.65243000000001</v>
      </c>
      <c r="AT37" s="17">
        <v>196.42444</v>
      </c>
      <c r="AU37" s="17">
        <v>-9.9244400000000006</v>
      </c>
      <c r="AV37" s="17">
        <v>185.1</v>
      </c>
      <c r="AW37" s="17">
        <v>185.65243000000001</v>
      </c>
      <c r="AX37" s="17">
        <v>196.42444</v>
      </c>
      <c r="AY37" s="17">
        <v>-11.324439999999999</v>
      </c>
      <c r="AZ37" s="17">
        <v>275.89999999999998</v>
      </c>
      <c r="BA37" s="17">
        <v>278.47865000000002</v>
      </c>
      <c r="BB37" s="17">
        <v>294.63666999999998</v>
      </c>
      <c r="BC37" s="17">
        <v>-18.73667</v>
      </c>
      <c r="BD37" s="17">
        <v>207.1</v>
      </c>
      <c r="BE37" s="17">
        <v>208.28218000000001</v>
      </c>
      <c r="BF37" s="17">
        <v>208.28218000000001</v>
      </c>
      <c r="BG37" s="17">
        <v>-1.18218</v>
      </c>
      <c r="BH37" s="17">
        <v>109.3</v>
      </c>
      <c r="BI37" s="17">
        <v>104.14109000000001</v>
      </c>
      <c r="BJ37" s="17">
        <v>104.14109000000001</v>
      </c>
      <c r="BK37" s="17">
        <v>5.1589099999999997</v>
      </c>
      <c r="BL37" s="17">
        <v>358.4</v>
      </c>
      <c r="BM37" s="17">
        <v>313.67185000000001</v>
      </c>
      <c r="BN37" s="17">
        <v>462.69290999999998</v>
      </c>
      <c r="BO37" s="17">
        <v>-104.29291000000001</v>
      </c>
      <c r="BP37" s="17">
        <v>4.3</v>
      </c>
      <c r="BQ37" s="17">
        <v>4.4318400000000002</v>
      </c>
      <c r="BR37" s="17">
        <v>4.4318400000000002</v>
      </c>
      <c r="BS37" s="17">
        <v>-0.13184000000000001</v>
      </c>
      <c r="BT37" s="17"/>
      <c r="BU37" s="17"/>
      <c r="BV37" s="17"/>
      <c r="BW37" s="17">
        <v>0</v>
      </c>
      <c r="BX37" s="17"/>
      <c r="BY37" s="17"/>
      <c r="BZ37" s="17"/>
      <c r="CA37" s="17">
        <v>0</v>
      </c>
      <c r="CB37" s="17"/>
      <c r="CC37" s="17"/>
      <c r="CD37" s="17"/>
      <c r="CE37" s="17">
        <v>0</v>
      </c>
      <c r="CF37" s="17"/>
      <c r="CG37" s="17"/>
      <c r="CH37" s="17"/>
      <c r="CI37" s="17">
        <v>0</v>
      </c>
      <c r="CJ37" s="17">
        <v>142</v>
      </c>
      <c r="CK37" s="17">
        <v>133.33197999999999</v>
      </c>
      <c r="CL37" s="17">
        <v>133.33197999999999</v>
      </c>
      <c r="CM37" s="17">
        <v>8.6680200000000003</v>
      </c>
      <c r="CN37" s="17">
        <v>7.1</v>
      </c>
      <c r="CO37" s="17">
        <v>5.1333399999999996</v>
      </c>
      <c r="CP37" s="17">
        <v>5.1333399999999996</v>
      </c>
      <c r="CQ37" s="17">
        <v>1.9666600000000001</v>
      </c>
      <c r="CR37" s="17">
        <v>5.5</v>
      </c>
      <c r="CS37" s="17">
        <v>2.8177599999999998</v>
      </c>
      <c r="CT37" s="17">
        <v>2.8177599999999998</v>
      </c>
      <c r="CU37" s="17">
        <v>2.6822400000000002</v>
      </c>
      <c r="CV37" s="17"/>
      <c r="CW37" s="17"/>
      <c r="CX37" s="17"/>
      <c r="CY37" s="17">
        <v>0</v>
      </c>
      <c r="CZ37" s="17">
        <v>6.8</v>
      </c>
      <c r="DA37" s="17">
        <v>6.8787000000000003</v>
      </c>
      <c r="DB37" s="17">
        <v>6.8787000000000003</v>
      </c>
      <c r="DC37" s="17">
        <v>-7.8700000000000006E-2</v>
      </c>
      <c r="DD37" s="17">
        <v>10</v>
      </c>
      <c r="DE37" s="17">
        <v>9.9512499999999999</v>
      </c>
      <c r="DF37" s="17">
        <v>9.9512499999999999</v>
      </c>
      <c r="DG37" s="17">
        <v>4.8750000000000002E-2</v>
      </c>
      <c r="DH37" s="17">
        <v>81</v>
      </c>
      <c r="DI37" s="17">
        <v>65</v>
      </c>
      <c r="DJ37" s="17">
        <v>53.314109999999999</v>
      </c>
      <c r="DK37" s="17">
        <v>27.685890000000001</v>
      </c>
      <c r="DL37" s="17"/>
      <c r="DM37" s="17"/>
      <c r="DN37" s="17"/>
      <c r="DO37" s="17">
        <v>0</v>
      </c>
      <c r="DP37" s="17"/>
      <c r="DQ37" s="17"/>
      <c r="DR37" s="17"/>
      <c r="DS37" s="17">
        <v>0</v>
      </c>
      <c r="DT37" s="17"/>
      <c r="DU37" s="17"/>
      <c r="DV37" s="17"/>
      <c r="DW37" s="17">
        <v>0</v>
      </c>
      <c r="DX37" s="17"/>
      <c r="DY37" s="17"/>
      <c r="DZ37" s="17"/>
      <c r="EA37" s="17">
        <v>0</v>
      </c>
      <c r="EB37" s="17">
        <v>68.099999999999994</v>
      </c>
      <c r="EC37" s="17">
        <v>53.796909999999997</v>
      </c>
      <c r="ED37" s="17">
        <v>64.595529999999997</v>
      </c>
      <c r="EE37" s="17">
        <v>3.50447</v>
      </c>
      <c r="EF37" s="17">
        <v>106.4</v>
      </c>
      <c r="EG37" s="17">
        <v>110.26321</v>
      </c>
      <c r="EH37" s="17">
        <v>110.26321</v>
      </c>
      <c r="EI37" s="17">
        <v>-3.86321</v>
      </c>
      <c r="EJ37" s="17"/>
      <c r="EK37" s="17"/>
      <c r="EL37" s="17"/>
      <c r="EM37" s="17">
        <v>0</v>
      </c>
      <c r="EN37" s="17"/>
      <c r="EO37" s="17"/>
      <c r="EP37" s="17"/>
      <c r="EQ37" s="17">
        <v>0</v>
      </c>
      <c r="ER37" s="17"/>
      <c r="ES37" s="17"/>
      <c r="ET37" s="17"/>
      <c r="EU37" s="17">
        <v>0</v>
      </c>
      <c r="EV37" s="17">
        <v>6.5</v>
      </c>
      <c r="EW37" s="17">
        <v>6.39</v>
      </c>
      <c r="EX37" s="17">
        <v>6.39</v>
      </c>
      <c r="EY37" s="17">
        <v>0.11</v>
      </c>
      <c r="EZ37" s="17">
        <v>201.5</v>
      </c>
      <c r="FA37" s="17">
        <v>197.87089</v>
      </c>
      <c r="FB37" s="17">
        <v>169.10467</v>
      </c>
      <c r="FC37" s="17">
        <v>32.395330000000001</v>
      </c>
      <c r="FD37" s="17">
        <v>40</v>
      </c>
      <c r="FE37" s="17">
        <v>42.772440000000003</v>
      </c>
      <c r="FF37" s="17">
        <v>47.012590000000003</v>
      </c>
      <c r="FG37" s="17">
        <v>-7.0125900000000003</v>
      </c>
      <c r="FH37" s="17">
        <v>69.5</v>
      </c>
      <c r="FI37" s="17">
        <v>57.149160000000002</v>
      </c>
      <c r="FJ37" s="17">
        <v>74.914410000000004</v>
      </c>
      <c r="FK37" s="17">
        <v>-5.4144100000000002</v>
      </c>
      <c r="FL37" s="17">
        <v>27</v>
      </c>
      <c r="FM37" s="17">
        <v>28.832619999999999</v>
      </c>
      <c r="FN37" s="17">
        <v>25.458369999999999</v>
      </c>
      <c r="FO37" s="17">
        <v>1.5416300000000001</v>
      </c>
      <c r="FP37" s="17">
        <v>17.8</v>
      </c>
      <c r="FQ37" s="17">
        <v>16.157170000000001</v>
      </c>
      <c r="FR37" s="17">
        <v>15.80592</v>
      </c>
      <c r="FS37" s="17">
        <v>1.9940800000000001</v>
      </c>
      <c r="FT37" s="17">
        <v>19.5</v>
      </c>
      <c r="FU37" s="17">
        <v>19.1068</v>
      </c>
      <c r="FV37" s="17">
        <v>19.1068</v>
      </c>
      <c r="FW37" s="17">
        <v>0.39319999999999999</v>
      </c>
      <c r="FX37" s="17">
        <v>76.3</v>
      </c>
      <c r="FY37" s="17">
        <v>72.857600000000005</v>
      </c>
      <c r="FZ37" s="17">
        <v>72.857600000000005</v>
      </c>
      <c r="GA37" s="17">
        <v>3.4424000000000001</v>
      </c>
      <c r="GB37" s="17">
        <v>185.07372000000001</v>
      </c>
      <c r="GC37" s="17">
        <v>185.10007999999999</v>
      </c>
      <c r="GD37" s="17">
        <v>185.10007999999999</v>
      </c>
      <c r="GE37" s="17">
        <v>-2.6360000000000001E-2</v>
      </c>
      <c r="GF37" s="17">
        <v>185.27634</v>
      </c>
      <c r="GG37" s="17">
        <v>185.10007999999999</v>
      </c>
      <c r="GH37" s="17">
        <v>185.10007999999999</v>
      </c>
      <c r="GI37" s="17">
        <v>0.17626</v>
      </c>
      <c r="GJ37" s="17">
        <v>184.16757999999999</v>
      </c>
      <c r="GK37" s="17">
        <v>185.10007999999999</v>
      </c>
      <c r="GL37" s="17">
        <v>185.10007999999999</v>
      </c>
      <c r="GM37" s="17">
        <v>-0.9325</v>
      </c>
      <c r="GN37" s="17">
        <v>77.3</v>
      </c>
      <c r="GO37" s="17">
        <v>67.224440000000001</v>
      </c>
      <c r="GP37" s="17">
        <v>87.858310000000003</v>
      </c>
      <c r="GQ37" s="17">
        <v>-10.558310000000001</v>
      </c>
      <c r="GR37" s="17">
        <v>5.8</v>
      </c>
      <c r="GS37" s="17">
        <v>6.0084900000000001</v>
      </c>
      <c r="GT37" s="17">
        <v>6.0084900000000001</v>
      </c>
      <c r="GU37" s="17">
        <v>-0.20849000000000001</v>
      </c>
      <c r="GV37" s="17">
        <v>1.5</v>
      </c>
      <c r="GW37" s="17">
        <v>2.0343399999999998</v>
      </c>
      <c r="GX37" s="17">
        <v>8.8668200000000006</v>
      </c>
      <c r="GY37" s="17">
        <v>-7.3668199999999997</v>
      </c>
      <c r="GZ37" s="17">
        <v>33.799999999999997</v>
      </c>
      <c r="HA37" s="17">
        <v>34.47804</v>
      </c>
      <c r="HB37" s="17">
        <v>34.47804</v>
      </c>
      <c r="HC37" s="17">
        <v>-0.67803999999999998</v>
      </c>
      <c r="HD37" s="17">
        <v>30.6</v>
      </c>
      <c r="HE37" s="17">
        <v>32.264659999999999</v>
      </c>
      <c r="HF37" s="17">
        <v>32.264659999999999</v>
      </c>
      <c r="HG37" s="17">
        <v>-1.66466</v>
      </c>
      <c r="HH37" s="17">
        <v>3.8</v>
      </c>
      <c r="HI37" s="17">
        <v>3.9046599999999998</v>
      </c>
      <c r="HJ37" s="17">
        <v>3.9046599999999998</v>
      </c>
      <c r="HK37" s="17">
        <v>-0.10466</v>
      </c>
      <c r="HL37" s="17">
        <v>14.3</v>
      </c>
      <c r="HM37" s="17">
        <v>13.33126</v>
      </c>
      <c r="HN37" s="17">
        <v>13.33126</v>
      </c>
      <c r="HO37" s="17">
        <v>0.96874000000000005</v>
      </c>
      <c r="HP37" s="17">
        <v>62.7</v>
      </c>
      <c r="HQ37" s="17">
        <v>41.237110000000001</v>
      </c>
      <c r="HR37" s="17">
        <v>41.237110000000001</v>
      </c>
      <c r="HS37" s="17">
        <v>21.462890000000002</v>
      </c>
      <c r="HT37" s="17"/>
      <c r="HU37" s="17"/>
      <c r="HV37" s="17"/>
      <c r="HW37" s="17">
        <v>0</v>
      </c>
      <c r="HX37" s="17"/>
      <c r="HY37" s="17"/>
      <c r="HZ37" s="17"/>
      <c r="IA37" s="17">
        <v>0</v>
      </c>
      <c r="IB37" s="17">
        <v>85.6</v>
      </c>
      <c r="IC37" s="17">
        <v>71.919370000000001</v>
      </c>
      <c r="ID37" s="17">
        <v>85.482579999999999</v>
      </c>
      <c r="IE37" s="17">
        <v>0.11742</v>
      </c>
      <c r="IF37" s="17"/>
      <c r="IG37" s="17"/>
      <c r="IH37" s="17"/>
      <c r="II37" s="17">
        <v>0</v>
      </c>
      <c r="IJ37" s="17"/>
      <c r="IK37" s="17"/>
      <c r="IL37" s="17"/>
      <c r="IM37" s="17">
        <v>0</v>
      </c>
      <c r="IN37" s="17">
        <v>45</v>
      </c>
      <c r="IO37" s="17">
        <v>48.181449999999998</v>
      </c>
      <c r="IP37" s="17">
        <v>48.181449999999998</v>
      </c>
      <c r="IQ37" s="17">
        <v>-3.1814499999999999</v>
      </c>
      <c r="IR37" s="17"/>
      <c r="IS37" s="17"/>
      <c r="IT37" s="17"/>
      <c r="IU37" s="17">
        <v>0</v>
      </c>
      <c r="IV37" s="17"/>
      <c r="IW37" s="17"/>
      <c r="IX37" s="17"/>
      <c r="IY37" s="17">
        <v>0</v>
      </c>
      <c r="IZ37" s="17"/>
      <c r="JA37" s="17"/>
      <c r="JB37" s="17"/>
      <c r="JC37" s="17">
        <v>0</v>
      </c>
      <c r="JD37" s="17">
        <v>56.1</v>
      </c>
      <c r="JE37" s="17">
        <v>50.820180000000001</v>
      </c>
      <c r="JF37" s="17">
        <v>75.926119999999997</v>
      </c>
      <c r="JG37" s="17">
        <v>-19.82612</v>
      </c>
      <c r="JH37" s="17">
        <v>173.4</v>
      </c>
      <c r="JI37" s="17">
        <v>178.52956</v>
      </c>
      <c r="JJ37" s="17">
        <v>178.52956</v>
      </c>
      <c r="JK37" s="17">
        <v>-5.1295599999999997</v>
      </c>
      <c r="JL37" s="17">
        <v>172.1</v>
      </c>
      <c r="JM37" s="17">
        <v>178.52956</v>
      </c>
      <c r="JN37" s="17">
        <v>178.52956</v>
      </c>
      <c r="JO37" s="17">
        <v>-6.4295600000000004</v>
      </c>
      <c r="JP37" s="17">
        <v>200</v>
      </c>
      <c r="JQ37" s="17">
        <v>178.52956</v>
      </c>
      <c r="JR37" s="17">
        <v>178.52956</v>
      </c>
      <c r="JS37" s="17">
        <v>21.47044</v>
      </c>
      <c r="JT37" s="17">
        <v>270.2</v>
      </c>
      <c r="JU37" s="17">
        <v>267.79433</v>
      </c>
      <c r="JV37" s="17">
        <v>267.79433</v>
      </c>
      <c r="JW37" s="17">
        <v>2.4056700000000002</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v>36.6</v>
      </c>
      <c r="KS37" s="17">
        <v>36</v>
      </c>
      <c r="KT37" s="17">
        <v>36</v>
      </c>
      <c r="KU37" s="17">
        <v>0.6</v>
      </c>
      <c r="KV37" s="17"/>
      <c r="KW37" s="17"/>
      <c r="KX37" s="17"/>
      <c r="KY37" s="17">
        <v>0</v>
      </c>
      <c r="KZ37" s="17"/>
      <c r="LA37" s="17"/>
      <c r="LB37" s="17"/>
      <c r="LC37" s="17">
        <v>0</v>
      </c>
      <c r="LD37" s="17">
        <v>1.3</v>
      </c>
      <c r="LE37" s="17">
        <v>1.1522699999999999</v>
      </c>
      <c r="LF37" s="17">
        <v>1.1522699999999999</v>
      </c>
      <c r="LG37" s="17">
        <v>0.14773</v>
      </c>
      <c r="LH37" s="17">
        <v>158.69999999999999</v>
      </c>
      <c r="LI37" s="17">
        <v>207.40020000000001</v>
      </c>
      <c r="LJ37" s="17">
        <v>107.39982000000001</v>
      </c>
      <c r="LK37" s="17">
        <v>51.300179999999997</v>
      </c>
      <c r="LL37" s="17">
        <v>81.2</v>
      </c>
      <c r="LM37" s="17">
        <v>79.183260000000004</v>
      </c>
      <c r="LN37" s="17">
        <v>77.8536</v>
      </c>
      <c r="LO37" s="17">
        <v>3.3464</v>
      </c>
      <c r="LP37" s="17">
        <v>62.7</v>
      </c>
      <c r="LQ37" s="17">
        <v>67.133979999999994</v>
      </c>
      <c r="LR37" s="17">
        <v>67.133979999999994</v>
      </c>
      <c r="LS37" s="17">
        <v>-4.43398</v>
      </c>
      <c r="LT37" s="17">
        <v>70.7</v>
      </c>
      <c r="LU37" s="17">
        <v>67.137069999999994</v>
      </c>
      <c r="LV37" s="17">
        <v>65.984009999999998</v>
      </c>
      <c r="LW37" s="17">
        <v>4.7159899999999997</v>
      </c>
      <c r="LX37" s="17">
        <v>28.6</v>
      </c>
      <c r="LY37" s="17">
        <v>29.951460000000001</v>
      </c>
      <c r="LZ37" s="17">
        <v>27.30705</v>
      </c>
      <c r="MA37" s="17">
        <v>1.29295</v>
      </c>
      <c r="MB37" s="17"/>
      <c r="MC37" s="17"/>
      <c r="MD37" s="17"/>
      <c r="ME37" s="17">
        <v>0</v>
      </c>
      <c r="MF37" s="17"/>
      <c r="MG37" s="17"/>
      <c r="MH37" s="17"/>
      <c r="MI37" s="17">
        <v>0</v>
      </c>
      <c r="MJ37" s="17"/>
      <c r="MK37" s="17"/>
      <c r="ML37" s="17"/>
      <c r="MM37" s="17">
        <v>0</v>
      </c>
      <c r="MN37" s="17">
        <v>143.5</v>
      </c>
      <c r="MO37" s="17">
        <v>149.77393000000001</v>
      </c>
      <c r="MP37" s="17">
        <v>149.77393000000001</v>
      </c>
      <c r="MQ37" s="17">
        <v>-6.27393</v>
      </c>
      <c r="MR37" s="17">
        <v>146.5</v>
      </c>
      <c r="MS37" s="17">
        <v>149.77393000000001</v>
      </c>
      <c r="MT37" s="17">
        <v>149.77393000000001</v>
      </c>
      <c r="MU37" s="17">
        <v>-3.27393</v>
      </c>
      <c r="MV37" s="17">
        <v>148.30000000000001</v>
      </c>
      <c r="MW37" s="17">
        <v>149.77393000000001</v>
      </c>
      <c r="MX37" s="17">
        <v>149.77393000000001</v>
      </c>
      <c r="MY37" s="17">
        <v>-1.47393</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213</v>
      </c>
      <c r="NU37" s="17">
        <v>145.01718</v>
      </c>
      <c r="NV37" s="17">
        <v>0</v>
      </c>
      <c r="NW37" s="17">
        <v>213</v>
      </c>
      <c r="NX37" s="17">
        <v>101.8</v>
      </c>
      <c r="NY37" s="17">
        <v>72.508589999999998</v>
      </c>
      <c r="NZ37" s="17"/>
      <c r="OA37" s="17">
        <v>101.8</v>
      </c>
      <c r="OB37" s="17">
        <v>1</v>
      </c>
      <c r="OC37" s="17">
        <v>0.96099999999999997</v>
      </c>
      <c r="OD37" s="17">
        <v>0.96099999999999997</v>
      </c>
      <c r="OE37" s="17">
        <v>3.9E-2</v>
      </c>
      <c r="OF37" s="17">
        <v>0</v>
      </c>
      <c r="OG37" s="17">
        <v>0.1</v>
      </c>
      <c r="OH37" s="17">
        <v>0.43</v>
      </c>
      <c r="OI37" s="17">
        <v>-0.43</v>
      </c>
      <c r="OJ37" s="17">
        <v>63.2</v>
      </c>
      <c r="OK37" s="17">
        <v>66.039000000000001</v>
      </c>
      <c r="OL37" s="17">
        <v>66.039000000000001</v>
      </c>
      <c r="OM37" s="17">
        <v>-2.839</v>
      </c>
      <c r="ON37" s="17">
        <v>15.3</v>
      </c>
      <c r="OO37" s="17">
        <v>16.3</v>
      </c>
      <c r="OP37" s="17">
        <v>16.972000000000001</v>
      </c>
      <c r="OQ37" s="17">
        <v>-1.6719999999999999</v>
      </c>
      <c r="OR37" s="17">
        <v>0.3</v>
      </c>
      <c r="OS37" s="17"/>
      <c r="OT37" s="17">
        <v>0.2</v>
      </c>
      <c r="OU37" s="17">
        <v>0.1</v>
      </c>
      <c r="OV37" s="17">
        <v>11.2</v>
      </c>
      <c r="OW37" s="17">
        <v>11.165050000000001</v>
      </c>
      <c r="OX37" s="17">
        <v>11.165050000000001</v>
      </c>
      <c r="OY37" s="17">
        <v>3.4950000000000002E-2</v>
      </c>
      <c r="OZ37" s="17">
        <v>9.9</v>
      </c>
      <c r="PA37" s="17">
        <v>9</v>
      </c>
      <c r="PB37" s="17">
        <v>9</v>
      </c>
      <c r="PC37" s="17">
        <v>0.9</v>
      </c>
      <c r="PD37" s="17">
        <v>4.3</v>
      </c>
      <c r="PE37" s="17">
        <v>4.6156600000000001</v>
      </c>
      <c r="PF37" s="17">
        <v>4.6490200000000002</v>
      </c>
      <c r="PG37" s="17">
        <v>-0.34902</v>
      </c>
      <c r="PH37" s="17">
        <v>0.4</v>
      </c>
      <c r="PI37" s="17">
        <v>1</v>
      </c>
      <c r="PJ37" s="17">
        <v>1</v>
      </c>
      <c r="PK37" s="17">
        <v>-0.6</v>
      </c>
      <c r="PL37" s="17">
        <v>2.1</v>
      </c>
      <c r="PM37" s="17">
        <v>2.5</v>
      </c>
      <c r="PN37" s="17">
        <v>2.5</v>
      </c>
      <c r="PO37" s="17">
        <v>-0.4</v>
      </c>
      <c r="PP37" s="17">
        <v>2.6</v>
      </c>
      <c r="PQ37" s="17">
        <v>2.5</v>
      </c>
      <c r="PR37" s="17">
        <v>2.5</v>
      </c>
      <c r="PS37" s="17">
        <v>0.1</v>
      </c>
      <c r="PT37" s="17">
        <v>20.100000000000001</v>
      </c>
      <c r="PU37" s="17">
        <v>19.417480000000001</v>
      </c>
      <c r="PV37" s="17">
        <v>19.417480000000001</v>
      </c>
      <c r="PW37" s="17">
        <v>0.68252000000000002</v>
      </c>
      <c r="PX37" s="17">
        <v>13.9</v>
      </c>
      <c r="PY37" s="17">
        <v>14.56311</v>
      </c>
      <c r="PZ37" s="17">
        <v>14.56311</v>
      </c>
      <c r="QA37" s="17">
        <v>-0.66310999999999998</v>
      </c>
      <c r="QB37" s="17">
        <v>8.8000000000000007</v>
      </c>
      <c r="QC37" s="17">
        <v>9</v>
      </c>
      <c r="QD37" s="17">
        <v>9</v>
      </c>
      <c r="QE37" s="17">
        <v>-0.2</v>
      </c>
      <c r="QF37" s="17">
        <v>3.3</v>
      </c>
      <c r="QG37" s="17">
        <v>3.3</v>
      </c>
      <c r="QH37" s="17">
        <v>3.3</v>
      </c>
      <c r="QI37" s="17">
        <v>0</v>
      </c>
      <c r="QJ37" s="17">
        <v>18.5</v>
      </c>
      <c r="QK37" s="17">
        <v>17.961169999999999</v>
      </c>
      <c r="QL37" s="17">
        <v>17.961169999999999</v>
      </c>
      <c r="QM37" s="17">
        <v>0.53883000000000003</v>
      </c>
      <c r="QN37" s="17">
        <v>11.6</v>
      </c>
      <c r="QO37" s="17"/>
      <c r="QP37" s="17">
        <v>12.849</v>
      </c>
      <c r="QQ37" s="17">
        <v>-1.2490000000000001</v>
      </c>
      <c r="QR37" s="17">
        <v>14.3</v>
      </c>
      <c r="QS37" s="17">
        <v>15.234999999999999</v>
      </c>
      <c r="QT37" s="17">
        <v>15.234999999999999</v>
      </c>
      <c r="QU37" s="17">
        <v>-0.93500000000000005</v>
      </c>
      <c r="QV37" s="17">
        <v>0</v>
      </c>
      <c r="QW37" s="17">
        <v>0.6</v>
      </c>
      <c r="QX37" s="17">
        <v>1.4990000000000001</v>
      </c>
      <c r="QY37" s="17">
        <v>-1.4990000000000001</v>
      </c>
      <c r="QZ37" s="17">
        <v>0</v>
      </c>
      <c r="RA37" s="17">
        <v>6.6040000000000001</v>
      </c>
      <c r="RB37" s="17">
        <v>6.6040000000000001</v>
      </c>
      <c r="RC37" s="17">
        <v>-6.6040000000000001</v>
      </c>
      <c r="RD37" s="17">
        <v>3.3</v>
      </c>
      <c r="RE37" s="17">
        <v>4.2</v>
      </c>
      <c r="RF37" s="17">
        <v>4.2</v>
      </c>
      <c r="RG37" s="17">
        <v>-0.9</v>
      </c>
      <c r="RH37" s="17">
        <v>2.2000000000000002</v>
      </c>
      <c r="RI37" s="17">
        <v>2.4</v>
      </c>
      <c r="RJ37" s="17">
        <v>2.4</v>
      </c>
      <c r="RK37" s="17">
        <v>-0.2</v>
      </c>
      <c r="RL37" s="17">
        <v>1.1000000000000001</v>
      </c>
      <c r="RM37" s="17">
        <v>1.2</v>
      </c>
      <c r="RN37" s="17">
        <v>1.2</v>
      </c>
      <c r="RO37" s="17">
        <v>-0.1</v>
      </c>
      <c r="RP37" s="17">
        <v>2.2000000000000002</v>
      </c>
      <c r="RQ37" s="17">
        <v>2.8</v>
      </c>
      <c r="RR37" s="17">
        <v>2.8</v>
      </c>
      <c r="RS37" s="17">
        <v>-0.6</v>
      </c>
      <c r="RT37" s="17">
        <v>15.2</v>
      </c>
      <c r="RU37" s="17"/>
      <c r="RV37" s="17">
        <v>15.225</v>
      </c>
      <c r="RW37" s="17">
        <v>-2.5000000000000001E-2</v>
      </c>
      <c r="RX37" s="17">
        <v>2.4</v>
      </c>
      <c r="RY37" s="17">
        <v>2.2709999999999999</v>
      </c>
      <c r="RZ37" s="17">
        <v>2.2709999999999999</v>
      </c>
      <c r="SA37" s="17">
        <v>0.129</v>
      </c>
      <c r="SB37" s="17">
        <v>20.2</v>
      </c>
      <c r="SC37" s="17">
        <v>16.63551</v>
      </c>
      <c r="SD37" s="17">
        <v>19.772790000000001</v>
      </c>
      <c r="SE37" s="17">
        <v>0.42720999999999998</v>
      </c>
      <c r="SF37" s="17">
        <v>1.1000000000000001</v>
      </c>
      <c r="SG37" s="17">
        <v>1.236</v>
      </c>
      <c r="SH37" s="17">
        <v>1.236</v>
      </c>
      <c r="SI37" s="17">
        <v>-0.13600000000000001</v>
      </c>
      <c r="SJ37" s="17">
        <v>0.3</v>
      </c>
      <c r="SK37" s="17"/>
      <c r="SL37" s="17">
        <v>0.4</v>
      </c>
      <c r="SM37" s="17">
        <v>-0.1</v>
      </c>
      <c r="SN37" s="17">
        <v>7.5</v>
      </c>
      <c r="SO37" s="17">
        <v>9.5519999999999996</v>
      </c>
      <c r="SP37" s="17">
        <v>9.5519999999999996</v>
      </c>
      <c r="SQ37" s="17">
        <v>-2.052</v>
      </c>
      <c r="SR37" s="17">
        <v>3.2</v>
      </c>
      <c r="SS37" s="17">
        <v>4.3</v>
      </c>
      <c r="ST37" s="17">
        <v>4.3</v>
      </c>
      <c r="SU37" s="17">
        <v>-1.1000000000000001</v>
      </c>
      <c r="SV37" s="17">
        <v>5.4</v>
      </c>
      <c r="SW37" s="17">
        <v>5.5</v>
      </c>
      <c r="SX37" s="17">
        <v>5.5</v>
      </c>
      <c r="SY37" s="17">
        <v>-0.1</v>
      </c>
      <c r="SZ37" s="17">
        <v>7.5</v>
      </c>
      <c r="TA37" s="17">
        <v>7.7</v>
      </c>
      <c r="TB37" s="17">
        <v>7.7</v>
      </c>
      <c r="TC37" s="17">
        <v>-0.2</v>
      </c>
      <c r="TD37" s="17">
        <v>13.4</v>
      </c>
      <c r="TE37" s="17">
        <v>13.68932</v>
      </c>
      <c r="TF37" s="17">
        <v>13.68932</v>
      </c>
      <c r="TG37" s="17">
        <v>-0.28932000000000002</v>
      </c>
      <c r="TH37" s="17">
        <v>15.2</v>
      </c>
      <c r="TI37" s="17">
        <v>7.9</v>
      </c>
      <c r="TJ37" s="17">
        <v>17.38</v>
      </c>
      <c r="TK37" s="17">
        <v>-2.1800000000000002</v>
      </c>
      <c r="TL37" s="17">
        <v>11</v>
      </c>
      <c r="TM37" s="17">
        <v>29.6</v>
      </c>
      <c r="TN37" s="17">
        <v>46.546999999999997</v>
      </c>
      <c r="TO37" s="17">
        <v>-35.546999999999997</v>
      </c>
      <c r="TP37" s="17">
        <v>28.9</v>
      </c>
      <c r="TQ37" s="17"/>
      <c r="TR37" s="17">
        <v>26.268999999999998</v>
      </c>
      <c r="TS37" s="17">
        <v>2.6309999999999998</v>
      </c>
      <c r="TT37" s="17">
        <v>0.4</v>
      </c>
      <c r="TU37" s="17">
        <v>3.4279999999999999</v>
      </c>
      <c r="TV37" s="17">
        <v>3.4279999999999999</v>
      </c>
      <c r="TW37" s="17">
        <v>-3.028</v>
      </c>
      <c r="TX37" s="17">
        <v>0.3</v>
      </c>
      <c r="TY37" s="17">
        <v>4.1719999999999997</v>
      </c>
      <c r="TZ37" s="17">
        <v>4.1719999999999997</v>
      </c>
      <c r="UA37" s="17">
        <v>-3.8719999999999999</v>
      </c>
      <c r="UB37" s="17">
        <v>0</v>
      </c>
      <c r="UC37" s="17">
        <v>0.60799999999999998</v>
      </c>
      <c r="UD37" s="17">
        <v>0.60799999999999998</v>
      </c>
      <c r="UE37" s="17">
        <v>-0.60799999999999998</v>
      </c>
      <c r="UF37" s="17">
        <v>0</v>
      </c>
      <c r="UG37" s="17">
        <v>0.72299999999999998</v>
      </c>
      <c r="UH37" s="17">
        <v>0.72299999999999998</v>
      </c>
      <c r="UI37" s="17">
        <v>-0.72299999999999998</v>
      </c>
      <c r="UJ37" s="17">
        <v>10.5</v>
      </c>
      <c r="UK37" s="17">
        <v>10.19417</v>
      </c>
      <c r="UL37" s="17">
        <v>10.19417</v>
      </c>
      <c r="UM37" s="17">
        <v>0.30582999999999999</v>
      </c>
      <c r="UN37" s="17">
        <v>3.5</v>
      </c>
      <c r="UO37" s="17">
        <v>4.5999999999999996</v>
      </c>
      <c r="UP37" s="17">
        <v>4.5999999999999996</v>
      </c>
      <c r="UQ37" s="17">
        <v>-1.1000000000000001</v>
      </c>
      <c r="UR37" s="17">
        <v>7.6</v>
      </c>
      <c r="US37" s="17">
        <v>8.1999999999999993</v>
      </c>
      <c r="UT37" s="17">
        <v>8.1999999999999993</v>
      </c>
      <c r="UU37" s="17">
        <v>-0.6</v>
      </c>
      <c r="UV37" s="17">
        <v>5</v>
      </c>
      <c r="UW37" s="17">
        <v>6</v>
      </c>
      <c r="UX37" s="17">
        <v>6</v>
      </c>
      <c r="UY37" s="17">
        <v>-1</v>
      </c>
      <c r="UZ37" s="17">
        <v>5.4</v>
      </c>
      <c r="VA37" s="17">
        <v>6</v>
      </c>
      <c r="VB37" s="17">
        <v>6</v>
      </c>
      <c r="VC37" s="17">
        <v>-0.6</v>
      </c>
      <c r="VD37" s="17">
        <v>5.5</v>
      </c>
      <c r="VE37" s="17">
        <v>7</v>
      </c>
      <c r="VF37" s="17">
        <v>7</v>
      </c>
      <c r="VG37" s="17">
        <v>-1.5</v>
      </c>
      <c r="VH37" s="17">
        <v>13.7</v>
      </c>
      <c r="VI37" s="17">
        <v>14.8</v>
      </c>
      <c r="VJ37" s="17">
        <v>15.544</v>
      </c>
      <c r="VK37" s="17">
        <v>-1.8440000000000001</v>
      </c>
      <c r="VL37" s="17">
        <v>211.3</v>
      </c>
      <c r="VM37" s="17"/>
      <c r="VN37" s="17">
        <v>233</v>
      </c>
      <c r="VO37" s="17">
        <v>-21.7</v>
      </c>
      <c r="VP37" s="17">
        <v>12.9</v>
      </c>
      <c r="VQ37" s="17">
        <v>12.497</v>
      </c>
      <c r="VR37" s="17">
        <v>12.497</v>
      </c>
      <c r="VS37" s="17">
        <v>0.40300000000000002</v>
      </c>
      <c r="VT37" s="17">
        <v>118.8</v>
      </c>
      <c r="VU37" s="17">
        <v>119.71299999999999</v>
      </c>
      <c r="VV37" s="17">
        <v>119.71299999999999</v>
      </c>
      <c r="VW37" s="17">
        <v>-0.91300000000000003</v>
      </c>
      <c r="VX37" s="17">
        <v>0.6</v>
      </c>
      <c r="VY37" s="17">
        <v>0.6</v>
      </c>
      <c r="VZ37" s="17">
        <v>0.6</v>
      </c>
      <c r="WA37" s="17">
        <v>0</v>
      </c>
      <c r="WB37" s="17">
        <v>11.8</v>
      </c>
      <c r="WC37" s="17">
        <v>22</v>
      </c>
      <c r="WD37" s="17">
        <v>22</v>
      </c>
      <c r="WE37" s="17">
        <v>-10.199999999999999</v>
      </c>
      <c r="WF37" s="17">
        <v>12.9</v>
      </c>
      <c r="WG37" s="17">
        <v>18</v>
      </c>
      <c r="WH37" s="17">
        <v>18</v>
      </c>
      <c r="WI37" s="17">
        <v>-5.0999999999999996</v>
      </c>
      <c r="WJ37" s="17">
        <v>86.2</v>
      </c>
      <c r="WK37" s="17">
        <v>86.378</v>
      </c>
      <c r="WL37" s="17">
        <v>86.378</v>
      </c>
      <c r="WM37" s="17">
        <v>-0.17799999999999999</v>
      </c>
      <c r="WN37" s="17">
        <v>12.9</v>
      </c>
      <c r="WO37" s="17"/>
      <c r="WP37" s="17">
        <v>6.1689999999999996</v>
      </c>
      <c r="WQ37" s="17">
        <v>6.7309999999999999</v>
      </c>
      <c r="WR37" s="17">
        <v>10</v>
      </c>
      <c r="WS37" s="17">
        <v>10</v>
      </c>
      <c r="WT37" s="17">
        <v>10</v>
      </c>
      <c r="WU37" s="17">
        <v>0</v>
      </c>
      <c r="WV37" s="17">
        <v>17.899999999999999</v>
      </c>
      <c r="WW37" s="17">
        <v>17.475729999999999</v>
      </c>
      <c r="WX37" s="17">
        <v>17.475729999999999</v>
      </c>
      <c r="WY37" s="17">
        <v>0.42426999999999998</v>
      </c>
      <c r="WZ37" s="17">
        <v>9.4</v>
      </c>
      <c r="XA37" s="17">
        <v>10.7</v>
      </c>
      <c r="XB37" s="17">
        <v>10.7</v>
      </c>
      <c r="XC37" s="17">
        <v>-1.3</v>
      </c>
      <c r="XD37" s="17">
        <v>43.96</v>
      </c>
      <c r="XE37" s="17">
        <v>45</v>
      </c>
      <c r="XF37" s="17">
        <v>42</v>
      </c>
      <c r="XG37" s="17">
        <v>1.96</v>
      </c>
      <c r="XH37" s="17">
        <v>34.39</v>
      </c>
      <c r="XI37" s="17">
        <v>30</v>
      </c>
      <c r="XJ37" s="17">
        <v>28</v>
      </c>
      <c r="XK37" s="17">
        <v>6.39</v>
      </c>
      <c r="XL37" s="17">
        <v>13.2</v>
      </c>
      <c r="XM37" s="17">
        <v>14</v>
      </c>
      <c r="XN37" s="17">
        <v>14</v>
      </c>
      <c r="XO37" s="17">
        <v>-0.8</v>
      </c>
      <c r="XP37" s="17"/>
      <c r="XQ37" s="17"/>
      <c r="XR37" s="17"/>
      <c r="XS37" s="17">
        <v>0</v>
      </c>
      <c r="XT37" s="17">
        <v>7.5</v>
      </c>
      <c r="XU37" s="17">
        <v>8.1</v>
      </c>
      <c r="XV37" s="17">
        <v>8.1</v>
      </c>
      <c r="XW37" s="17">
        <v>-0.6</v>
      </c>
      <c r="XX37" s="17"/>
      <c r="XY37" s="17"/>
      <c r="XZ37" s="17"/>
      <c r="YA37" s="17">
        <v>0</v>
      </c>
      <c r="YB37" s="17"/>
      <c r="YC37" s="17"/>
      <c r="YD37" s="17"/>
      <c r="YE37" s="17">
        <v>0</v>
      </c>
    </row>
    <row r="38" spans="1:655" ht="24" customHeight="1" x14ac:dyDescent="0.3">
      <c r="A38" s="1"/>
      <c r="B38" s="16" t="s">
        <v>48</v>
      </c>
      <c r="C38" s="16" t="s">
        <v>787</v>
      </c>
      <c r="D38" s="17">
        <v>111.1</v>
      </c>
      <c r="E38" s="17">
        <v>54.233449999999998</v>
      </c>
      <c r="F38" s="17">
        <v>46.106110000000001</v>
      </c>
      <c r="G38" s="17">
        <v>64.993889999999993</v>
      </c>
      <c r="H38" s="17">
        <v>602.58000000000004</v>
      </c>
      <c r="I38" s="17">
        <v>643.65809000000002</v>
      </c>
      <c r="J38" s="17">
        <v>643.65809000000002</v>
      </c>
      <c r="K38" s="17">
        <v>-41.078090000000003</v>
      </c>
      <c r="L38" s="17">
        <v>204.1</v>
      </c>
      <c r="M38" s="17">
        <v>209.39341999999999</v>
      </c>
      <c r="N38" s="17">
        <v>209.39341999999999</v>
      </c>
      <c r="O38" s="17">
        <v>-5.2934200000000002</v>
      </c>
      <c r="P38" s="17"/>
      <c r="Q38" s="17"/>
      <c r="R38" s="17"/>
      <c r="S38" s="17">
        <v>0</v>
      </c>
      <c r="T38" s="17"/>
      <c r="U38" s="17"/>
      <c r="V38" s="17"/>
      <c r="W38" s="17">
        <v>0</v>
      </c>
      <c r="X38" s="17">
        <v>55.9</v>
      </c>
      <c r="Y38" s="17">
        <v>61.105820000000001</v>
      </c>
      <c r="Z38" s="17">
        <v>61.105829999999997</v>
      </c>
      <c r="AA38" s="17">
        <v>-5.2058299999999997</v>
      </c>
      <c r="AB38" s="17">
        <v>88.2</v>
      </c>
      <c r="AC38" s="17">
        <v>91.364000000000004</v>
      </c>
      <c r="AD38" s="17">
        <v>100.34422000000001</v>
      </c>
      <c r="AE38" s="17">
        <v>-12.144220000000001</v>
      </c>
      <c r="AF38" s="17"/>
      <c r="AG38" s="17"/>
      <c r="AH38" s="17"/>
      <c r="AI38" s="17">
        <v>0</v>
      </c>
      <c r="AJ38" s="17"/>
      <c r="AK38" s="17"/>
      <c r="AL38" s="17"/>
      <c r="AM38" s="17">
        <v>0</v>
      </c>
      <c r="AN38" s="17">
        <v>166.7</v>
      </c>
      <c r="AO38" s="17">
        <v>181.65243000000001</v>
      </c>
      <c r="AP38" s="17">
        <v>196.42444</v>
      </c>
      <c r="AQ38" s="17">
        <v>-29.724440000000001</v>
      </c>
      <c r="AR38" s="17">
        <v>166.9</v>
      </c>
      <c r="AS38" s="17">
        <v>181.65243000000001</v>
      </c>
      <c r="AT38" s="17">
        <v>196.42444</v>
      </c>
      <c r="AU38" s="17">
        <v>-29.524439999999998</v>
      </c>
      <c r="AV38" s="17">
        <v>166.1</v>
      </c>
      <c r="AW38" s="17">
        <v>181.65243000000001</v>
      </c>
      <c r="AX38" s="17">
        <v>196.42444</v>
      </c>
      <c r="AY38" s="17">
        <v>-30.324439999999999</v>
      </c>
      <c r="AZ38" s="17">
        <v>267.3</v>
      </c>
      <c r="BA38" s="17">
        <v>272.47865000000002</v>
      </c>
      <c r="BB38" s="17">
        <v>294.63666999999998</v>
      </c>
      <c r="BC38" s="17">
        <v>-27.336670000000002</v>
      </c>
      <c r="BD38" s="17">
        <v>210.7</v>
      </c>
      <c r="BE38" s="17">
        <v>208.28218000000001</v>
      </c>
      <c r="BF38" s="17">
        <v>208.28218000000001</v>
      </c>
      <c r="BG38" s="17">
        <v>2.4178199999999999</v>
      </c>
      <c r="BH38" s="17">
        <v>110.1</v>
      </c>
      <c r="BI38" s="17">
        <v>104.14109000000001</v>
      </c>
      <c r="BJ38" s="17">
        <v>104.14109000000001</v>
      </c>
      <c r="BK38" s="17">
        <v>5.9589100000000004</v>
      </c>
      <c r="BL38" s="17">
        <v>492.8</v>
      </c>
      <c r="BM38" s="17">
        <v>343.30381999999997</v>
      </c>
      <c r="BN38" s="17">
        <v>463.87310000000002</v>
      </c>
      <c r="BO38" s="17">
        <v>28.9269</v>
      </c>
      <c r="BP38" s="17">
        <v>4.3</v>
      </c>
      <c r="BQ38" s="17">
        <v>4.4318400000000002</v>
      </c>
      <c r="BR38" s="17">
        <v>4.4318400000000002</v>
      </c>
      <c r="BS38" s="17">
        <v>-0.13184000000000001</v>
      </c>
      <c r="BT38" s="17"/>
      <c r="BU38" s="17"/>
      <c r="BV38" s="17"/>
      <c r="BW38" s="17">
        <v>0</v>
      </c>
      <c r="BX38" s="17"/>
      <c r="BY38" s="17"/>
      <c r="BZ38" s="17"/>
      <c r="CA38" s="17">
        <v>0</v>
      </c>
      <c r="CB38" s="17"/>
      <c r="CC38" s="17"/>
      <c r="CD38" s="17"/>
      <c r="CE38" s="17">
        <v>0</v>
      </c>
      <c r="CF38" s="17"/>
      <c r="CG38" s="17"/>
      <c r="CH38" s="17"/>
      <c r="CI38" s="17">
        <v>0</v>
      </c>
      <c r="CJ38" s="17">
        <v>141.6</v>
      </c>
      <c r="CK38" s="17">
        <v>133.33197999999999</v>
      </c>
      <c r="CL38" s="17">
        <v>133.33197999999999</v>
      </c>
      <c r="CM38" s="17">
        <v>8.2680199999999999</v>
      </c>
      <c r="CN38" s="17">
        <v>6.8</v>
      </c>
      <c r="CO38" s="17">
        <v>5.1333399999999996</v>
      </c>
      <c r="CP38" s="17">
        <v>5.1333399999999996</v>
      </c>
      <c r="CQ38" s="17">
        <v>1.66666</v>
      </c>
      <c r="CR38" s="17">
        <v>5.4</v>
      </c>
      <c r="CS38" s="17">
        <v>2.8177599999999998</v>
      </c>
      <c r="CT38" s="17">
        <v>2.8177599999999998</v>
      </c>
      <c r="CU38" s="17">
        <v>2.5822400000000001</v>
      </c>
      <c r="CV38" s="17"/>
      <c r="CW38" s="17"/>
      <c r="CX38" s="17"/>
      <c r="CY38" s="17">
        <v>0</v>
      </c>
      <c r="CZ38" s="17">
        <v>6.8</v>
      </c>
      <c r="DA38" s="17">
        <v>6.8787000000000003</v>
      </c>
      <c r="DB38" s="17">
        <v>6.8787000000000003</v>
      </c>
      <c r="DC38" s="17">
        <v>-7.8700000000000006E-2</v>
      </c>
      <c r="DD38" s="17">
        <v>10</v>
      </c>
      <c r="DE38" s="17">
        <v>9.9512499999999999</v>
      </c>
      <c r="DF38" s="17">
        <v>9.9512499999999999</v>
      </c>
      <c r="DG38" s="17">
        <v>4.8750000000000002E-2</v>
      </c>
      <c r="DH38" s="17">
        <v>79.3</v>
      </c>
      <c r="DI38" s="17">
        <v>65</v>
      </c>
      <c r="DJ38" s="17">
        <v>49.315260000000002</v>
      </c>
      <c r="DK38" s="17">
        <v>29.984739999999999</v>
      </c>
      <c r="DL38" s="17"/>
      <c r="DM38" s="17"/>
      <c r="DN38" s="17"/>
      <c r="DO38" s="17">
        <v>0</v>
      </c>
      <c r="DP38" s="17"/>
      <c r="DQ38" s="17"/>
      <c r="DR38" s="17"/>
      <c r="DS38" s="17">
        <v>0</v>
      </c>
      <c r="DT38" s="17"/>
      <c r="DU38" s="17"/>
      <c r="DV38" s="17"/>
      <c r="DW38" s="17">
        <v>0</v>
      </c>
      <c r="DX38" s="17"/>
      <c r="DY38" s="17"/>
      <c r="DZ38" s="17"/>
      <c r="EA38" s="17">
        <v>0</v>
      </c>
      <c r="EB38" s="17">
        <v>67.900000000000006</v>
      </c>
      <c r="EC38" s="17">
        <v>57.787219999999998</v>
      </c>
      <c r="ED38" s="17">
        <v>57.43318</v>
      </c>
      <c r="EE38" s="17">
        <v>10.46682</v>
      </c>
      <c r="EF38" s="17">
        <v>103.2</v>
      </c>
      <c r="EG38" s="17">
        <v>110.26321</v>
      </c>
      <c r="EH38" s="17">
        <v>110.26321</v>
      </c>
      <c r="EI38" s="17">
        <v>-7.0632099999999998</v>
      </c>
      <c r="EJ38" s="17"/>
      <c r="EK38" s="17"/>
      <c r="EL38" s="17"/>
      <c r="EM38" s="17">
        <v>0</v>
      </c>
      <c r="EN38" s="17"/>
      <c r="EO38" s="17"/>
      <c r="EP38" s="17"/>
      <c r="EQ38" s="17">
        <v>0</v>
      </c>
      <c r="ER38" s="17"/>
      <c r="ES38" s="17"/>
      <c r="ET38" s="17"/>
      <c r="EU38" s="17">
        <v>0</v>
      </c>
      <c r="EV38" s="17">
        <v>6.5</v>
      </c>
      <c r="EW38" s="17">
        <v>6.39</v>
      </c>
      <c r="EX38" s="17">
        <v>6.39</v>
      </c>
      <c r="EY38" s="17">
        <v>0.11</v>
      </c>
      <c r="EZ38" s="17">
        <v>206.2</v>
      </c>
      <c r="FA38" s="17">
        <v>202.49735000000001</v>
      </c>
      <c r="FB38" s="17">
        <v>173.19035</v>
      </c>
      <c r="FC38" s="17">
        <v>33.009650000000001</v>
      </c>
      <c r="FD38" s="17">
        <v>40</v>
      </c>
      <c r="FE38" s="17">
        <v>42.772440000000003</v>
      </c>
      <c r="FF38" s="17">
        <v>47.012590000000003</v>
      </c>
      <c r="FG38" s="17">
        <v>-7.0125900000000003</v>
      </c>
      <c r="FH38" s="17">
        <v>57.5</v>
      </c>
      <c r="FI38" s="17">
        <v>75.857919999999993</v>
      </c>
      <c r="FJ38" s="17">
        <v>74.914410000000004</v>
      </c>
      <c r="FK38" s="17">
        <v>-17.41441</v>
      </c>
      <c r="FL38" s="17">
        <v>28</v>
      </c>
      <c r="FM38" s="17">
        <v>28.832619999999999</v>
      </c>
      <c r="FN38" s="17">
        <v>25.458369999999999</v>
      </c>
      <c r="FO38" s="17">
        <v>2.5416300000000001</v>
      </c>
      <c r="FP38" s="17">
        <v>17.8</v>
      </c>
      <c r="FQ38" s="17">
        <v>16.157170000000001</v>
      </c>
      <c r="FR38" s="17">
        <v>15.80592</v>
      </c>
      <c r="FS38" s="17">
        <v>1.9940800000000001</v>
      </c>
      <c r="FT38" s="17">
        <v>19.399999999999999</v>
      </c>
      <c r="FU38" s="17">
        <v>19.1068</v>
      </c>
      <c r="FV38" s="17">
        <v>19.1068</v>
      </c>
      <c r="FW38" s="17">
        <v>0.29320000000000002</v>
      </c>
      <c r="FX38" s="17">
        <v>77.400000000000006</v>
      </c>
      <c r="FY38" s="17">
        <v>72.857600000000005</v>
      </c>
      <c r="FZ38" s="17">
        <v>72.857600000000005</v>
      </c>
      <c r="GA38" s="17">
        <v>4.5423999999999998</v>
      </c>
      <c r="GB38" s="17">
        <v>176.38236000000001</v>
      </c>
      <c r="GC38" s="17">
        <v>185.10007999999999</v>
      </c>
      <c r="GD38" s="17">
        <v>185.10007999999999</v>
      </c>
      <c r="GE38" s="17">
        <v>-8.7177199999999999</v>
      </c>
      <c r="GF38" s="17">
        <v>184.93491</v>
      </c>
      <c r="GG38" s="17">
        <v>185.10007999999999</v>
      </c>
      <c r="GH38" s="17">
        <v>185.10007999999999</v>
      </c>
      <c r="GI38" s="17">
        <v>-0.16517000000000001</v>
      </c>
      <c r="GJ38" s="17">
        <v>184.22542000000001</v>
      </c>
      <c r="GK38" s="17">
        <v>185.10007999999999</v>
      </c>
      <c r="GL38" s="17">
        <v>185.10007999999999</v>
      </c>
      <c r="GM38" s="17">
        <v>-0.87465999999999999</v>
      </c>
      <c r="GN38" s="17">
        <v>77.599999999999994</v>
      </c>
      <c r="GO38" s="17">
        <v>70.737030000000004</v>
      </c>
      <c r="GP38" s="17">
        <v>87.858310000000003</v>
      </c>
      <c r="GQ38" s="17">
        <v>-10.25831</v>
      </c>
      <c r="GR38" s="17">
        <v>5.8</v>
      </c>
      <c r="GS38" s="17">
        <v>6.0084900000000001</v>
      </c>
      <c r="GT38" s="17">
        <v>6.0084900000000001</v>
      </c>
      <c r="GU38" s="17">
        <v>-0.20849000000000001</v>
      </c>
      <c r="GV38" s="17">
        <v>1.5</v>
      </c>
      <c r="GW38" s="17">
        <v>2.0343399999999998</v>
      </c>
      <c r="GX38" s="17">
        <v>8.8668200000000006</v>
      </c>
      <c r="GY38" s="17">
        <v>-7.3668199999999997</v>
      </c>
      <c r="GZ38" s="17">
        <v>33.5</v>
      </c>
      <c r="HA38" s="17">
        <v>34.47804</v>
      </c>
      <c r="HB38" s="17">
        <v>34.47804</v>
      </c>
      <c r="HC38" s="17">
        <v>-0.97804000000000002</v>
      </c>
      <c r="HD38" s="17">
        <v>24.9</v>
      </c>
      <c r="HE38" s="17">
        <v>32.264659999999999</v>
      </c>
      <c r="HF38" s="17">
        <v>32.264659999999999</v>
      </c>
      <c r="HG38" s="17">
        <v>-7.3646599999999998</v>
      </c>
      <c r="HH38" s="17">
        <v>3.8</v>
      </c>
      <c r="HI38" s="17">
        <v>3.9046599999999998</v>
      </c>
      <c r="HJ38" s="17">
        <v>3.9046599999999998</v>
      </c>
      <c r="HK38" s="17">
        <v>-0.10466</v>
      </c>
      <c r="HL38" s="17">
        <v>14.2</v>
      </c>
      <c r="HM38" s="17">
        <v>13.33126</v>
      </c>
      <c r="HN38" s="17">
        <v>13.33126</v>
      </c>
      <c r="HO38" s="17">
        <v>0.86873999999999996</v>
      </c>
      <c r="HP38" s="17">
        <v>42.5</v>
      </c>
      <c r="HQ38" s="17">
        <v>41.237110000000001</v>
      </c>
      <c r="HR38" s="17">
        <v>41.237110000000001</v>
      </c>
      <c r="HS38" s="17">
        <v>1.2628900000000001</v>
      </c>
      <c r="HT38" s="17"/>
      <c r="HU38" s="17"/>
      <c r="HV38" s="17"/>
      <c r="HW38" s="17">
        <v>0</v>
      </c>
      <c r="HX38" s="17"/>
      <c r="HY38" s="17"/>
      <c r="HZ38" s="17"/>
      <c r="IA38" s="17">
        <v>0</v>
      </c>
      <c r="IB38" s="17">
        <v>85.4</v>
      </c>
      <c r="IC38" s="17">
        <v>83.381799999999998</v>
      </c>
      <c r="ID38" s="17">
        <v>85.482579999999999</v>
      </c>
      <c r="IE38" s="17">
        <v>-8.2580000000000001E-2</v>
      </c>
      <c r="IF38" s="17"/>
      <c r="IG38" s="17"/>
      <c r="IH38" s="17"/>
      <c r="II38" s="17">
        <v>0</v>
      </c>
      <c r="IJ38" s="17"/>
      <c r="IK38" s="17"/>
      <c r="IL38" s="17"/>
      <c r="IM38" s="17">
        <v>0</v>
      </c>
      <c r="IN38" s="17">
        <v>46</v>
      </c>
      <c r="IO38" s="17">
        <v>48.181449999999998</v>
      </c>
      <c r="IP38" s="17">
        <v>48.181449999999998</v>
      </c>
      <c r="IQ38" s="17">
        <v>-2.1814499999999999</v>
      </c>
      <c r="IR38" s="17"/>
      <c r="IS38" s="17"/>
      <c r="IT38" s="17"/>
      <c r="IU38" s="17">
        <v>0</v>
      </c>
      <c r="IV38" s="17"/>
      <c r="IW38" s="17"/>
      <c r="IX38" s="17"/>
      <c r="IY38" s="17">
        <v>0</v>
      </c>
      <c r="IZ38" s="17"/>
      <c r="JA38" s="17"/>
      <c r="JB38" s="17"/>
      <c r="JC38" s="17">
        <v>0</v>
      </c>
      <c r="JD38" s="17">
        <v>55.8</v>
      </c>
      <c r="JE38" s="17">
        <v>55.094070000000002</v>
      </c>
      <c r="JF38" s="17">
        <v>75.926119999999997</v>
      </c>
      <c r="JG38" s="17">
        <v>-20.12612</v>
      </c>
      <c r="JH38" s="17">
        <v>174.3</v>
      </c>
      <c r="JI38" s="17">
        <v>178.52956</v>
      </c>
      <c r="JJ38" s="17">
        <v>178.52956</v>
      </c>
      <c r="JK38" s="17">
        <v>-4.2295600000000002</v>
      </c>
      <c r="JL38" s="17">
        <v>172.6</v>
      </c>
      <c r="JM38" s="17">
        <v>178.52956</v>
      </c>
      <c r="JN38" s="17">
        <v>178.52956</v>
      </c>
      <c r="JO38" s="17">
        <v>-5.9295600000000004</v>
      </c>
      <c r="JP38" s="17">
        <v>200</v>
      </c>
      <c r="JQ38" s="17">
        <v>178.52956</v>
      </c>
      <c r="JR38" s="17">
        <v>178.52956</v>
      </c>
      <c r="JS38" s="17">
        <v>21.47044</v>
      </c>
      <c r="JT38" s="17">
        <v>270.5</v>
      </c>
      <c r="JU38" s="17">
        <v>267.79433</v>
      </c>
      <c r="JV38" s="17">
        <v>267.79433</v>
      </c>
      <c r="JW38" s="17">
        <v>2.70567</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v>36.799999999999997</v>
      </c>
      <c r="KS38" s="17">
        <v>36</v>
      </c>
      <c r="KT38" s="17">
        <v>36</v>
      </c>
      <c r="KU38" s="17">
        <v>0.8</v>
      </c>
      <c r="KV38" s="17"/>
      <c r="KW38" s="17"/>
      <c r="KX38" s="17"/>
      <c r="KY38" s="17">
        <v>0</v>
      </c>
      <c r="KZ38" s="17"/>
      <c r="LA38" s="17"/>
      <c r="LB38" s="17"/>
      <c r="LC38" s="17">
        <v>0</v>
      </c>
      <c r="LD38" s="17">
        <v>1.3</v>
      </c>
      <c r="LE38" s="17">
        <v>1.1522699999999999</v>
      </c>
      <c r="LF38" s="17">
        <v>1.1522699999999999</v>
      </c>
      <c r="LG38" s="17">
        <v>0.14773</v>
      </c>
      <c r="LH38" s="17">
        <v>121.3</v>
      </c>
      <c r="LI38" s="17">
        <v>107.39400000000001</v>
      </c>
      <c r="LJ38" s="17">
        <v>117.30092</v>
      </c>
      <c r="LK38" s="17">
        <v>3.9990800000000002</v>
      </c>
      <c r="LL38" s="17">
        <v>90.1</v>
      </c>
      <c r="LM38" s="17">
        <v>98.387090000000001</v>
      </c>
      <c r="LN38" s="17">
        <v>80.79128</v>
      </c>
      <c r="LO38" s="17">
        <v>9.3087199999999992</v>
      </c>
      <c r="LP38" s="17">
        <v>62.6</v>
      </c>
      <c r="LQ38" s="17">
        <v>67.133979999999994</v>
      </c>
      <c r="LR38" s="17">
        <v>67.133979999999994</v>
      </c>
      <c r="LS38" s="17">
        <v>-4.5339799999999997</v>
      </c>
      <c r="LT38" s="17">
        <v>70.900000000000006</v>
      </c>
      <c r="LU38" s="17">
        <v>72.822810000000004</v>
      </c>
      <c r="LV38" s="17">
        <v>67.045140000000004</v>
      </c>
      <c r="LW38" s="17">
        <v>3.85486</v>
      </c>
      <c r="LX38" s="17">
        <v>29.1</v>
      </c>
      <c r="LY38" s="17">
        <v>29.951460000000001</v>
      </c>
      <c r="LZ38" s="17">
        <v>27.746189999999999</v>
      </c>
      <c r="MA38" s="17">
        <v>1.35381</v>
      </c>
      <c r="MB38" s="17"/>
      <c r="MC38" s="17"/>
      <c r="MD38" s="17"/>
      <c r="ME38" s="17">
        <v>0</v>
      </c>
      <c r="MF38" s="17"/>
      <c r="MG38" s="17"/>
      <c r="MH38" s="17"/>
      <c r="MI38" s="17">
        <v>0</v>
      </c>
      <c r="MJ38" s="17"/>
      <c r="MK38" s="17"/>
      <c r="ML38" s="17"/>
      <c r="MM38" s="17">
        <v>0</v>
      </c>
      <c r="MN38" s="17">
        <v>145</v>
      </c>
      <c r="MO38" s="17">
        <v>149.77393000000001</v>
      </c>
      <c r="MP38" s="17">
        <v>149.77393000000001</v>
      </c>
      <c r="MQ38" s="17">
        <v>-4.77393</v>
      </c>
      <c r="MR38" s="17">
        <v>147.30000000000001</v>
      </c>
      <c r="MS38" s="17">
        <v>149.77393000000001</v>
      </c>
      <c r="MT38" s="17">
        <v>149.77393000000001</v>
      </c>
      <c r="MU38" s="17">
        <v>-2.4739300000000002</v>
      </c>
      <c r="MV38" s="17">
        <v>149.30000000000001</v>
      </c>
      <c r="MW38" s="17">
        <v>149.77393000000001</v>
      </c>
      <c r="MX38" s="17">
        <v>149.77393000000001</v>
      </c>
      <c r="MY38" s="17">
        <v>-0.47393000000000002</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213.7</v>
      </c>
      <c r="NU38" s="17">
        <v>192.42551</v>
      </c>
      <c r="NV38" s="17">
        <v>0</v>
      </c>
      <c r="NW38" s="17">
        <v>213.7</v>
      </c>
      <c r="NX38" s="17">
        <v>102</v>
      </c>
      <c r="NY38" s="17">
        <v>96.212760000000003</v>
      </c>
      <c r="NZ38" s="17"/>
      <c r="OA38" s="17">
        <v>102</v>
      </c>
      <c r="OB38" s="17">
        <v>0.9</v>
      </c>
      <c r="OC38" s="17">
        <v>0.89900000000000002</v>
      </c>
      <c r="OD38" s="17">
        <v>0.89900000000000002</v>
      </c>
      <c r="OE38" s="17">
        <v>1E-3</v>
      </c>
      <c r="OF38" s="17">
        <v>0</v>
      </c>
      <c r="OG38" s="17">
        <v>0</v>
      </c>
      <c r="OH38" s="17">
        <v>0.42599999999999999</v>
      </c>
      <c r="OI38" s="17">
        <v>-0.42599999999999999</v>
      </c>
      <c r="OJ38" s="17">
        <v>61.5</v>
      </c>
      <c r="OK38" s="17">
        <v>62.51</v>
      </c>
      <c r="OL38" s="17">
        <v>62.51</v>
      </c>
      <c r="OM38" s="17">
        <v>-1.01</v>
      </c>
      <c r="ON38" s="17">
        <v>15.2</v>
      </c>
      <c r="OO38" s="17">
        <v>16.5</v>
      </c>
      <c r="OP38" s="17">
        <v>17.001000000000001</v>
      </c>
      <c r="OQ38" s="17">
        <v>-1.8009999999999999</v>
      </c>
      <c r="OR38" s="17">
        <v>0.3</v>
      </c>
      <c r="OS38" s="17"/>
      <c r="OT38" s="17">
        <v>0.1</v>
      </c>
      <c r="OU38" s="17">
        <v>0.2</v>
      </c>
      <c r="OV38" s="17">
        <v>11.3</v>
      </c>
      <c r="OW38" s="17">
        <v>11.165050000000001</v>
      </c>
      <c r="OX38" s="17">
        <v>11.165050000000001</v>
      </c>
      <c r="OY38" s="17">
        <v>0.13494999999999999</v>
      </c>
      <c r="OZ38" s="17">
        <v>9.9</v>
      </c>
      <c r="PA38" s="17">
        <v>9</v>
      </c>
      <c r="PB38" s="17">
        <v>9</v>
      </c>
      <c r="PC38" s="17">
        <v>0.9</v>
      </c>
      <c r="PD38" s="17">
        <v>4.3</v>
      </c>
      <c r="PE38" s="17">
        <v>4.6490200000000002</v>
      </c>
      <c r="PF38" s="17">
        <v>4.6490200000000002</v>
      </c>
      <c r="PG38" s="17">
        <v>-0.34902</v>
      </c>
      <c r="PH38" s="17">
        <v>0.4</v>
      </c>
      <c r="PI38" s="17">
        <v>1</v>
      </c>
      <c r="PJ38" s="17">
        <v>1</v>
      </c>
      <c r="PK38" s="17">
        <v>-0.6</v>
      </c>
      <c r="PL38" s="17">
        <v>2.1</v>
      </c>
      <c r="PM38" s="17">
        <v>2.5</v>
      </c>
      <c r="PN38" s="17">
        <v>2.5</v>
      </c>
      <c r="PO38" s="17">
        <v>-0.4</v>
      </c>
      <c r="PP38" s="17">
        <v>2.6</v>
      </c>
      <c r="PQ38" s="17">
        <v>2.5</v>
      </c>
      <c r="PR38" s="17">
        <v>2.5</v>
      </c>
      <c r="PS38" s="17">
        <v>0.1</v>
      </c>
      <c r="PT38" s="17">
        <v>20.3</v>
      </c>
      <c r="PU38" s="17">
        <v>19.417480000000001</v>
      </c>
      <c r="PV38" s="17">
        <v>19.417480000000001</v>
      </c>
      <c r="PW38" s="17">
        <v>0.88251999999999997</v>
      </c>
      <c r="PX38" s="17">
        <v>13.2</v>
      </c>
      <c r="PY38" s="17">
        <v>14.56311</v>
      </c>
      <c r="PZ38" s="17">
        <v>14.56311</v>
      </c>
      <c r="QA38" s="17">
        <v>-1.36311</v>
      </c>
      <c r="QB38" s="17">
        <v>8.6999999999999993</v>
      </c>
      <c r="QC38" s="17">
        <v>9</v>
      </c>
      <c r="QD38" s="17">
        <v>9</v>
      </c>
      <c r="QE38" s="17">
        <v>-0.3</v>
      </c>
      <c r="QF38" s="17">
        <v>3.3</v>
      </c>
      <c r="QG38" s="17">
        <v>3.3</v>
      </c>
      <c r="QH38" s="17">
        <v>3.3</v>
      </c>
      <c r="QI38" s="17">
        <v>0</v>
      </c>
      <c r="QJ38" s="17">
        <v>18.5</v>
      </c>
      <c r="QK38" s="17">
        <v>17.961169999999999</v>
      </c>
      <c r="QL38" s="17">
        <v>17.961169999999999</v>
      </c>
      <c r="QM38" s="17">
        <v>0.53883000000000003</v>
      </c>
      <c r="QN38" s="17">
        <v>12</v>
      </c>
      <c r="QO38" s="17"/>
      <c r="QP38" s="17">
        <v>12.571999999999999</v>
      </c>
      <c r="QQ38" s="17">
        <v>-0.57199999999999995</v>
      </c>
      <c r="QR38" s="17">
        <v>14.4</v>
      </c>
      <c r="QS38" s="17">
        <v>15.07</v>
      </c>
      <c r="QT38" s="17">
        <v>15.07</v>
      </c>
      <c r="QU38" s="17">
        <v>-0.67</v>
      </c>
      <c r="QV38" s="17">
        <v>0</v>
      </c>
      <c r="QW38" s="17">
        <v>0.6</v>
      </c>
      <c r="QX38" s="17">
        <v>1.488</v>
      </c>
      <c r="QY38" s="17">
        <v>-1.488</v>
      </c>
      <c r="QZ38" s="17">
        <v>0</v>
      </c>
      <c r="RA38" s="17">
        <v>6.5179999999999998</v>
      </c>
      <c r="RB38" s="17">
        <v>6.5179999999999998</v>
      </c>
      <c r="RC38" s="17">
        <v>-6.5179999999999998</v>
      </c>
      <c r="RD38" s="17">
        <v>3.3</v>
      </c>
      <c r="RE38" s="17">
        <v>4.2</v>
      </c>
      <c r="RF38" s="17">
        <v>4.2</v>
      </c>
      <c r="RG38" s="17">
        <v>-0.9</v>
      </c>
      <c r="RH38" s="17">
        <v>2.2000000000000002</v>
      </c>
      <c r="RI38" s="17">
        <v>2.4</v>
      </c>
      <c r="RJ38" s="17">
        <v>2.4</v>
      </c>
      <c r="RK38" s="17">
        <v>-0.2</v>
      </c>
      <c r="RL38" s="17">
        <v>1.1000000000000001</v>
      </c>
      <c r="RM38" s="17">
        <v>1.2</v>
      </c>
      <c r="RN38" s="17">
        <v>1.2</v>
      </c>
      <c r="RO38" s="17">
        <v>-0.1</v>
      </c>
      <c r="RP38" s="17">
        <v>2.2000000000000002</v>
      </c>
      <c r="RQ38" s="17">
        <v>2.8</v>
      </c>
      <c r="RR38" s="17">
        <v>2.8</v>
      </c>
      <c r="RS38" s="17">
        <v>-0.6</v>
      </c>
      <c r="RT38" s="17">
        <v>14.9</v>
      </c>
      <c r="RU38" s="17"/>
      <c r="RV38" s="17">
        <v>14.356999999999999</v>
      </c>
      <c r="RW38" s="17">
        <v>0.54300000000000004</v>
      </c>
      <c r="RX38" s="17">
        <v>2</v>
      </c>
      <c r="RY38" s="17">
        <v>2.2709999999999999</v>
      </c>
      <c r="RZ38" s="17">
        <v>2.2709999999999999</v>
      </c>
      <c r="SA38" s="17">
        <v>-0.27100000000000002</v>
      </c>
      <c r="SB38" s="17">
        <v>20.2</v>
      </c>
      <c r="SC38" s="17">
        <v>19.286860000000001</v>
      </c>
      <c r="SD38" s="17">
        <v>19.772790000000001</v>
      </c>
      <c r="SE38" s="17">
        <v>0.42720999999999998</v>
      </c>
      <c r="SF38" s="17">
        <v>1.1000000000000001</v>
      </c>
      <c r="SG38" s="17">
        <v>1.236</v>
      </c>
      <c r="SH38" s="17">
        <v>1.236</v>
      </c>
      <c r="SI38" s="17">
        <v>-0.13600000000000001</v>
      </c>
      <c r="SJ38" s="17">
        <v>0.3</v>
      </c>
      <c r="SK38" s="17"/>
      <c r="SL38" s="17">
        <v>0.4</v>
      </c>
      <c r="SM38" s="17">
        <v>-0.1</v>
      </c>
      <c r="SN38" s="17">
        <v>7.6</v>
      </c>
      <c r="SO38" s="17">
        <v>9.5519999999999996</v>
      </c>
      <c r="SP38" s="17">
        <v>9.5519999999999996</v>
      </c>
      <c r="SQ38" s="17">
        <v>-1.952</v>
      </c>
      <c r="SR38" s="17">
        <v>3.1</v>
      </c>
      <c r="SS38" s="17">
        <v>4.3</v>
      </c>
      <c r="ST38" s="17">
        <v>4.3</v>
      </c>
      <c r="SU38" s="17">
        <v>-1.2</v>
      </c>
      <c r="SV38" s="17">
        <v>5.2</v>
      </c>
      <c r="SW38" s="17">
        <v>5.5</v>
      </c>
      <c r="SX38" s="17">
        <v>5.5</v>
      </c>
      <c r="SY38" s="17">
        <v>-0.3</v>
      </c>
      <c r="SZ38" s="17">
        <v>7.3</v>
      </c>
      <c r="TA38" s="17">
        <v>7.7</v>
      </c>
      <c r="TB38" s="17">
        <v>7.7</v>
      </c>
      <c r="TC38" s="17">
        <v>-0.4</v>
      </c>
      <c r="TD38" s="17">
        <v>13.6</v>
      </c>
      <c r="TE38" s="17">
        <v>13.68932</v>
      </c>
      <c r="TF38" s="17">
        <v>13.68932</v>
      </c>
      <c r="TG38" s="17">
        <v>-8.9319999999999997E-2</v>
      </c>
      <c r="TH38" s="17">
        <v>12</v>
      </c>
      <c r="TI38" s="17">
        <v>7.2</v>
      </c>
      <c r="TJ38" s="17">
        <v>16.116</v>
      </c>
      <c r="TK38" s="17">
        <v>-4.1159999999999997</v>
      </c>
      <c r="TL38" s="17">
        <v>9.1999999999999993</v>
      </c>
      <c r="TM38" s="17">
        <v>29.9</v>
      </c>
      <c r="TN38" s="17">
        <v>45.116999999999997</v>
      </c>
      <c r="TO38" s="17">
        <v>-35.917000000000002</v>
      </c>
      <c r="TP38" s="17">
        <v>28.1</v>
      </c>
      <c r="TQ38" s="17"/>
      <c r="TR38" s="17">
        <v>22.295000000000002</v>
      </c>
      <c r="TS38" s="17">
        <v>5.8049999999999997</v>
      </c>
      <c r="TT38" s="17">
        <v>1</v>
      </c>
      <c r="TU38" s="17">
        <v>2.484</v>
      </c>
      <c r="TV38" s="17">
        <v>2.484</v>
      </c>
      <c r="TW38" s="17">
        <v>-1.484</v>
      </c>
      <c r="TX38" s="17">
        <v>0.8</v>
      </c>
      <c r="TY38" s="17">
        <v>4.5140000000000002</v>
      </c>
      <c r="TZ38" s="17">
        <v>4.5140000000000002</v>
      </c>
      <c r="UA38" s="17">
        <v>-3.714</v>
      </c>
      <c r="UB38" s="17">
        <v>0.4</v>
      </c>
      <c r="UC38" s="17">
        <v>0.65800000000000003</v>
      </c>
      <c r="UD38" s="17">
        <v>0.65800000000000003</v>
      </c>
      <c r="UE38" s="17">
        <v>-0.25800000000000001</v>
      </c>
      <c r="UF38" s="17">
        <v>0</v>
      </c>
      <c r="UG38" s="17">
        <v>0.81599999999999995</v>
      </c>
      <c r="UH38" s="17">
        <v>0.81599999999999995</v>
      </c>
      <c r="UI38" s="17">
        <v>-0.81599999999999995</v>
      </c>
      <c r="UJ38" s="17">
        <v>10.5</v>
      </c>
      <c r="UK38" s="17">
        <v>10.19417</v>
      </c>
      <c r="UL38" s="17">
        <v>10.19417</v>
      </c>
      <c r="UM38" s="17">
        <v>0.30582999999999999</v>
      </c>
      <c r="UN38" s="17">
        <v>3.5</v>
      </c>
      <c r="UO38" s="17">
        <v>4.5999999999999996</v>
      </c>
      <c r="UP38" s="17">
        <v>4.5999999999999996</v>
      </c>
      <c r="UQ38" s="17">
        <v>-1.1000000000000001</v>
      </c>
      <c r="UR38" s="17">
        <v>7.6</v>
      </c>
      <c r="US38" s="17">
        <v>8.1999999999999993</v>
      </c>
      <c r="UT38" s="17">
        <v>8.1999999999999993</v>
      </c>
      <c r="UU38" s="17">
        <v>-0.6</v>
      </c>
      <c r="UV38" s="17">
        <v>5</v>
      </c>
      <c r="UW38" s="17">
        <v>6</v>
      </c>
      <c r="UX38" s="17">
        <v>6</v>
      </c>
      <c r="UY38" s="17">
        <v>-1</v>
      </c>
      <c r="UZ38" s="17">
        <v>5.4</v>
      </c>
      <c r="VA38" s="17">
        <v>6</v>
      </c>
      <c r="VB38" s="17">
        <v>6</v>
      </c>
      <c r="VC38" s="17">
        <v>-0.6</v>
      </c>
      <c r="VD38" s="17">
        <v>5.5</v>
      </c>
      <c r="VE38" s="17">
        <v>7</v>
      </c>
      <c r="VF38" s="17">
        <v>7</v>
      </c>
      <c r="VG38" s="17">
        <v>-1.5</v>
      </c>
      <c r="VH38" s="17">
        <v>14.4</v>
      </c>
      <c r="VI38" s="17">
        <v>15.1</v>
      </c>
      <c r="VJ38" s="17">
        <v>15.598000000000001</v>
      </c>
      <c r="VK38" s="17">
        <v>-1.198</v>
      </c>
      <c r="VL38" s="17">
        <v>207.3</v>
      </c>
      <c r="VM38" s="17"/>
      <c r="VN38" s="17">
        <v>233.995</v>
      </c>
      <c r="VO38" s="17">
        <v>-26.695</v>
      </c>
      <c r="VP38" s="17">
        <v>11.2</v>
      </c>
      <c r="VQ38" s="17">
        <v>11.784000000000001</v>
      </c>
      <c r="VR38" s="17">
        <v>11.784000000000001</v>
      </c>
      <c r="VS38" s="17">
        <v>-0.58399999999999996</v>
      </c>
      <c r="VT38" s="17">
        <v>117.2</v>
      </c>
      <c r="VU38" s="17">
        <v>116.04</v>
      </c>
      <c r="VV38" s="17">
        <v>116.04</v>
      </c>
      <c r="VW38" s="17">
        <v>1.1599999999999999</v>
      </c>
      <c r="VX38" s="17">
        <v>0.6</v>
      </c>
      <c r="VY38" s="17">
        <v>0.6</v>
      </c>
      <c r="VZ38" s="17">
        <v>0.6</v>
      </c>
      <c r="WA38" s="17">
        <v>0</v>
      </c>
      <c r="WB38" s="17">
        <v>13.4</v>
      </c>
      <c r="WC38" s="17">
        <v>26</v>
      </c>
      <c r="WD38" s="17">
        <v>26</v>
      </c>
      <c r="WE38" s="17">
        <v>-12.6</v>
      </c>
      <c r="WF38" s="17">
        <v>19.2</v>
      </c>
      <c r="WG38" s="17">
        <v>20</v>
      </c>
      <c r="WH38" s="17">
        <v>20</v>
      </c>
      <c r="WI38" s="17">
        <v>-0.8</v>
      </c>
      <c r="WJ38" s="17">
        <v>84.6</v>
      </c>
      <c r="WK38" s="17">
        <v>83.664000000000001</v>
      </c>
      <c r="WL38" s="17">
        <v>83.664000000000001</v>
      </c>
      <c r="WM38" s="17">
        <v>0.93600000000000005</v>
      </c>
      <c r="WN38" s="17">
        <v>11.2</v>
      </c>
      <c r="WO38" s="17"/>
      <c r="WP38" s="17">
        <v>5.23</v>
      </c>
      <c r="WQ38" s="17">
        <v>5.97</v>
      </c>
      <c r="WR38" s="17">
        <v>10</v>
      </c>
      <c r="WS38" s="17">
        <v>10</v>
      </c>
      <c r="WT38" s="17">
        <v>10</v>
      </c>
      <c r="WU38" s="17">
        <v>0</v>
      </c>
      <c r="WV38" s="17">
        <v>18</v>
      </c>
      <c r="WW38" s="17">
        <v>17.475729999999999</v>
      </c>
      <c r="WX38" s="17">
        <v>17.475729999999999</v>
      </c>
      <c r="WY38" s="17">
        <v>0.52427000000000001</v>
      </c>
      <c r="WZ38" s="17">
        <v>9.1</v>
      </c>
      <c r="XA38" s="17">
        <v>10.7</v>
      </c>
      <c r="XB38" s="17">
        <v>10.7</v>
      </c>
      <c r="XC38" s="17">
        <v>-1.6</v>
      </c>
      <c r="XD38" s="17">
        <v>43.45</v>
      </c>
      <c r="XE38" s="17">
        <v>45</v>
      </c>
      <c r="XF38" s="17">
        <v>42</v>
      </c>
      <c r="XG38" s="17">
        <v>1.45</v>
      </c>
      <c r="XH38" s="17">
        <v>34.369999999999997</v>
      </c>
      <c r="XI38" s="17">
        <v>30</v>
      </c>
      <c r="XJ38" s="17">
        <v>28</v>
      </c>
      <c r="XK38" s="17">
        <v>6.37</v>
      </c>
      <c r="XL38" s="17">
        <v>13.6</v>
      </c>
      <c r="XM38" s="17">
        <v>14</v>
      </c>
      <c r="XN38" s="17">
        <v>14</v>
      </c>
      <c r="XO38" s="17">
        <v>-0.4</v>
      </c>
      <c r="XP38" s="17"/>
      <c r="XQ38" s="17"/>
      <c r="XR38" s="17"/>
      <c r="XS38" s="17">
        <v>0</v>
      </c>
      <c r="XT38" s="17">
        <v>6.7</v>
      </c>
      <c r="XU38" s="17">
        <v>8.1</v>
      </c>
      <c r="XV38" s="17">
        <v>8.1</v>
      </c>
      <c r="XW38" s="17">
        <v>-1.4</v>
      </c>
      <c r="XX38" s="17"/>
      <c r="XY38" s="17"/>
      <c r="XZ38" s="17"/>
      <c r="YA38" s="17">
        <v>0</v>
      </c>
      <c r="YB38" s="17"/>
      <c r="YC38" s="17"/>
      <c r="YD38" s="17"/>
      <c r="YE38" s="17">
        <v>0</v>
      </c>
    </row>
    <row r="39" spans="1:655" ht="24" customHeight="1" x14ac:dyDescent="0.3">
      <c r="A39" s="1"/>
      <c r="B39" s="16" t="s">
        <v>48</v>
      </c>
      <c r="C39" s="16" t="s">
        <v>788</v>
      </c>
      <c r="D39" s="17">
        <v>103.8</v>
      </c>
      <c r="E39" s="17">
        <v>62.664569999999998</v>
      </c>
      <c r="F39" s="17">
        <v>54.115960000000001</v>
      </c>
      <c r="G39" s="17">
        <v>49.684040000000003</v>
      </c>
      <c r="H39" s="17">
        <v>607.65</v>
      </c>
      <c r="I39" s="17">
        <v>643.65809000000002</v>
      </c>
      <c r="J39" s="17">
        <v>643.65809000000002</v>
      </c>
      <c r="K39" s="17">
        <v>-36.008090000000003</v>
      </c>
      <c r="L39" s="17">
        <v>204.54</v>
      </c>
      <c r="M39" s="17">
        <v>209.39341999999999</v>
      </c>
      <c r="N39" s="17">
        <v>209.39341999999999</v>
      </c>
      <c r="O39" s="17">
        <v>-4.8534199999999998</v>
      </c>
      <c r="P39" s="17"/>
      <c r="Q39" s="17"/>
      <c r="R39" s="17"/>
      <c r="S39" s="17">
        <v>0</v>
      </c>
      <c r="T39" s="17"/>
      <c r="U39" s="17"/>
      <c r="V39" s="17"/>
      <c r="W39" s="17">
        <v>0</v>
      </c>
      <c r="X39" s="17">
        <v>56.2</v>
      </c>
      <c r="Y39" s="17">
        <v>61.105780000000003</v>
      </c>
      <c r="Z39" s="17">
        <v>61.105829999999997</v>
      </c>
      <c r="AA39" s="17">
        <v>-4.9058299999999999</v>
      </c>
      <c r="AB39" s="17">
        <v>88</v>
      </c>
      <c r="AC39" s="17">
        <v>91.364000000000004</v>
      </c>
      <c r="AD39" s="17">
        <v>98.045259999999999</v>
      </c>
      <c r="AE39" s="17">
        <v>-10.045260000000001</v>
      </c>
      <c r="AF39" s="17"/>
      <c r="AG39" s="17"/>
      <c r="AH39" s="17"/>
      <c r="AI39" s="17">
        <v>0</v>
      </c>
      <c r="AJ39" s="17"/>
      <c r="AK39" s="17"/>
      <c r="AL39" s="17"/>
      <c r="AM39" s="17">
        <v>0</v>
      </c>
      <c r="AN39" s="17">
        <v>184.6</v>
      </c>
      <c r="AO39" s="17">
        <v>196.42444</v>
      </c>
      <c r="AP39" s="17">
        <v>196.42444</v>
      </c>
      <c r="AQ39" s="17">
        <v>-11.824439999999999</v>
      </c>
      <c r="AR39" s="17">
        <v>201.7</v>
      </c>
      <c r="AS39" s="17">
        <v>196.42444</v>
      </c>
      <c r="AT39" s="17">
        <v>196.42444</v>
      </c>
      <c r="AU39" s="17">
        <v>5.2755599999999996</v>
      </c>
      <c r="AV39" s="17">
        <v>201.3</v>
      </c>
      <c r="AW39" s="17">
        <v>196.42444</v>
      </c>
      <c r="AX39" s="17">
        <v>196.42444</v>
      </c>
      <c r="AY39" s="17">
        <v>4.8755600000000001</v>
      </c>
      <c r="AZ39" s="17">
        <v>285.7</v>
      </c>
      <c r="BA39" s="17">
        <v>294.63666999999998</v>
      </c>
      <c r="BB39" s="17">
        <v>294.63666999999998</v>
      </c>
      <c r="BC39" s="17">
        <v>-8.9366699999999994</v>
      </c>
      <c r="BD39" s="17">
        <v>211.1</v>
      </c>
      <c r="BE39" s="17">
        <v>208.28218000000001</v>
      </c>
      <c r="BF39" s="17">
        <v>208.28218000000001</v>
      </c>
      <c r="BG39" s="17">
        <v>2.8178200000000002</v>
      </c>
      <c r="BH39" s="17">
        <v>110.5</v>
      </c>
      <c r="BI39" s="17">
        <v>104.14109000000001</v>
      </c>
      <c r="BJ39" s="17">
        <v>104.14109000000001</v>
      </c>
      <c r="BK39" s="17">
        <v>6.3589099999999998</v>
      </c>
      <c r="BL39" s="17">
        <v>512</v>
      </c>
      <c r="BM39" s="17">
        <v>359.76630999999998</v>
      </c>
      <c r="BN39" s="17">
        <v>482.22496000000001</v>
      </c>
      <c r="BO39" s="17">
        <v>29.775040000000001</v>
      </c>
      <c r="BP39" s="17">
        <v>4.3</v>
      </c>
      <c r="BQ39" s="17">
        <v>4.4318400000000002</v>
      </c>
      <c r="BR39" s="17">
        <v>4.4318400000000002</v>
      </c>
      <c r="BS39" s="17">
        <v>-0.13184000000000001</v>
      </c>
      <c r="BT39" s="17"/>
      <c r="BU39" s="17"/>
      <c r="BV39" s="17"/>
      <c r="BW39" s="17">
        <v>0</v>
      </c>
      <c r="BX39" s="17"/>
      <c r="BY39" s="17"/>
      <c r="BZ39" s="17"/>
      <c r="CA39" s="17">
        <v>0</v>
      </c>
      <c r="CB39" s="17"/>
      <c r="CC39" s="17"/>
      <c r="CD39" s="17"/>
      <c r="CE39" s="17">
        <v>0</v>
      </c>
      <c r="CF39" s="17"/>
      <c r="CG39" s="17"/>
      <c r="CH39" s="17"/>
      <c r="CI39" s="17">
        <v>0</v>
      </c>
      <c r="CJ39" s="17">
        <v>146.1</v>
      </c>
      <c r="CK39" s="17">
        <v>133.33197999999999</v>
      </c>
      <c r="CL39" s="17">
        <v>133.33197999999999</v>
      </c>
      <c r="CM39" s="17">
        <v>12.76802</v>
      </c>
      <c r="CN39" s="17">
        <v>7.7</v>
      </c>
      <c r="CO39" s="17">
        <v>5.1333399999999996</v>
      </c>
      <c r="CP39" s="17">
        <v>5.1333399999999996</v>
      </c>
      <c r="CQ39" s="17">
        <v>2.5666600000000002</v>
      </c>
      <c r="CR39" s="17">
        <v>4.9000000000000004</v>
      </c>
      <c r="CS39" s="17">
        <v>2.8177599999999998</v>
      </c>
      <c r="CT39" s="17">
        <v>2.8177599999999998</v>
      </c>
      <c r="CU39" s="17">
        <v>2.0822400000000001</v>
      </c>
      <c r="CV39" s="17"/>
      <c r="CW39" s="17"/>
      <c r="CX39" s="17"/>
      <c r="CY39" s="17">
        <v>0</v>
      </c>
      <c r="CZ39" s="17">
        <v>6.8</v>
      </c>
      <c r="DA39" s="17">
        <v>6.8787000000000003</v>
      </c>
      <c r="DB39" s="17">
        <v>6.8787000000000003</v>
      </c>
      <c r="DC39" s="17">
        <v>-7.8700000000000006E-2</v>
      </c>
      <c r="DD39" s="17">
        <v>10</v>
      </c>
      <c r="DE39" s="17">
        <v>14.919420000000001</v>
      </c>
      <c r="DF39" s="17">
        <v>12.260400000000001</v>
      </c>
      <c r="DG39" s="17">
        <v>-2.2604000000000002</v>
      </c>
      <c r="DH39" s="17">
        <v>81</v>
      </c>
      <c r="DI39" s="17">
        <v>81.302750000000003</v>
      </c>
      <c r="DJ39" s="17">
        <v>67.146360000000001</v>
      </c>
      <c r="DK39" s="17">
        <v>13.85364</v>
      </c>
      <c r="DL39" s="17"/>
      <c r="DM39" s="17"/>
      <c r="DN39" s="17"/>
      <c r="DO39" s="17">
        <v>0</v>
      </c>
      <c r="DP39" s="17"/>
      <c r="DQ39" s="17"/>
      <c r="DR39" s="17"/>
      <c r="DS39" s="17">
        <v>0</v>
      </c>
      <c r="DT39" s="17"/>
      <c r="DU39" s="17"/>
      <c r="DV39" s="17"/>
      <c r="DW39" s="17">
        <v>0</v>
      </c>
      <c r="DX39" s="17"/>
      <c r="DY39" s="17"/>
      <c r="DZ39" s="17"/>
      <c r="EA39" s="17">
        <v>0</v>
      </c>
      <c r="EB39" s="17">
        <v>68.099999999999994</v>
      </c>
      <c r="EC39" s="17">
        <v>60.133200000000002</v>
      </c>
      <c r="ED39" s="17">
        <v>59.675460000000001</v>
      </c>
      <c r="EE39" s="17">
        <v>8.4245400000000004</v>
      </c>
      <c r="EF39" s="17">
        <v>103.6</v>
      </c>
      <c r="EG39" s="17">
        <v>110.26321</v>
      </c>
      <c r="EH39" s="17">
        <v>110.26321</v>
      </c>
      <c r="EI39" s="17">
        <v>-6.6632100000000003</v>
      </c>
      <c r="EJ39" s="17"/>
      <c r="EK39" s="17"/>
      <c r="EL39" s="17"/>
      <c r="EM39" s="17">
        <v>0</v>
      </c>
      <c r="EN39" s="17"/>
      <c r="EO39" s="17"/>
      <c r="EP39" s="17"/>
      <c r="EQ39" s="17">
        <v>0</v>
      </c>
      <c r="ER39" s="17"/>
      <c r="ES39" s="17"/>
      <c r="ET39" s="17"/>
      <c r="EU39" s="17">
        <v>0</v>
      </c>
      <c r="EV39" s="17">
        <v>6.5</v>
      </c>
      <c r="EW39" s="17">
        <v>6.39</v>
      </c>
      <c r="EX39" s="17">
        <v>6.39</v>
      </c>
      <c r="EY39" s="17">
        <v>0.11</v>
      </c>
      <c r="EZ39" s="17">
        <v>197.4</v>
      </c>
      <c r="FA39" s="17">
        <v>196.23776000000001</v>
      </c>
      <c r="FB39" s="17">
        <v>168.45997</v>
      </c>
      <c r="FC39" s="17">
        <v>28.94003</v>
      </c>
      <c r="FD39" s="17">
        <v>40</v>
      </c>
      <c r="FE39" s="17">
        <v>42.772440000000003</v>
      </c>
      <c r="FF39" s="17">
        <v>47.012590000000003</v>
      </c>
      <c r="FG39" s="17">
        <v>-7.0125900000000003</v>
      </c>
      <c r="FH39" s="17">
        <v>67.3</v>
      </c>
      <c r="FI39" s="17">
        <v>48.543689999999998</v>
      </c>
      <c r="FJ39" s="17">
        <v>97.938140000000004</v>
      </c>
      <c r="FK39" s="17">
        <v>-30.63814</v>
      </c>
      <c r="FL39" s="17">
        <v>26.2</v>
      </c>
      <c r="FM39" s="17">
        <v>28.832619999999999</v>
      </c>
      <c r="FN39" s="17">
        <v>25.458369999999999</v>
      </c>
      <c r="FO39" s="17">
        <v>0.74163000000000001</v>
      </c>
      <c r="FP39" s="17">
        <v>18</v>
      </c>
      <c r="FQ39" s="17">
        <v>16.157170000000001</v>
      </c>
      <c r="FR39" s="17">
        <v>15.80592</v>
      </c>
      <c r="FS39" s="17">
        <v>2.19408</v>
      </c>
      <c r="FT39" s="17">
        <v>19.399999999999999</v>
      </c>
      <c r="FU39" s="17">
        <v>19.1068</v>
      </c>
      <c r="FV39" s="17">
        <v>19.1068</v>
      </c>
      <c r="FW39" s="17">
        <v>0.29320000000000002</v>
      </c>
      <c r="FX39" s="17">
        <v>74.7</v>
      </c>
      <c r="FY39" s="17">
        <v>72.857600000000005</v>
      </c>
      <c r="FZ39" s="17">
        <v>72.857600000000005</v>
      </c>
      <c r="GA39" s="17">
        <v>1.8424</v>
      </c>
      <c r="GB39" s="17">
        <v>183.32728</v>
      </c>
      <c r="GC39" s="17">
        <v>185.10007999999999</v>
      </c>
      <c r="GD39" s="17">
        <v>185.10007999999999</v>
      </c>
      <c r="GE39" s="17">
        <v>-1.7727999999999999</v>
      </c>
      <c r="GF39" s="17">
        <v>183.57272</v>
      </c>
      <c r="GG39" s="17">
        <v>185.10007999999999</v>
      </c>
      <c r="GH39" s="17">
        <v>185.10007999999999</v>
      </c>
      <c r="GI39" s="17">
        <v>-1.5273600000000001</v>
      </c>
      <c r="GJ39" s="17">
        <v>185.01881</v>
      </c>
      <c r="GK39" s="17">
        <v>185.10007999999999</v>
      </c>
      <c r="GL39" s="17">
        <v>185.10007999999999</v>
      </c>
      <c r="GM39" s="17">
        <v>-8.1269999999999995E-2</v>
      </c>
      <c r="GN39" s="17">
        <v>77.5</v>
      </c>
      <c r="GO39" s="17">
        <v>67.29289</v>
      </c>
      <c r="GP39" s="17">
        <v>87.858310000000003</v>
      </c>
      <c r="GQ39" s="17">
        <v>-10.358309999999999</v>
      </c>
      <c r="GR39" s="17">
        <v>5.8</v>
      </c>
      <c r="GS39" s="17">
        <v>6.0084900000000001</v>
      </c>
      <c r="GT39" s="17">
        <v>6.0084900000000001</v>
      </c>
      <c r="GU39" s="17">
        <v>-0.20849000000000001</v>
      </c>
      <c r="GV39" s="17">
        <v>1.5</v>
      </c>
      <c r="GW39" s="17">
        <v>2.0343399999999998</v>
      </c>
      <c r="GX39" s="17">
        <v>8.8668200000000006</v>
      </c>
      <c r="GY39" s="17">
        <v>-7.3668199999999997</v>
      </c>
      <c r="GZ39" s="17">
        <v>34.1</v>
      </c>
      <c r="HA39" s="17">
        <v>34.47804</v>
      </c>
      <c r="HB39" s="17">
        <v>34.47804</v>
      </c>
      <c r="HC39" s="17">
        <v>-0.37803999999999999</v>
      </c>
      <c r="HD39" s="17">
        <v>31.3</v>
      </c>
      <c r="HE39" s="17">
        <v>32.264659999999999</v>
      </c>
      <c r="HF39" s="17">
        <v>32.264659999999999</v>
      </c>
      <c r="HG39" s="17">
        <v>-0.96465999999999996</v>
      </c>
      <c r="HH39" s="17">
        <v>3.8</v>
      </c>
      <c r="HI39" s="17">
        <v>3.9046599999999998</v>
      </c>
      <c r="HJ39" s="17">
        <v>3.9046599999999998</v>
      </c>
      <c r="HK39" s="17">
        <v>-0.10466</v>
      </c>
      <c r="HL39" s="17">
        <v>14.3</v>
      </c>
      <c r="HM39" s="17">
        <v>13.33126</v>
      </c>
      <c r="HN39" s="17">
        <v>13.33126</v>
      </c>
      <c r="HO39" s="17">
        <v>0.96874000000000005</v>
      </c>
      <c r="HP39" s="17">
        <v>132.4</v>
      </c>
      <c r="HQ39" s="17">
        <v>107.73545</v>
      </c>
      <c r="HR39" s="17">
        <v>67.961169999999996</v>
      </c>
      <c r="HS39" s="17">
        <v>64.438829999999996</v>
      </c>
      <c r="HT39" s="17"/>
      <c r="HU39" s="17"/>
      <c r="HV39" s="17"/>
      <c r="HW39" s="17">
        <v>0</v>
      </c>
      <c r="HX39" s="17"/>
      <c r="HY39" s="17"/>
      <c r="HZ39" s="17"/>
      <c r="IA39" s="17">
        <v>0</v>
      </c>
      <c r="IB39" s="17">
        <v>85.8</v>
      </c>
      <c r="IC39" s="17">
        <v>76.743809999999996</v>
      </c>
      <c r="ID39" s="17">
        <v>85.482579999999999</v>
      </c>
      <c r="IE39" s="17">
        <v>0.31741999999999998</v>
      </c>
      <c r="IF39" s="17"/>
      <c r="IG39" s="17"/>
      <c r="IH39" s="17"/>
      <c r="II39" s="17">
        <v>0</v>
      </c>
      <c r="IJ39" s="17"/>
      <c r="IK39" s="17"/>
      <c r="IL39" s="17"/>
      <c r="IM39" s="17">
        <v>0</v>
      </c>
      <c r="IN39" s="17">
        <v>45.2</v>
      </c>
      <c r="IO39" s="17">
        <v>48.181449999999998</v>
      </c>
      <c r="IP39" s="17">
        <v>48.181449999999998</v>
      </c>
      <c r="IQ39" s="17">
        <v>-2.9814500000000002</v>
      </c>
      <c r="IR39" s="17"/>
      <c r="IS39" s="17"/>
      <c r="IT39" s="17"/>
      <c r="IU39" s="17">
        <v>0</v>
      </c>
      <c r="IV39" s="17"/>
      <c r="IW39" s="17"/>
      <c r="IX39" s="17"/>
      <c r="IY39" s="17">
        <v>0</v>
      </c>
      <c r="IZ39" s="17"/>
      <c r="JA39" s="17"/>
      <c r="JB39" s="17"/>
      <c r="JC39" s="17">
        <v>0</v>
      </c>
      <c r="JD39" s="17">
        <v>55.9</v>
      </c>
      <c r="JE39" s="17">
        <v>50.903469999999999</v>
      </c>
      <c r="JF39" s="17">
        <v>75.926119999999997</v>
      </c>
      <c r="JG39" s="17">
        <v>-20.026119999999999</v>
      </c>
      <c r="JH39" s="17">
        <v>174.4</v>
      </c>
      <c r="JI39" s="17">
        <v>178.52956</v>
      </c>
      <c r="JJ39" s="17">
        <v>178.52956</v>
      </c>
      <c r="JK39" s="17">
        <v>-4.1295599999999997</v>
      </c>
      <c r="JL39" s="17">
        <v>173.4</v>
      </c>
      <c r="JM39" s="17">
        <v>178.52956</v>
      </c>
      <c r="JN39" s="17">
        <v>178.52956</v>
      </c>
      <c r="JO39" s="17">
        <v>-5.1295599999999997</v>
      </c>
      <c r="JP39" s="17">
        <v>200</v>
      </c>
      <c r="JQ39" s="17">
        <v>178.52956</v>
      </c>
      <c r="JR39" s="17">
        <v>178.52956</v>
      </c>
      <c r="JS39" s="17">
        <v>21.47044</v>
      </c>
      <c r="JT39" s="17">
        <v>271.10000000000002</v>
      </c>
      <c r="JU39" s="17">
        <v>267.79433</v>
      </c>
      <c r="JV39" s="17">
        <v>267.79433</v>
      </c>
      <c r="JW39" s="17">
        <v>3.3056700000000001</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v>36.700000000000003</v>
      </c>
      <c r="KS39" s="17">
        <v>36</v>
      </c>
      <c r="KT39" s="17">
        <v>36</v>
      </c>
      <c r="KU39" s="17">
        <v>0.7</v>
      </c>
      <c r="KV39" s="17"/>
      <c r="KW39" s="17"/>
      <c r="KX39" s="17"/>
      <c r="KY39" s="17">
        <v>0</v>
      </c>
      <c r="KZ39" s="17"/>
      <c r="LA39" s="17"/>
      <c r="LB39" s="17"/>
      <c r="LC39" s="17">
        <v>0</v>
      </c>
      <c r="LD39" s="17">
        <v>1.3</v>
      </c>
      <c r="LE39" s="17">
        <v>1.1522699999999999</v>
      </c>
      <c r="LF39" s="17">
        <v>1.1522699999999999</v>
      </c>
      <c r="LG39" s="17">
        <v>0.14773</v>
      </c>
      <c r="LH39" s="17">
        <v>190.4</v>
      </c>
      <c r="LI39" s="17">
        <v>62.876579999999997</v>
      </c>
      <c r="LJ39" s="17">
        <v>108.32013000000001</v>
      </c>
      <c r="LK39" s="17">
        <v>82.07987</v>
      </c>
      <c r="LL39" s="17">
        <v>92</v>
      </c>
      <c r="LM39" s="17">
        <v>95.994640000000004</v>
      </c>
      <c r="LN39" s="17">
        <v>75.16037</v>
      </c>
      <c r="LO39" s="17">
        <v>16.83963</v>
      </c>
      <c r="LP39" s="17">
        <v>62.9</v>
      </c>
      <c r="LQ39" s="17">
        <v>67.133979999999994</v>
      </c>
      <c r="LR39" s="17">
        <v>67.133979999999994</v>
      </c>
      <c r="LS39" s="17">
        <v>-4.2339799999999999</v>
      </c>
      <c r="LT39" s="17">
        <v>69.900000000000006</v>
      </c>
      <c r="LU39" s="17">
        <v>73.775800000000004</v>
      </c>
      <c r="LV39" s="17">
        <v>66.598609999999994</v>
      </c>
      <c r="LW39" s="17">
        <v>3.30139</v>
      </c>
      <c r="LX39" s="17">
        <v>29</v>
      </c>
      <c r="LY39" s="17">
        <v>29.951460000000001</v>
      </c>
      <c r="LZ39" s="17">
        <v>27.561399999999999</v>
      </c>
      <c r="MA39" s="17">
        <v>1.4386000000000001</v>
      </c>
      <c r="MB39" s="17"/>
      <c r="MC39" s="17"/>
      <c r="MD39" s="17"/>
      <c r="ME39" s="17">
        <v>0</v>
      </c>
      <c r="MF39" s="17"/>
      <c r="MG39" s="17"/>
      <c r="MH39" s="17"/>
      <c r="MI39" s="17">
        <v>0</v>
      </c>
      <c r="MJ39" s="17"/>
      <c r="MK39" s="17"/>
      <c r="ML39" s="17"/>
      <c r="MM39" s="17">
        <v>0</v>
      </c>
      <c r="MN39" s="17">
        <v>144.4</v>
      </c>
      <c r="MO39" s="17">
        <v>149.77393000000001</v>
      </c>
      <c r="MP39" s="17">
        <v>149.77393000000001</v>
      </c>
      <c r="MQ39" s="17">
        <v>-5.3739299999999997</v>
      </c>
      <c r="MR39" s="17">
        <v>147.19999999999999</v>
      </c>
      <c r="MS39" s="17">
        <v>149.77393000000001</v>
      </c>
      <c r="MT39" s="17">
        <v>149.77393000000001</v>
      </c>
      <c r="MU39" s="17">
        <v>-2.5739299999999998</v>
      </c>
      <c r="MV39" s="17">
        <v>148.80000000000001</v>
      </c>
      <c r="MW39" s="17">
        <v>149.77393000000001</v>
      </c>
      <c r="MX39" s="17">
        <v>149.77393000000001</v>
      </c>
      <c r="MY39" s="17">
        <v>-0.97392999999999996</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213.4</v>
      </c>
      <c r="NU39" s="17">
        <v>174.69765000000001</v>
      </c>
      <c r="NV39" s="17">
        <v>0</v>
      </c>
      <c r="NW39" s="17">
        <v>213.4</v>
      </c>
      <c r="NX39" s="17">
        <v>102.1</v>
      </c>
      <c r="NY39" s="17">
        <v>87.348820000000003</v>
      </c>
      <c r="NZ39" s="17"/>
      <c r="OA39" s="17">
        <v>102.1</v>
      </c>
      <c r="OB39" s="17">
        <v>0.8</v>
      </c>
      <c r="OC39" s="17">
        <v>0.75600000000000001</v>
      </c>
      <c r="OD39" s="17">
        <v>0.75600000000000001</v>
      </c>
      <c r="OE39" s="17">
        <v>4.3999999999999997E-2</v>
      </c>
      <c r="OF39" s="17">
        <v>0</v>
      </c>
      <c r="OG39" s="17">
        <v>0</v>
      </c>
      <c r="OH39" s="17">
        <v>0.44900000000000001</v>
      </c>
      <c r="OI39" s="17">
        <v>-0.44900000000000001</v>
      </c>
      <c r="OJ39" s="17">
        <v>60.2</v>
      </c>
      <c r="OK39" s="17">
        <v>51.784999999999997</v>
      </c>
      <c r="OL39" s="17">
        <v>51.784999999999997</v>
      </c>
      <c r="OM39" s="17">
        <v>8.4149999999999991</v>
      </c>
      <c r="ON39" s="17">
        <v>17</v>
      </c>
      <c r="OO39" s="17">
        <v>16.8</v>
      </c>
      <c r="OP39" s="17">
        <v>17.035</v>
      </c>
      <c r="OQ39" s="17">
        <v>-3.5000000000000003E-2</v>
      </c>
      <c r="OR39" s="17">
        <v>0.2</v>
      </c>
      <c r="OS39" s="17"/>
      <c r="OT39" s="17">
        <v>0.1</v>
      </c>
      <c r="OU39" s="17">
        <v>0.1</v>
      </c>
      <c r="OV39" s="17">
        <v>11.2</v>
      </c>
      <c r="OW39" s="17">
        <v>11.165050000000001</v>
      </c>
      <c r="OX39" s="17">
        <v>11.165050000000001</v>
      </c>
      <c r="OY39" s="17">
        <v>3.4950000000000002E-2</v>
      </c>
      <c r="OZ39" s="17">
        <v>10</v>
      </c>
      <c r="PA39" s="17">
        <v>9</v>
      </c>
      <c r="PB39" s="17">
        <v>9</v>
      </c>
      <c r="PC39" s="17">
        <v>1</v>
      </c>
      <c r="PD39" s="17">
        <v>4.5</v>
      </c>
      <c r="PE39" s="17">
        <v>4.6490200000000002</v>
      </c>
      <c r="PF39" s="17">
        <v>4.6490200000000002</v>
      </c>
      <c r="PG39" s="17">
        <v>-0.14902000000000001</v>
      </c>
      <c r="PH39" s="17">
        <v>0.4</v>
      </c>
      <c r="PI39" s="17">
        <v>1</v>
      </c>
      <c r="PJ39" s="17">
        <v>1</v>
      </c>
      <c r="PK39" s="17">
        <v>-0.6</v>
      </c>
      <c r="PL39" s="17">
        <v>2.1</v>
      </c>
      <c r="PM39" s="17">
        <v>2.5</v>
      </c>
      <c r="PN39" s="17">
        <v>2.5</v>
      </c>
      <c r="PO39" s="17">
        <v>-0.4</v>
      </c>
      <c r="PP39" s="17">
        <v>2.6</v>
      </c>
      <c r="PQ39" s="17">
        <v>2.5</v>
      </c>
      <c r="PR39" s="17">
        <v>2.5</v>
      </c>
      <c r="PS39" s="17">
        <v>0.1</v>
      </c>
      <c r="PT39" s="17">
        <v>20</v>
      </c>
      <c r="PU39" s="17">
        <v>19.417480000000001</v>
      </c>
      <c r="PV39" s="17">
        <v>19.417480000000001</v>
      </c>
      <c r="PW39" s="17">
        <v>0.58252000000000004</v>
      </c>
      <c r="PX39" s="17">
        <v>12.8</v>
      </c>
      <c r="PY39" s="17">
        <v>14.56311</v>
      </c>
      <c r="PZ39" s="17">
        <v>14.56311</v>
      </c>
      <c r="QA39" s="17">
        <v>-1.76311</v>
      </c>
      <c r="QB39" s="17">
        <v>8.8000000000000007</v>
      </c>
      <c r="QC39" s="17">
        <v>9</v>
      </c>
      <c r="QD39" s="17">
        <v>9</v>
      </c>
      <c r="QE39" s="17">
        <v>-0.2</v>
      </c>
      <c r="QF39" s="17">
        <v>3.3</v>
      </c>
      <c r="QG39" s="17">
        <v>3.3</v>
      </c>
      <c r="QH39" s="17">
        <v>3.3</v>
      </c>
      <c r="QI39" s="17">
        <v>0</v>
      </c>
      <c r="QJ39" s="17">
        <v>18.5</v>
      </c>
      <c r="QK39" s="17">
        <v>17.961169999999999</v>
      </c>
      <c r="QL39" s="17">
        <v>17.961169999999999</v>
      </c>
      <c r="QM39" s="17">
        <v>0.53883000000000003</v>
      </c>
      <c r="QN39" s="17">
        <v>11.5</v>
      </c>
      <c r="QO39" s="17"/>
      <c r="QP39" s="17">
        <v>11.537000000000001</v>
      </c>
      <c r="QQ39" s="17">
        <v>-3.6999999999999998E-2</v>
      </c>
      <c r="QR39" s="17">
        <v>13.4</v>
      </c>
      <c r="QS39" s="17">
        <v>14.483000000000001</v>
      </c>
      <c r="QT39" s="17">
        <v>14.483000000000001</v>
      </c>
      <c r="QU39" s="17">
        <v>-1.083</v>
      </c>
      <c r="QV39" s="17">
        <v>0</v>
      </c>
      <c r="QW39" s="17">
        <v>0.6</v>
      </c>
      <c r="QX39" s="17">
        <v>1.4650000000000001</v>
      </c>
      <c r="QY39" s="17">
        <v>-1.4650000000000001</v>
      </c>
      <c r="QZ39" s="17">
        <v>0</v>
      </c>
      <c r="RA39" s="17">
        <v>6.4029999999999996</v>
      </c>
      <c r="RB39" s="17">
        <v>6.4029999999999996</v>
      </c>
      <c r="RC39" s="17">
        <v>-6.4029999999999996</v>
      </c>
      <c r="RD39" s="17">
        <v>3.3</v>
      </c>
      <c r="RE39" s="17">
        <v>4.2</v>
      </c>
      <c r="RF39" s="17">
        <v>4.2</v>
      </c>
      <c r="RG39" s="17">
        <v>-0.9</v>
      </c>
      <c r="RH39" s="17">
        <v>1.2</v>
      </c>
      <c r="RI39" s="17">
        <v>2.4</v>
      </c>
      <c r="RJ39" s="17">
        <v>2.4</v>
      </c>
      <c r="RK39" s="17">
        <v>-1.2</v>
      </c>
      <c r="RL39" s="17">
        <v>1.1000000000000001</v>
      </c>
      <c r="RM39" s="17">
        <v>1.2</v>
      </c>
      <c r="RN39" s="17">
        <v>1.2</v>
      </c>
      <c r="RO39" s="17">
        <v>-0.1</v>
      </c>
      <c r="RP39" s="17">
        <v>2.2000000000000002</v>
      </c>
      <c r="RQ39" s="17">
        <v>2.8</v>
      </c>
      <c r="RR39" s="17">
        <v>2.8</v>
      </c>
      <c r="RS39" s="17">
        <v>-0.6</v>
      </c>
      <c r="RT39" s="17">
        <v>14</v>
      </c>
      <c r="RU39" s="17"/>
      <c r="RV39" s="17">
        <v>12.287000000000001</v>
      </c>
      <c r="RW39" s="17">
        <v>1.7130000000000001</v>
      </c>
      <c r="RX39" s="17">
        <v>2.2000000000000002</v>
      </c>
      <c r="RY39" s="17">
        <v>2.2709999999999999</v>
      </c>
      <c r="RZ39" s="17">
        <v>2.2709999999999999</v>
      </c>
      <c r="SA39" s="17">
        <v>-7.0999999999999994E-2</v>
      </c>
      <c r="SB39" s="17">
        <v>20.2</v>
      </c>
      <c r="SC39" s="17">
        <v>17.751439999999999</v>
      </c>
      <c r="SD39" s="17">
        <v>19.772790000000001</v>
      </c>
      <c r="SE39" s="17">
        <v>0.42720999999999998</v>
      </c>
      <c r="SF39" s="17">
        <v>1.2</v>
      </c>
      <c r="SG39" s="17">
        <v>1.232</v>
      </c>
      <c r="SH39" s="17">
        <v>1.232</v>
      </c>
      <c r="SI39" s="17">
        <v>-3.2000000000000001E-2</v>
      </c>
      <c r="SJ39" s="17">
        <v>0.3</v>
      </c>
      <c r="SK39" s="17"/>
      <c r="SL39" s="17">
        <v>0.4</v>
      </c>
      <c r="SM39" s="17">
        <v>-0.1</v>
      </c>
      <c r="SN39" s="17">
        <v>7.5</v>
      </c>
      <c r="SO39" s="17">
        <v>9.5519999999999996</v>
      </c>
      <c r="SP39" s="17">
        <v>9.5519999999999996</v>
      </c>
      <c r="SQ39" s="17">
        <v>-2.052</v>
      </c>
      <c r="SR39" s="17">
        <v>3.1</v>
      </c>
      <c r="SS39" s="17">
        <v>4.3</v>
      </c>
      <c r="ST39" s="17">
        <v>4.3</v>
      </c>
      <c r="SU39" s="17">
        <v>-1.2</v>
      </c>
      <c r="SV39" s="17">
        <v>5.3</v>
      </c>
      <c r="SW39" s="17">
        <v>5.5</v>
      </c>
      <c r="SX39" s="17">
        <v>5.5</v>
      </c>
      <c r="SY39" s="17">
        <v>-0.2</v>
      </c>
      <c r="SZ39" s="17">
        <v>7.5</v>
      </c>
      <c r="TA39" s="17">
        <v>7.7</v>
      </c>
      <c r="TB39" s="17">
        <v>7.7</v>
      </c>
      <c r="TC39" s="17">
        <v>-0.2</v>
      </c>
      <c r="TD39" s="17">
        <v>13.8</v>
      </c>
      <c r="TE39" s="17">
        <v>13.68932</v>
      </c>
      <c r="TF39" s="17">
        <v>13.68932</v>
      </c>
      <c r="TG39" s="17">
        <v>0.11068</v>
      </c>
      <c r="TH39" s="17">
        <v>11.1</v>
      </c>
      <c r="TI39" s="17">
        <v>6.3</v>
      </c>
      <c r="TJ39" s="17">
        <v>14.94</v>
      </c>
      <c r="TK39" s="17">
        <v>-3.84</v>
      </c>
      <c r="TL39" s="17">
        <v>7.5</v>
      </c>
      <c r="TM39" s="17">
        <v>31.9</v>
      </c>
      <c r="TN39" s="17">
        <v>45.921999999999997</v>
      </c>
      <c r="TO39" s="17">
        <v>-38.421999999999997</v>
      </c>
      <c r="TP39" s="17">
        <v>26.6</v>
      </c>
      <c r="TQ39" s="17"/>
      <c r="TR39" s="17">
        <v>7.4420000000000002</v>
      </c>
      <c r="TS39" s="17">
        <v>19.158000000000001</v>
      </c>
      <c r="TT39" s="17">
        <v>0.9</v>
      </c>
      <c r="TU39" s="17">
        <v>2.081</v>
      </c>
      <c r="TV39" s="17">
        <v>2.081</v>
      </c>
      <c r="TW39" s="17">
        <v>-1.181</v>
      </c>
      <c r="TX39" s="17">
        <v>0.8</v>
      </c>
      <c r="TY39" s="17">
        <v>4.7039999999999997</v>
      </c>
      <c r="TZ39" s="17">
        <v>4.7039999999999997</v>
      </c>
      <c r="UA39" s="17">
        <v>-3.9039999999999999</v>
      </c>
      <c r="UB39" s="17">
        <v>0.2</v>
      </c>
      <c r="UC39" s="17">
        <v>0.57899999999999996</v>
      </c>
      <c r="UD39" s="17">
        <v>0.57899999999999996</v>
      </c>
      <c r="UE39" s="17">
        <v>-0.379</v>
      </c>
      <c r="UF39" s="17">
        <v>0</v>
      </c>
      <c r="UG39" s="17">
        <v>0.80200000000000005</v>
      </c>
      <c r="UH39" s="17">
        <v>0.80200000000000005</v>
      </c>
      <c r="UI39" s="17">
        <v>-0.80200000000000005</v>
      </c>
      <c r="UJ39" s="17">
        <v>10.5</v>
      </c>
      <c r="UK39" s="17">
        <v>10.19417</v>
      </c>
      <c r="UL39" s="17">
        <v>10.19417</v>
      </c>
      <c r="UM39" s="17">
        <v>0.30582999999999999</v>
      </c>
      <c r="UN39" s="17">
        <v>3.5</v>
      </c>
      <c r="UO39" s="17">
        <v>4.5999999999999996</v>
      </c>
      <c r="UP39" s="17">
        <v>4.5999999999999996</v>
      </c>
      <c r="UQ39" s="17">
        <v>-1.1000000000000001</v>
      </c>
      <c r="UR39" s="17">
        <v>7.6</v>
      </c>
      <c r="US39" s="17">
        <v>8.1999999999999993</v>
      </c>
      <c r="UT39" s="17">
        <v>8.1999999999999993</v>
      </c>
      <c r="UU39" s="17">
        <v>-0.6</v>
      </c>
      <c r="UV39" s="17">
        <v>5.3</v>
      </c>
      <c r="UW39" s="17">
        <v>6</v>
      </c>
      <c r="UX39" s="17">
        <v>6</v>
      </c>
      <c r="UY39" s="17">
        <v>-0.7</v>
      </c>
      <c r="UZ39" s="17">
        <v>5.6</v>
      </c>
      <c r="VA39" s="17">
        <v>6</v>
      </c>
      <c r="VB39" s="17">
        <v>6</v>
      </c>
      <c r="VC39" s="17">
        <v>-0.4</v>
      </c>
      <c r="VD39" s="17">
        <v>5.7</v>
      </c>
      <c r="VE39" s="17">
        <v>7</v>
      </c>
      <c r="VF39" s="17">
        <v>7</v>
      </c>
      <c r="VG39" s="17">
        <v>-1.3</v>
      </c>
      <c r="VH39" s="17">
        <v>15.6</v>
      </c>
      <c r="VI39" s="17">
        <v>15.3</v>
      </c>
      <c r="VJ39" s="17">
        <v>15.54</v>
      </c>
      <c r="VK39" s="17">
        <v>0.06</v>
      </c>
      <c r="VL39" s="17">
        <v>201.6</v>
      </c>
      <c r="VM39" s="17"/>
      <c r="VN39" s="17">
        <v>220.441</v>
      </c>
      <c r="VO39" s="17">
        <v>-18.841000000000001</v>
      </c>
      <c r="VP39" s="17">
        <v>9.3000000000000007</v>
      </c>
      <c r="VQ39" s="17">
        <v>11.173</v>
      </c>
      <c r="VR39" s="17">
        <v>11.173</v>
      </c>
      <c r="VS39" s="17">
        <v>-1.873</v>
      </c>
      <c r="VT39" s="17">
        <v>112.8</v>
      </c>
      <c r="VU39" s="17">
        <v>95.668000000000006</v>
      </c>
      <c r="VV39" s="17">
        <v>95.668000000000006</v>
      </c>
      <c r="VW39" s="17">
        <v>17.132000000000001</v>
      </c>
      <c r="VX39" s="17">
        <v>0.6</v>
      </c>
      <c r="VY39" s="17">
        <v>0.6</v>
      </c>
      <c r="VZ39" s="17">
        <v>0.6</v>
      </c>
      <c r="WA39" s="17">
        <v>0</v>
      </c>
      <c r="WB39" s="17">
        <v>11.7</v>
      </c>
      <c r="WC39" s="17">
        <v>30</v>
      </c>
      <c r="WD39" s="17">
        <v>30</v>
      </c>
      <c r="WE39" s="17">
        <v>-18.3</v>
      </c>
      <c r="WF39" s="17">
        <v>14.6</v>
      </c>
      <c r="WG39" s="17">
        <v>23</v>
      </c>
      <c r="WH39" s="17">
        <v>23</v>
      </c>
      <c r="WI39" s="17">
        <v>-8.4</v>
      </c>
      <c r="WJ39" s="17">
        <v>80.900000000000006</v>
      </c>
      <c r="WK39" s="17">
        <v>75.254000000000005</v>
      </c>
      <c r="WL39" s="17">
        <v>75.254000000000005</v>
      </c>
      <c r="WM39" s="17">
        <v>5.6459999999999999</v>
      </c>
      <c r="WN39" s="17">
        <v>9.3000000000000007</v>
      </c>
      <c r="WO39" s="17"/>
      <c r="WP39" s="17">
        <v>4.2709999999999999</v>
      </c>
      <c r="WQ39" s="17">
        <v>5.0289999999999999</v>
      </c>
      <c r="WR39" s="17">
        <v>10</v>
      </c>
      <c r="WS39" s="17">
        <v>10</v>
      </c>
      <c r="WT39" s="17">
        <v>10</v>
      </c>
      <c r="WU39" s="17">
        <v>0</v>
      </c>
      <c r="WV39" s="17">
        <v>18.2</v>
      </c>
      <c r="WW39" s="17">
        <v>17.475729999999999</v>
      </c>
      <c r="WX39" s="17">
        <v>17.475729999999999</v>
      </c>
      <c r="WY39" s="17">
        <v>0.72426999999999997</v>
      </c>
      <c r="WZ39" s="17">
        <v>9.4</v>
      </c>
      <c r="XA39" s="17">
        <v>10.7</v>
      </c>
      <c r="XB39" s="17">
        <v>10.7</v>
      </c>
      <c r="XC39" s="17">
        <v>-1.3</v>
      </c>
      <c r="XD39" s="17">
        <v>43.2</v>
      </c>
      <c r="XE39" s="17">
        <v>45</v>
      </c>
      <c r="XF39" s="17">
        <v>42</v>
      </c>
      <c r="XG39" s="17">
        <v>1.2</v>
      </c>
      <c r="XH39" s="17">
        <v>34.18</v>
      </c>
      <c r="XI39" s="17">
        <v>30</v>
      </c>
      <c r="XJ39" s="17">
        <v>28</v>
      </c>
      <c r="XK39" s="17">
        <v>6.18</v>
      </c>
      <c r="XL39" s="17">
        <v>14.3</v>
      </c>
      <c r="XM39" s="17">
        <v>14</v>
      </c>
      <c r="XN39" s="17">
        <v>14</v>
      </c>
      <c r="XO39" s="17">
        <v>0.3</v>
      </c>
      <c r="XP39" s="17"/>
      <c r="XQ39" s="17"/>
      <c r="XR39" s="17"/>
      <c r="XS39" s="17">
        <v>0</v>
      </c>
      <c r="XT39" s="17">
        <v>6</v>
      </c>
      <c r="XU39" s="17">
        <v>8.1</v>
      </c>
      <c r="XV39" s="17">
        <v>8.1</v>
      </c>
      <c r="XW39" s="17">
        <v>-2.1</v>
      </c>
      <c r="XX39" s="17"/>
      <c r="XY39" s="17"/>
      <c r="XZ39" s="17"/>
      <c r="YA39" s="17">
        <v>0</v>
      </c>
      <c r="YB39" s="17"/>
      <c r="YC39" s="17"/>
      <c r="YD39" s="17"/>
      <c r="YE39" s="17">
        <v>0</v>
      </c>
    </row>
    <row r="40" spans="1:655" ht="24" customHeight="1" x14ac:dyDescent="0.3">
      <c r="A40" s="1"/>
      <c r="B40" s="18" t="s">
        <v>48</v>
      </c>
      <c r="C40" s="18" t="s">
        <v>789</v>
      </c>
      <c r="D40" s="19">
        <v>102.5</v>
      </c>
      <c r="E40" s="19">
        <v>88.259910000000005</v>
      </c>
      <c r="F40" s="19">
        <v>74.886619999999994</v>
      </c>
      <c r="G40" s="19">
        <v>27.613379999999999</v>
      </c>
      <c r="H40" s="19">
        <v>602.35</v>
      </c>
      <c r="I40" s="19">
        <v>643.65809000000002</v>
      </c>
      <c r="J40" s="19">
        <v>643.65809000000002</v>
      </c>
      <c r="K40" s="19">
        <v>-41.30809</v>
      </c>
      <c r="L40" s="19">
        <v>203.76</v>
      </c>
      <c r="M40" s="19">
        <v>209.39341999999999</v>
      </c>
      <c r="N40" s="19">
        <v>209.39341999999999</v>
      </c>
      <c r="O40" s="19">
        <v>-5.6334200000000001</v>
      </c>
      <c r="P40" s="19"/>
      <c r="Q40" s="19"/>
      <c r="R40" s="19"/>
      <c r="S40" s="19">
        <v>0</v>
      </c>
      <c r="T40" s="19"/>
      <c r="U40" s="19"/>
      <c r="V40" s="19"/>
      <c r="W40" s="19">
        <v>0</v>
      </c>
      <c r="X40" s="19">
        <v>55.3</v>
      </c>
      <c r="Y40" s="19">
        <v>60.78143</v>
      </c>
      <c r="Z40" s="19">
        <v>61.105829999999997</v>
      </c>
      <c r="AA40" s="19">
        <v>-5.8058300000000003</v>
      </c>
      <c r="AB40" s="19">
        <v>86.9</v>
      </c>
      <c r="AC40" s="19">
        <v>91.364000000000004</v>
      </c>
      <c r="AD40" s="19">
        <v>96.786519999999996</v>
      </c>
      <c r="AE40" s="19">
        <v>-9.8865200000000009</v>
      </c>
      <c r="AF40" s="19"/>
      <c r="AG40" s="19"/>
      <c r="AH40" s="19"/>
      <c r="AI40" s="19">
        <v>0</v>
      </c>
      <c r="AJ40" s="19"/>
      <c r="AK40" s="19"/>
      <c r="AL40" s="19"/>
      <c r="AM40" s="19">
        <v>0</v>
      </c>
      <c r="AN40" s="19">
        <v>163</v>
      </c>
      <c r="AO40" s="19">
        <v>196.42444</v>
      </c>
      <c r="AP40" s="19">
        <v>196.42444</v>
      </c>
      <c r="AQ40" s="19">
        <v>-33.424439999999997</v>
      </c>
      <c r="AR40" s="19">
        <v>163.4</v>
      </c>
      <c r="AS40" s="19">
        <v>196.42444</v>
      </c>
      <c r="AT40" s="19">
        <v>196.42444</v>
      </c>
      <c r="AU40" s="19">
        <v>-33.024439999999998</v>
      </c>
      <c r="AV40" s="19">
        <v>163.69999999999999</v>
      </c>
      <c r="AW40" s="19">
        <v>196.42444</v>
      </c>
      <c r="AX40" s="19">
        <v>196.42444</v>
      </c>
      <c r="AY40" s="19">
        <v>-32.724440000000001</v>
      </c>
      <c r="AZ40" s="19">
        <v>263.10000000000002</v>
      </c>
      <c r="BA40" s="19">
        <v>294.63666999999998</v>
      </c>
      <c r="BB40" s="19">
        <v>294.63666999999998</v>
      </c>
      <c r="BC40" s="19">
        <v>-31.536670000000001</v>
      </c>
      <c r="BD40" s="19">
        <v>211.4</v>
      </c>
      <c r="BE40" s="19">
        <v>208.28218000000001</v>
      </c>
      <c r="BF40" s="19">
        <v>208.28218000000001</v>
      </c>
      <c r="BG40" s="19">
        <v>3.11782</v>
      </c>
      <c r="BH40" s="19">
        <v>110</v>
      </c>
      <c r="BI40" s="19">
        <v>104.14109000000001</v>
      </c>
      <c r="BJ40" s="19">
        <v>104.14109000000001</v>
      </c>
      <c r="BK40" s="19">
        <v>5.8589099999999998</v>
      </c>
      <c r="BL40" s="19">
        <v>556.1</v>
      </c>
      <c r="BM40" s="19">
        <v>452.15251000000001</v>
      </c>
      <c r="BN40" s="19">
        <v>554.55822999999998</v>
      </c>
      <c r="BO40" s="19">
        <v>1.5417700000000001</v>
      </c>
      <c r="BP40" s="19">
        <v>4.3</v>
      </c>
      <c r="BQ40" s="19">
        <v>4.4318400000000002</v>
      </c>
      <c r="BR40" s="19">
        <v>4.4318400000000002</v>
      </c>
      <c r="BS40" s="19">
        <v>-0.13184000000000001</v>
      </c>
      <c r="BT40" s="19"/>
      <c r="BU40" s="19"/>
      <c r="BV40" s="19"/>
      <c r="BW40" s="19">
        <v>0</v>
      </c>
      <c r="BX40" s="19"/>
      <c r="BY40" s="19"/>
      <c r="BZ40" s="19"/>
      <c r="CA40" s="19">
        <v>0</v>
      </c>
      <c r="CB40" s="19"/>
      <c r="CC40" s="19"/>
      <c r="CD40" s="19"/>
      <c r="CE40" s="19">
        <v>0</v>
      </c>
      <c r="CF40" s="19"/>
      <c r="CG40" s="19"/>
      <c r="CH40" s="19"/>
      <c r="CI40" s="19">
        <v>0</v>
      </c>
      <c r="CJ40" s="19">
        <v>140.80000000000001</v>
      </c>
      <c r="CK40" s="19">
        <v>133.33197999999999</v>
      </c>
      <c r="CL40" s="19">
        <v>133.33197999999999</v>
      </c>
      <c r="CM40" s="19">
        <v>7.4680200000000001</v>
      </c>
      <c r="CN40" s="19">
        <v>7.2</v>
      </c>
      <c r="CO40" s="19">
        <v>5.1333399999999996</v>
      </c>
      <c r="CP40" s="19">
        <v>5.1333399999999996</v>
      </c>
      <c r="CQ40" s="19">
        <v>2.0666600000000002</v>
      </c>
      <c r="CR40" s="19">
        <v>5</v>
      </c>
      <c r="CS40" s="19">
        <v>2.8177599999999998</v>
      </c>
      <c r="CT40" s="19">
        <v>2.8177599999999998</v>
      </c>
      <c r="CU40" s="19">
        <v>2.1822400000000002</v>
      </c>
      <c r="CV40" s="19"/>
      <c r="CW40" s="19"/>
      <c r="CX40" s="19"/>
      <c r="CY40" s="19">
        <v>0</v>
      </c>
      <c r="CZ40" s="19">
        <v>6.8</v>
      </c>
      <c r="DA40" s="19">
        <v>6.8787000000000003</v>
      </c>
      <c r="DB40" s="19">
        <v>6.8787000000000003</v>
      </c>
      <c r="DC40" s="19">
        <v>-7.8700000000000006E-2</v>
      </c>
      <c r="DD40" s="19">
        <v>12</v>
      </c>
      <c r="DE40" s="19">
        <v>14.919420000000001</v>
      </c>
      <c r="DF40" s="19">
        <v>14.919420000000001</v>
      </c>
      <c r="DG40" s="19">
        <v>-2.9194200000000001</v>
      </c>
      <c r="DH40" s="19">
        <v>80.2</v>
      </c>
      <c r="DI40" s="19">
        <v>81.708960000000005</v>
      </c>
      <c r="DJ40" s="19">
        <v>81.708960000000005</v>
      </c>
      <c r="DK40" s="19">
        <v>-1.5089600000000001</v>
      </c>
      <c r="DL40" s="19"/>
      <c r="DM40" s="19"/>
      <c r="DN40" s="19"/>
      <c r="DO40" s="19">
        <v>0</v>
      </c>
      <c r="DP40" s="19"/>
      <c r="DQ40" s="19"/>
      <c r="DR40" s="19"/>
      <c r="DS40" s="19">
        <v>0</v>
      </c>
      <c r="DT40" s="19"/>
      <c r="DU40" s="19"/>
      <c r="DV40" s="19"/>
      <c r="DW40" s="19">
        <v>0</v>
      </c>
      <c r="DX40" s="19"/>
      <c r="DY40" s="19"/>
      <c r="DZ40" s="19"/>
      <c r="EA40" s="19">
        <v>0</v>
      </c>
      <c r="EB40" s="19">
        <v>67.3</v>
      </c>
      <c r="EC40" s="19">
        <v>61.123660000000001</v>
      </c>
      <c r="ED40" s="19">
        <v>63.77901</v>
      </c>
      <c r="EE40" s="19">
        <v>3.5209899999999998</v>
      </c>
      <c r="EF40" s="19">
        <v>101.1</v>
      </c>
      <c r="EG40" s="19">
        <v>110.26321</v>
      </c>
      <c r="EH40" s="19">
        <v>110.26321</v>
      </c>
      <c r="EI40" s="19">
        <v>-9.1632099999999994</v>
      </c>
      <c r="EJ40" s="19"/>
      <c r="EK40" s="19"/>
      <c r="EL40" s="19"/>
      <c r="EM40" s="19">
        <v>0</v>
      </c>
      <c r="EN40" s="19"/>
      <c r="EO40" s="19"/>
      <c r="EP40" s="19"/>
      <c r="EQ40" s="19">
        <v>0</v>
      </c>
      <c r="ER40" s="19"/>
      <c r="ES40" s="19"/>
      <c r="ET40" s="19"/>
      <c r="EU40" s="19">
        <v>0</v>
      </c>
      <c r="EV40" s="19">
        <v>6.5</v>
      </c>
      <c r="EW40" s="19">
        <v>6.39</v>
      </c>
      <c r="EX40" s="19">
        <v>6.39</v>
      </c>
      <c r="EY40" s="19">
        <v>0.11</v>
      </c>
      <c r="EZ40" s="19">
        <v>383</v>
      </c>
      <c r="FA40" s="19">
        <v>198.03215</v>
      </c>
      <c r="FB40" s="19">
        <v>167.95501999999999</v>
      </c>
      <c r="FC40" s="19">
        <v>215.04498000000001</v>
      </c>
      <c r="FD40" s="19">
        <v>39.9</v>
      </c>
      <c r="FE40" s="19">
        <v>42.772440000000003</v>
      </c>
      <c r="FF40" s="19">
        <v>47.012590000000003</v>
      </c>
      <c r="FG40" s="19">
        <v>-7.11259</v>
      </c>
      <c r="FH40" s="19">
        <v>30.8</v>
      </c>
      <c r="FI40" s="19">
        <v>97.938149999999993</v>
      </c>
      <c r="FJ40" s="19">
        <v>97.938140000000004</v>
      </c>
      <c r="FK40" s="19">
        <v>-67.138140000000007</v>
      </c>
      <c r="FL40" s="19">
        <v>26.5</v>
      </c>
      <c r="FM40" s="19">
        <v>28.832619999999999</v>
      </c>
      <c r="FN40" s="19">
        <v>25.458369999999999</v>
      </c>
      <c r="FO40" s="19">
        <v>1.0416300000000001</v>
      </c>
      <c r="FP40" s="19">
        <v>17.899999999999999</v>
      </c>
      <c r="FQ40" s="19">
        <v>16.157170000000001</v>
      </c>
      <c r="FR40" s="19">
        <v>15.80592</v>
      </c>
      <c r="FS40" s="19">
        <v>2.0940799999999999</v>
      </c>
      <c r="FT40" s="19">
        <v>19.399999999999999</v>
      </c>
      <c r="FU40" s="19">
        <v>19.1068</v>
      </c>
      <c r="FV40" s="19">
        <v>19.1068</v>
      </c>
      <c r="FW40" s="19">
        <v>0.29320000000000002</v>
      </c>
      <c r="FX40" s="19">
        <v>78.8</v>
      </c>
      <c r="FY40" s="19">
        <v>72.857600000000005</v>
      </c>
      <c r="FZ40" s="19">
        <v>72.857600000000005</v>
      </c>
      <c r="GA40" s="19">
        <v>5.9424000000000001</v>
      </c>
      <c r="GB40" s="19">
        <v>183.59206</v>
      </c>
      <c r="GC40" s="19">
        <v>185.10007999999999</v>
      </c>
      <c r="GD40" s="19">
        <v>185.10007999999999</v>
      </c>
      <c r="GE40" s="19">
        <v>-1.5080199999999999</v>
      </c>
      <c r="GF40" s="19">
        <v>183.81056000000001</v>
      </c>
      <c r="GG40" s="19">
        <v>185.10007999999999</v>
      </c>
      <c r="GH40" s="19">
        <v>185.10007999999999</v>
      </c>
      <c r="GI40" s="19">
        <v>-1.28952</v>
      </c>
      <c r="GJ40" s="19">
        <v>183.74912</v>
      </c>
      <c r="GK40" s="19">
        <v>185.10007999999999</v>
      </c>
      <c r="GL40" s="19">
        <v>185.10007999999999</v>
      </c>
      <c r="GM40" s="19">
        <v>-1.3509599999999999</v>
      </c>
      <c r="GN40" s="19">
        <v>75.8</v>
      </c>
      <c r="GO40" s="19">
        <v>68.15652</v>
      </c>
      <c r="GP40" s="19">
        <v>87.858310000000003</v>
      </c>
      <c r="GQ40" s="19">
        <v>-12.058310000000001</v>
      </c>
      <c r="GR40" s="19">
        <v>5.8</v>
      </c>
      <c r="GS40" s="19">
        <v>6.0084900000000001</v>
      </c>
      <c r="GT40" s="19">
        <v>6.0084900000000001</v>
      </c>
      <c r="GU40" s="19">
        <v>-0.20849000000000001</v>
      </c>
      <c r="GV40" s="19">
        <v>1.5</v>
      </c>
      <c r="GW40" s="19">
        <v>2.0343399999999998</v>
      </c>
      <c r="GX40" s="19">
        <v>8.8668200000000006</v>
      </c>
      <c r="GY40" s="19">
        <v>-7.3668199999999997</v>
      </c>
      <c r="GZ40" s="19">
        <v>33.1</v>
      </c>
      <c r="HA40" s="19">
        <v>34.47804</v>
      </c>
      <c r="HB40" s="19">
        <v>34.47804</v>
      </c>
      <c r="HC40" s="19">
        <v>-1.3780399999999999</v>
      </c>
      <c r="HD40" s="19">
        <v>31</v>
      </c>
      <c r="HE40" s="19">
        <v>32.264659999999999</v>
      </c>
      <c r="HF40" s="19">
        <v>32.264659999999999</v>
      </c>
      <c r="HG40" s="19">
        <v>-1.2646599999999999</v>
      </c>
      <c r="HH40" s="19">
        <v>3.8</v>
      </c>
      <c r="HI40" s="19">
        <v>3.9046599999999998</v>
      </c>
      <c r="HJ40" s="19">
        <v>3.9046599999999998</v>
      </c>
      <c r="HK40" s="19">
        <v>-0.10466</v>
      </c>
      <c r="HL40" s="19">
        <v>13.9</v>
      </c>
      <c r="HM40" s="19">
        <v>13.33126</v>
      </c>
      <c r="HN40" s="19">
        <v>13.33126</v>
      </c>
      <c r="HO40" s="19">
        <v>0.56874000000000002</v>
      </c>
      <c r="HP40" s="19">
        <v>68</v>
      </c>
      <c r="HQ40" s="19">
        <v>67.961160000000007</v>
      </c>
      <c r="HR40" s="19">
        <v>67.961169999999996</v>
      </c>
      <c r="HS40" s="19">
        <v>3.8830000000000003E-2</v>
      </c>
      <c r="HT40" s="19"/>
      <c r="HU40" s="19"/>
      <c r="HV40" s="19"/>
      <c r="HW40" s="19">
        <v>0</v>
      </c>
      <c r="HX40" s="19"/>
      <c r="HY40" s="19"/>
      <c r="HZ40" s="19"/>
      <c r="IA40" s="19">
        <v>0</v>
      </c>
      <c r="IB40" s="19">
        <v>85.3</v>
      </c>
      <c r="IC40" s="19">
        <v>0</v>
      </c>
      <c r="ID40" s="19">
        <v>85.482579999999999</v>
      </c>
      <c r="IE40" s="19">
        <v>-0.18257999999999999</v>
      </c>
      <c r="IF40" s="19"/>
      <c r="IG40" s="19"/>
      <c r="IH40" s="19"/>
      <c r="II40" s="19">
        <v>0</v>
      </c>
      <c r="IJ40" s="19"/>
      <c r="IK40" s="19"/>
      <c r="IL40" s="19"/>
      <c r="IM40" s="19">
        <v>0</v>
      </c>
      <c r="IN40" s="19">
        <v>46.1</v>
      </c>
      <c r="IO40" s="19">
        <v>48.181449999999998</v>
      </c>
      <c r="IP40" s="19">
        <v>48.181449999999998</v>
      </c>
      <c r="IQ40" s="19">
        <v>-2.0814499999999998</v>
      </c>
      <c r="IR40" s="19"/>
      <c r="IS40" s="19"/>
      <c r="IT40" s="19"/>
      <c r="IU40" s="19">
        <v>0</v>
      </c>
      <c r="IV40" s="19"/>
      <c r="IW40" s="19"/>
      <c r="IX40" s="19"/>
      <c r="IY40" s="19">
        <v>0</v>
      </c>
      <c r="IZ40" s="19"/>
      <c r="JA40" s="19"/>
      <c r="JB40" s="19"/>
      <c r="JC40" s="19">
        <v>0</v>
      </c>
      <c r="JD40" s="19">
        <v>55.3</v>
      </c>
      <c r="JE40" s="19">
        <v>51.954279999999997</v>
      </c>
      <c r="JF40" s="19">
        <v>75.926119999999997</v>
      </c>
      <c r="JG40" s="19">
        <v>-20.62612</v>
      </c>
      <c r="JH40" s="19">
        <v>174.6</v>
      </c>
      <c r="JI40" s="19">
        <v>178.52956</v>
      </c>
      <c r="JJ40" s="19">
        <v>178.52956</v>
      </c>
      <c r="JK40" s="19">
        <v>-3.9295599999999999</v>
      </c>
      <c r="JL40" s="19">
        <v>172.5</v>
      </c>
      <c r="JM40" s="19">
        <v>178.52956</v>
      </c>
      <c r="JN40" s="19">
        <v>178.52956</v>
      </c>
      <c r="JO40" s="19">
        <v>-6.02956</v>
      </c>
      <c r="JP40" s="19">
        <v>200</v>
      </c>
      <c r="JQ40" s="19">
        <v>178.52956</v>
      </c>
      <c r="JR40" s="19">
        <v>178.52956</v>
      </c>
      <c r="JS40" s="19">
        <v>21.47044</v>
      </c>
      <c r="JT40" s="19">
        <v>270.5</v>
      </c>
      <c r="JU40" s="19">
        <v>267.79433</v>
      </c>
      <c r="JV40" s="19">
        <v>267.79433</v>
      </c>
      <c r="JW40" s="19">
        <v>2.70567</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v>36.1</v>
      </c>
      <c r="KS40" s="19">
        <v>36</v>
      </c>
      <c r="KT40" s="19">
        <v>36</v>
      </c>
      <c r="KU40" s="19">
        <v>0.1</v>
      </c>
      <c r="KV40" s="19"/>
      <c r="KW40" s="19"/>
      <c r="KX40" s="19"/>
      <c r="KY40" s="19">
        <v>0</v>
      </c>
      <c r="KZ40" s="19"/>
      <c r="LA40" s="19"/>
      <c r="LB40" s="19"/>
      <c r="LC40" s="19">
        <v>0</v>
      </c>
      <c r="LD40" s="19">
        <v>1.3</v>
      </c>
      <c r="LE40" s="19">
        <v>1.1522699999999999</v>
      </c>
      <c r="LF40" s="19">
        <v>1.1522699999999999</v>
      </c>
      <c r="LG40" s="19">
        <v>0.14773</v>
      </c>
      <c r="LH40" s="19">
        <v>122.7</v>
      </c>
      <c r="LI40" s="19">
        <v>143.08381</v>
      </c>
      <c r="LJ40" s="19">
        <v>118.58268</v>
      </c>
      <c r="LK40" s="19">
        <v>4.1173200000000003</v>
      </c>
      <c r="LL40" s="19">
        <v>83</v>
      </c>
      <c r="LM40" s="19">
        <v>107.39427999999999</v>
      </c>
      <c r="LN40" s="19">
        <v>80.158519999999996</v>
      </c>
      <c r="LO40" s="19">
        <v>2.8414799999999998</v>
      </c>
      <c r="LP40" s="19">
        <v>62.2</v>
      </c>
      <c r="LQ40" s="19">
        <v>67.133979999999994</v>
      </c>
      <c r="LR40" s="19">
        <v>67.133979999999994</v>
      </c>
      <c r="LS40" s="19">
        <v>-4.93398</v>
      </c>
      <c r="LT40" s="19">
        <v>69.900000000000006</v>
      </c>
      <c r="LU40" s="19">
        <v>78.567989999999995</v>
      </c>
      <c r="LV40" s="19">
        <v>67.826970000000003</v>
      </c>
      <c r="LW40" s="19">
        <v>2.0730300000000002</v>
      </c>
      <c r="LX40" s="19">
        <v>28.9</v>
      </c>
      <c r="LY40" s="19">
        <v>29.951460000000001</v>
      </c>
      <c r="LZ40" s="19">
        <v>28.069749999999999</v>
      </c>
      <c r="MA40" s="19">
        <v>0.83025000000000004</v>
      </c>
      <c r="MB40" s="19"/>
      <c r="MC40" s="19"/>
      <c r="MD40" s="19"/>
      <c r="ME40" s="19">
        <v>0</v>
      </c>
      <c r="MF40" s="19"/>
      <c r="MG40" s="19"/>
      <c r="MH40" s="19"/>
      <c r="MI40" s="19">
        <v>0</v>
      </c>
      <c r="MJ40" s="19"/>
      <c r="MK40" s="19"/>
      <c r="ML40" s="19"/>
      <c r="MM40" s="19">
        <v>0</v>
      </c>
      <c r="MN40" s="19">
        <v>145.30000000000001</v>
      </c>
      <c r="MO40" s="19">
        <v>149.77393000000001</v>
      </c>
      <c r="MP40" s="19">
        <v>149.77393000000001</v>
      </c>
      <c r="MQ40" s="19">
        <v>-4.4739300000000002</v>
      </c>
      <c r="MR40" s="19">
        <v>147.9</v>
      </c>
      <c r="MS40" s="19">
        <v>149.77393000000001</v>
      </c>
      <c r="MT40" s="19">
        <v>149.77393000000001</v>
      </c>
      <c r="MU40" s="19">
        <v>-1.8739300000000001</v>
      </c>
      <c r="MV40" s="19">
        <v>149.4</v>
      </c>
      <c r="MW40" s="19">
        <v>149.77393000000001</v>
      </c>
      <c r="MX40" s="19">
        <v>149.77393000000001</v>
      </c>
      <c r="MY40" s="19">
        <v>-0.37392999999999998</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213.5</v>
      </c>
      <c r="NU40" s="19">
        <v>192.42551</v>
      </c>
      <c r="NV40" s="19">
        <v>0</v>
      </c>
      <c r="NW40" s="19">
        <v>213.5</v>
      </c>
      <c r="NX40" s="19">
        <v>102.3</v>
      </c>
      <c r="NY40" s="19">
        <v>96.212760000000003</v>
      </c>
      <c r="NZ40" s="19"/>
      <c r="OA40" s="19">
        <v>102.3</v>
      </c>
      <c r="OB40" s="19">
        <v>0.6</v>
      </c>
      <c r="OC40" s="19">
        <v>0.54700000000000004</v>
      </c>
      <c r="OD40" s="19">
        <v>0.54700000000000004</v>
      </c>
      <c r="OE40" s="19">
        <v>5.2999999999999999E-2</v>
      </c>
      <c r="OF40" s="19">
        <v>0.3</v>
      </c>
      <c r="OG40" s="19">
        <v>0.2</v>
      </c>
      <c r="OH40" s="19">
        <v>0.48099999999999998</v>
      </c>
      <c r="OI40" s="19">
        <v>-0.18099999999999999</v>
      </c>
      <c r="OJ40" s="19">
        <v>46.5</v>
      </c>
      <c r="OK40" s="19">
        <v>28.687999999999999</v>
      </c>
      <c r="OL40" s="19">
        <v>28.687999999999999</v>
      </c>
      <c r="OM40" s="19">
        <v>17.812000000000001</v>
      </c>
      <c r="ON40" s="19">
        <v>17</v>
      </c>
      <c r="OO40" s="19">
        <v>16.899999999999999</v>
      </c>
      <c r="OP40" s="19">
        <v>17.068999999999999</v>
      </c>
      <c r="OQ40" s="19">
        <v>-6.9000000000000006E-2</v>
      </c>
      <c r="OR40" s="19">
        <v>0.2</v>
      </c>
      <c r="OS40" s="19"/>
      <c r="OT40" s="19">
        <v>0.1</v>
      </c>
      <c r="OU40" s="19">
        <v>0.1</v>
      </c>
      <c r="OV40" s="19">
        <v>11.2</v>
      </c>
      <c r="OW40" s="19">
        <v>11.165050000000001</v>
      </c>
      <c r="OX40" s="19">
        <v>11.165050000000001</v>
      </c>
      <c r="OY40" s="19">
        <v>3.4950000000000002E-2</v>
      </c>
      <c r="OZ40" s="19">
        <v>10</v>
      </c>
      <c r="PA40" s="19">
        <v>9</v>
      </c>
      <c r="PB40" s="19">
        <v>9</v>
      </c>
      <c r="PC40" s="19">
        <v>1</v>
      </c>
      <c r="PD40" s="19">
        <v>4.4000000000000004</v>
      </c>
      <c r="PE40" s="19">
        <v>4.62791</v>
      </c>
      <c r="PF40" s="19">
        <v>4.6490200000000002</v>
      </c>
      <c r="PG40" s="19">
        <v>-0.24901999999999999</v>
      </c>
      <c r="PH40" s="19">
        <v>0.4</v>
      </c>
      <c r="PI40" s="19">
        <v>1</v>
      </c>
      <c r="PJ40" s="19">
        <v>1</v>
      </c>
      <c r="PK40" s="19">
        <v>-0.6</v>
      </c>
      <c r="PL40" s="19">
        <v>2.5</v>
      </c>
      <c r="PM40" s="19">
        <v>2.5</v>
      </c>
      <c r="PN40" s="19">
        <v>2.5</v>
      </c>
      <c r="PO40" s="19">
        <v>0</v>
      </c>
      <c r="PP40" s="19">
        <v>2.6</v>
      </c>
      <c r="PQ40" s="19">
        <v>2.5</v>
      </c>
      <c r="PR40" s="19">
        <v>2.5</v>
      </c>
      <c r="PS40" s="19">
        <v>0.1</v>
      </c>
      <c r="PT40" s="19">
        <v>20</v>
      </c>
      <c r="PU40" s="19">
        <v>19.417480000000001</v>
      </c>
      <c r="PV40" s="19">
        <v>19.417480000000001</v>
      </c>
      <c r="PW40" s="19">
        <v>0.58252000000000004</v>
      </c>
      <c r="PX40" s="19">
        <v>12.6</v>
      </c>
      <c r="PY40" s="19">
        <v>14.56311</v>
      </c>
      <c r="PZ40" s="19">
        <v>14.56311</v>
      </c>
      <c r="QA40" s="19">
        <v>-1.9631099999999999</v>
      </c>
      <c r="QB40" s="19">
        <v>8.6999999999999993</v>
      </c>
      <c r="QC40" s="19">
        <v>9</v>
      </c>
      <c r="QD40" s="19">
        <v>9</v>
      </c>
      <c r="QE40" s="19">
        <v>-0.3</v>
      </c>
      <c r="QF40" s="19">
        <v>3.3</v>
      </c>
      <c r="QG40" s="19">
        <v>3.3</v>
      </c>
      <c r="QH40" s="19">
        <v>3.3</v>
      </c>
      <c r="QI40" s="19">
        <v>0</v>
      </c>
      <c r="QJ40" s="19">
        <v>18.5</v>
      </c>
      <c r="QK40" s="19">
        <v>17.961169999999999</v>
      </c>
      <c r="QL40" s="19">
        <v>17.961169999999999</v>
      </c>
      <c r="QM40" s="19">
        <v>0.53883000000000003</v>
      </c>
      <c r="QN40" s="19">
        <v>9.5</v>
      </c>
      <c r="QO40" s="19"/>
      <c r="QP40" s="19">
        <v>8.1080000000000005</v>
      </c>
      <c r="QQ40" s="19">
        <v>1.3919999999999999</v>
      </c>
      <c r="QR40" s="19">
        <v>11.3</v>
      </c>
      <c r="QS40" s="19">
        <v>12.742000000000001</v>
      </c>
      <c r="QT40" s="19">
        <v>12.742000000000001</v>
      </c>
      <c r="QU40" s="19">
        <v>-1.4419999999999999</v>
      </c>
      <c r="QV40" s="19">
        <v>0</v>
      </c>
      <c r="QW40" s="19">
        <v>0.6</v>
      </c>
      <c r="QX40" s="19">
        <v>1.431</v>
      </c>
      <c r="QY40" s="19">
        <v>-1.431</v>
      </c>
      <c r="QZ40" s="19">
        <v>0</v>
      </c>
      <c r="RA40" s="19">
        <v>6.26</v>
      </c>
      <c r="RB40" s="19">
        <v>6.26</v>
      </c>
      <c r="RC40" s="19">
        <v>-6.26</v>
      </c>
      <c r="RD40" s="19">
        <v>3.8</v>
      </c>
      <c r="RE40" s="19">
        <v>4.2</v>
      </c>
      <c r="RF40" s="19">
        <v>4.2</v>
      </c>
      <c r="RG40" s="19">
        <v>-0.4</v>
      </c>
      <c r="RH40" s="19">
        <v>1.4</v>
      </c>
      <c r="RI40" s="19">
        <v>2.4</v>
      </c>
      <c r="RJ40" s="19">
        <v>2.4</v>
      </c>
      <c r="RK40" s="19">
        <v>-1</v>
      </c>
      <c r="RL40" s="19">
        <v>1.1000000000000001</v>
      </c>
      <c r="RM40" s="19">
        <v>1.2</v>
      </c>
      <c r="RN40" s="19">
        <v>1.2</v>
      </c>
      <c r="RO40" s="19">
        <v>-0.1</v>
      </c>
      <c r="RP40" s="19">
        <v>2.2000000000000002</v>
      </c>
      <c r="RQ40" s="19">
        <v>2.8</v>
      </c>
      <c r="RR40" s="19">
        <v>2.8</v>
      </c>
      <c r="RS40" s="19">
        <v>-0.6</v>
      </c>
      <c r="RT40" s="19">
        <v>10.8</v>
      </c>
      <c r="RU40" s="19"/>
      <c r="RV40" s="19">
        <v>5.5410000000000004</v>
      </c>
      <c r="RW40" s="19">
        <v>5.2590000000000003</v>
      </c>
      <c r="RX40" s="19">
        <v>1.8</v>
      </c>
      <c r="RY40" s="19">
        <v>2.2709999999999999</v>
      </c>
      <c r="RZ40" s="19">
        <v>2.2709999999999999</v>
      </c>
      <c r="SA40" s="19">
        <v>-0.47099999999999997</v>
      </c>
      <c r="SB40" s="19">
        <v>20.2</v>
      </c>
      <c r="SC40" s="19">
        <v>0</v>
      </c>
      <c r="SD40" s="19">
        <v>19.772790000000001</v>
      </c>
      <c r="SE40" s="19">
        <v>0.42720999999999998</v>
      </c>
      <c r="SF40" s="19">
        <v>1.3</v>
      </c>
      <c r="SG40" s="19">
        <v>1.3120000000000001</v>
      </c>
      <c r="SH40" s="19">
        <v>1.3120000000000001</v>
      </c>
      <c r="SI40" s="19">
        <v>-1.2E-2</v>
      </c>
      <c r="SJ40" s="19">
        <v>0.3</v>
      </c>
      <c r="SK40" s="19"/>
      <c r="SL40" s="19">
        <v>0.4</v>
      </c>
      <c r="SM40" s="19">
        <v>-0.1</v>
      </c>
      <c r="SN40" s="19">
        <v>7.6</v>
      </c>
      <c r="SO40" s="19">
        <v>9.5519999999999996</v>
      </c>
      <c r="SP40" s="19">
        <v>9.5519999999999996</v>
      </c>
      <c r="SQ40" s="19">
        <v>-1.952</v>
      </c>
      <c r="SR40" s="19">
        <v>3.1</v>
      </c>
      <c r="SS40" s="19">
        <v>4.3</v>
      </c>
      <c r="ST40" s="19">
        <v>4.3</v>
      </c>
      <c r="SU40" s="19">
        <v>-1.2</v>
      </c>
      <c r="SV40" s="19">
        <v>5</v>
      </c>
      <c r="SW40" s="19">
        <v>5.5</v>
      </c>
      <c r="SX40" s="19">
        <v>5.5</v>
      </c>
      <c r="SY40" s="19">
        <v>-0.5</v>
      </c>
      <c r="SZ40" s="19">
        <v>7</v>
      </c>
      <c r="TA40" s="19">
        <v>7.7</v>
      </c>
      <c r="TB40" s="19">
        <v>7.7</v>
      </c>
      <c r="TC40" s="19">
        <v>-0.7</v>
      </c>
      <c r="TD40" s="19">
        <v>13.6</v>
      </c>
      <c r="TE40" s="19">
        <v>13.68932</v>
      </c>
      <c r="TF40" s="19">
        <v>13.68932</v>
      </c>
      <c r="TG40" s="19">
        <v>-8.9319999999999997E-2</v>
      </c>
      <c r="TH40" s="19">
        <v>8.4</v>
      </c>
      <c r="TI40" s="19">
        <v>6.4</v>
      </c>
      <c r="TJ40" s="19">
        <v>13.792999999999999</v>
      </c>
      <c r="TK40" s="19">
        <v>-5.3929999999999998</v>
      </c>
      <c r="TL40" s="19">
        <v>7.4</v>
      </c>
      <c r="TM40" s="19">
        <v>33.200000000000003</v>
      </c>
      <c r="TN40" s="19">
        <v>47.472999999999999</v>
      </c>
      <c r="TO40" s="19">
        <v>-40.073</v>
      </c>
      <c r="TP40" s="19">
        <v>20.2</v>
      </c>
      <c r="TQ40" s="19"/>
      <c r="TR40" s="19">
        <v>0.09</v>
      </c>
      <c r="TS40" s="19">
        <v>20.11</v>
      </c>
      <c r="TT40" s="19">
        <v>1</v>
      </c>
      <c r="TU40" s="19">
        <v>1.859</v>
      </c>
      <c r="TV40" s="19">
        <v>1.859</v>
      </c>
      <c r="TW40" s="19">
        <v>-0.85899999999999999</v>
      </c>
      <c r="TX40" s="19">
        <v>0.4</v>
      </c>
      <c r="TY40" s="19">
        <v>4.843</v>
      </c>
      <c r="TZ40" s="19">
        <v>4.843</v>
      </c>
      <c r="UA40" s="19">
        <v>-4.4429999999999996</v>
      </c>
      <c r="UB40" s="19">
        <v>0.2</v>
      </c>
      <c r="UC40" s="19">
        <v>0.45600000000000002</v>
      </c>
      <c r="UD40" s="19">
        <v>0.45600000000000002</v>
      </c>
      <c r="UE40" s="19">
        <v>-0.25600000000000001</v>
      </c>
      <c r="UF40" s="19">
        <v>0</v>
      </c>
      <c r="UG40" s="19">
        <v>0.753</v>
      </c>
      <c r="UH40" s="19">
        <v>0.753</v>
      </c>
      <c r="UI40" s="19">
        <v>-0.753</v>
      </c>
      <c r="UJ40" s="19">
        <v>10.5</v>
      </c>
      <c r="UK40" s="19">
        <v>10.19417</v>
      </c>
      <c r="UL40" s="19">
        <v>10.19417</v>
      </c>
      <c r="UM40" s="19">
        <v>0.30582999999999999</v>
      </c>
      <c r="UN40" s="19">
        <v>3.5</v>
      </c>
      <c r="UO40" s="19">
        <v>4.5999999999999996</v>
      </c>
      <c r="UP40" s="19">
        <v>4.5999999999999996</v>
      </c>
      <c r="UQ40" s="19">
        <v>-1.1000000000000001</v>
      </c>
      <c r="UR40" s="19">
        <v>8.1999999999999993</v>
      </c>
      <c r="US40" s="19">
        <v>8.1999999999999993</v>
      </c>
      <c r="UT40" s="19">
        <v>8.1999999999999993</v>
      </c>
      <c r="UU40" s="19">
        <v>0</v>
      </c>
      <c r="UV40" s="19">
        <v>5.4</v>
      </c>
      <c r="UW40" s="19">
        <v>6</v>
      </c>
      <c r="UX40" s="19">
        <v>6</v>
      </c>
      <c r="UY40" s="19">
        <v>-0.6</v>
      </c>
      <c r="UZ40" s="19">
        <v>5.7</v>
      </c>
      <c r="VA40" s="19">
        <v>6</v>
      </c>
      <c r="VB40" s="19">
        <v>6</v>
      </c>
      <c r="VC40" s="19">
        <v>-0.3</v>
      </c>
      <c r="VD40" s="19">
        <v>5.7</v>
      </c>
      <c r="VE40" s="19">
        <v>7</v>
      </c>
      <c r="VF40" s="19">
        <v>7</v>
      </c>
      <c r="VG40" s="19">
        <v>-1.3</v>
      </c>
      <c r="VH40" s="19">
        <v>15.8</v>
      </c>
      <c r="VI40" s="19">
        <v>15.5</v>
      </c>
      <c r="VJ40" s="19">
        <v>15.445</v>
      </c>
      <c r="VK40" s="19">
        <v>0.35499999999999998</v>
      </c>
      <c r="VL40" s="19">
        <v>176.5</v>
      </c>
      <c r="VM40" s="19"/>
      <c r="VN40" s="19">
        <v>180.80699999999999</v>
      </c>
      <c r="VO40" s="19">
        <v>-4.3070000000000004</v>
      </c>
      <c r="VP40" s="19">
        <v>6.9</v>
      </c>
      <c r="VQ40" s="19">
        <v>10.29</v>
      </c>
      <c r="VR40" s="19">
        <v>10.29</v>
      </c>
      <c r="VS40" s="19">
        <v>-3.39</v>
      </c>
      <c r="VT40" s="19">
        <v>82.2</v>
      </c>
      <c r="VU40" s="19">
        <v>45.875</v>
      </c>
      <c r="VV40" s="19">
        <v>45.875</v>
      </c>
      <c r="VW40" s="19">
        <v>36.325000000000003</v>
      </c>
      <c r="VX40" s="19">
        <v>0.6</v>
      </c>
      <c r="VY40" s="19">
        <v>0.6</v>
      </c>
      <c r="VZ40" s="19">
        <v>0.6</v>
      </c>
      <c r="WA40" s="19">
        <v>0</v>
      </c>
      <c r="WB40" s="19">
        <v>13.4</v>
      </c>
      <c r="WC40" s="19">
        <v>33</v>
      </c>
      <c r="WD40" s="19">
        <v>33</v>
      </c>
      <c r="WE40" s="19">
        <v>-19.600000000000001</v>
      </c>
      <c r="WF40" s="19">
        <v>9.6999999999999993</v>
      </c>
      <c r="WG40" s="19">
        <v>26</v>
      </c>
      <c r="WH40" s="19">
        <v>26</v>
      </c>
      <c r="WI40" s="19">
        <v>-16.3</v>
      </c>
      <c r="WJ40" s="19">
        <v>70.7</v>
      </c>
      <c r="WK40" s="19">
        <v>44.844000000000001</v>
      </c>
      <c r="WL40" s="19">
        <v>44.844000000000001</v>
      </c>
      <c r="WM40" s="19">
        <v>25.856000000000002</v>
      </c>
      <c r="WN40" s="19">
        <v>7.1</v>
      </c>
      <c r="WO40" s="19"/>
      <c r="WP40" s="19">
        <v>2.746</v>
      </c>
      <c r="WQ40" s="19">
        <v>4.3540000000000001</v>
      </c>
      <c r="WR40" s="19">
        <v>10</v>
      </c>
      <c r="WS40" s="19">
        <v>10</v>
      </c>
      <c r="WT40" s="19">
        <v>10</v>
      </c>
      <c r="WU40" s="19">
        <v>0</v>
      </c>
      <c r="WV40" s="19">
        <v>16.899999999999999</v>
      </c>
      <c r="WW40" s="19">
        <v>17.475729999999999</v>
      </c>
      <c r="WX40" s="19">
        <v>17.475729999999999</v>
      </c>
      <c r="WY40" s="19">
        <v>-0.57572999999999996</v>
      </c>
      <c r="WZ40" s="19">
        <v>9.3000000000000007</v>
      </c>
      <c r="XA40" s="19">
        <v>10.7</v>
      </c>
      <c r="XB40" s="19">
        <v>10.7</v>
      </c>
      <c r="XC40" s="19">
        <v>-1.4</v>
      </c>
      <c r="XD40" s="19">
        <v>43.42</v>
      </c>
      <c r="XE40" s="19">
        <v>45</v>
      </c>
      <c r="XF40" s="19">
        <v>42</v>
      </c>
      <c r="XG40" s="19">
        <v>1.42</v>
      </c>
      <c r="XH40" s="19">
        <v>34.200000000000003</v>
      </c>
      <c r="XI40" s="19">
        <v>30</v>
      </c>
      <c r="XJ40" s="19">
        <v>28</v>
      </c>
      <c r="XK40" s="19">
        <v>6.2</v>
      </c>
      <c r="XL40" s="19">
        <v>14.5</v>
      </c>
      <c r="XM40" s="19">
        <v>14</v>
      </c>
      <c r="XN40" s="19">
        <v>14</v>
      </c>
      <c r="XO40" s="19">
        <v>0.5</v>
      </c>
      <c r="XP40" s="19"/>
      <c r="XQ40" s="19"/>
      <c r="XR40" s="19"/>
      <c r="XS40" s="19">
        <v>0</v>
      </c>
      <c r="XT40" s="19">
        <v>7.8</v>
      </c>
      <c r="XU40" s="19">
        <v>8.1</v>
      </c>
      <c r="XV40" s="19">
        <v>8.1</v>
      </c>
      <c r="XW40" s="19">
        <v>-0.3</v>
      </c>
      <c r="XX40" s="19"/>
      <c r="XY40" s="19"/>
      <c r="XZ40" s="19"/>
      <c r="YA40" s="19">
        <v>0</v>
      </c>
      <c r="YB40" s="19"/>
      <c r="YC40" s="19"/>
      <c r="YD40" s="19"/>
      <c r="YE40" s="19">
        <v>0</v>
      </c>
    </row>
    <row r="41" spans="1:655" ht="24" customHeight="1" x14ac:dyDescent="0.3">
      <c r="A41" s="1"/>
      <c r="B41" s="13" t="s">
        <v>48</v>
      </c>
      <c r="C41" s="13" t="s">
        <v>790</v>
      </c>
      <c r="D41" s="14">
        <v>140.19999999999999</v>
      </c>
      <c r="E41" s="14">
        <v>110.96644999999999</v>
      </c>
      <c r="F41" s="14">
        <v>104.86015</v>
      </c>
      <c r="G41" s="14">
        <v>35.339849999999998</v>
      </c>
      <c r="H41" s="14">
        <v>650.34</v>
      </c>
      <c r="I41" s="14">
        <v>643.65809000000002</v>
      </c>
      <c r="J41" s="14">
        <v>643.65809000000002</v>
      </c>
      <c r="K41" s="14">
        <v>6.6819100000000002</v>
      </c>
      <c r="L41" s="14">
        <v>215.41</v>
      </c>
      <c r="M41" s="14">
        <v>209.39341999999999</v>
      </c>
      <c r="N41" s="14">
        <v>209.39341999999999</v>
      </c>
      <c r="O41" s="14">
        <v>6.0165800000000003</v>
      </c>
      <c r="P41" s="14"/>
      <c r="Q41" s="14"/>
      <c r="R41" s="14"/>
      <c r="S41" s="14">
        <v>0</v>
      </c>
      <c r="T41" s="14"/>
      <c r="U41" s="14"/>
      <c r="V41" s="14"/>
      <c r="W41" s="14">
        <v>0</v>
      </c>
      <c r="X41" s="14">
        <v>54.8</v>
      </c>
      <c r="Y41" s="14">
        <v>53.14687</v>
      </c>
      <c r="Z41" s="14">
        <v>61.105829999999997</v>
      </c>
      <c r="AA41" s="14">
        <v>-6.3058300000000003</v>
      </c>
      <c r="AB41" s="14">
        <v>86</v>
      </c>
      <c r="AC41" s="14">
        <v>91.364000000000004</v>
      </c>
      <c r="AD41" s="14">
        <v>98.391999999999996</v>
      </c>
      <c r="AE41" s="14">
        <v>-12.391999999999999</v>
      </c>
      <c r="AF41" s="14"/>
      <c r="AG41" s="14"/>
      <c r="AH41" s="14"/>
      <c r="AI41" s="14">
        <v>0</v>
      </c>
      <c r="AJ41" s="14"/>
      <c r="AK41" s="14"/>
      <c r="AL41" s="14"/>
      <c r="AM41" s="14">
        <v>0</v>
      </c>
      <c r="AN41" s="14">
        <v>185.3</v>
      </c>
      <c r="AO41" s="14">
        <v>196.42444</v>
      </c>
      <c r="AP41" s="14">
        <v>196.42444</v>
      </c>
      <c r="AQ41" s="14">
        <v>-11.12444</v>
      </c>
      <c r="AR41" s="14">
        <v>202.4</v>
      </c>
      <c r="AS41" s="14">
        <v>196.42444</v>
      </c>
      <c r="AT41" s="14">
        <v>196.42444</v>
      </c>
      <c r="AU41" s="14">
        <v>5.9755599999999998</v>
      </c>
      <c r="AV41" s="14">
        <v>205.9</v>
      </c>
      <c r="AW41" s="14">
        <v>196.42444</v>
      </c>
      <c r="AX41" s="14">
        <v>196.42444</v>
      </c>
      <c r="AY41" s="14">
        <v>9.4755599999999998</v>
      </c>
      <c r="AZ41" s="14">
        <v>288.39999999999998</v>
      </c>
      <c r="BA41" s="14">
        <v>294.63666999999998</v>
      </c>
      <c r="BB41" s="14">
        <v>294.63666999999998</v>
      </c>
      <c r="BC41" s="14">
        <v>-6.2366700000000002</v>
      </c>
      <c r="BD41" s="14">
        <v>210</v>
      </c>
      <c r="BE41" s="14">
        <v>208.28218000000001</v>
      </c>
      <c r="BF41" s="14">
        <v>208.28218000000001</v>
      </c>
      <c r="BG41" s="14">
        <v>1.7178199999999999</v>
      </c>
      <c r="BH41" s="14">
        <v>109.9</v>
      </c>
      <c r="BI41" s="14">
        <v>104.14109000000001</v>
      </c>
      <c r="BJ41" s="14">
        <v>104.14109000000001</v>
      </c>
      <c r="BK41" s="14">
        <v>5.7589100000000002</v>
      </c>
      <c r="BL41" s="14">
        <v>455.8</v>
      </c>
      <c r="BM41" s="14">
        <v>494.56581999999997</v>
      </c>
      <c r="BN41" s="14">
        <v>565.53980999999999</v>
      </c>
      <c r="BO41" s="14">
        <v>-109.73981000000001</v>
      </c>
      <c r="BP41" s="14">
        <v>4.3</v>
      </c>
      <c r="BQ41" s="14">
        <v>4.4318400000000002</v>
      </c>
      <c r="BR41" s="14">
        <v>4.4318400000000002</v>
      </c>
      <c r="BS41" s="14">
        <v>-0.13184000000000001</v>
      </c>
      <c r="BT41" s="14"/>
      <c r="BU41" s="14"/>
      <c r="BV41" s="14"/>
      <c r="BW41" s="14">
        <v>0</v>
      </c>
      <c r="BX41" s="14"/>
      <c r="BY41" s="14"/>
      <c r="BZ41" s="14"/>
      <c r="CA41" s="14">
        <v>0</v>
      </c>
      <c r="CB41" s="14"/>
      <c r="CC41" s="14"/>
      <c r="CD41" s="14"/>
      <c r="CE41" s="14">
        <v>0</v>
      </c>
      <c r="CF41" s="14"/>
      <c r="CG41" s="14"/>
      <c r="CH41" s="14"/>
      <c r="CI41" s="14">
        <v>0</v>
      </c>
      <c r="CJ41" s="14">
        <v>142.80000000000001</v>
      </c>
      <c r="CK41" s="14">
        <v>133.33197999999999</v>
      </c>
      <c r="CL41" s="14">
        <v>133.33197999999999</v>
      </c>
      <c r="CM41" s="14">
        <v>9.4680199999999992</v>
      </c>
      <c r="CN41" s="14">
        <v>7.4</v>
      </c>
      <c r="CO41" s="14">
        <v>5.1333399999999996</v>
      </c>
      <c r="CP41" s="14">
        <v>5.1333399999999996</v>
      </c>
      <c r="CQ41" s="14">
        <v>2.2666599999999999</v>
      </c>
      <c r="CR41" s="14">
        <v>5</v>
      </c>
      <c r="CS41" s="14">
        <v>2.8177599999999998</v>
      </c>
      <c r="CT41" s="14">
        <v>2.8177599999999998</v>
      </c>
      <c r="CU41" s="14">
        <v>2.1822400000000002</v>
      </c>
      <c r="CV41" s="14"/>
      <c r="CW41" s="14"/>
      <c r="CX41" s="14"/>
      <c r="CY41" s="14">
        <v>0</v>
      </c>
      <c r="CZ41" s="14">
        <v>6.8</v>
      </c>
      <c r="DA41" s="14">
        <v>6.8787000000000003</v>
      </c>
      <c r="DB41" s="14">
        <v>6.8787000000000003</v>
      </c>
      <c r="DC41" s="14">
        <v>-7.8700000000000006E-2</v>
      </c>
      <c r="DD41" s="14">
        <v>12.2</v>
      </c>
      <c r="DE41" s="14">
        <v>14.919420000000001</v>
      </c>
      <c r="DF41" s="14">
        <v>14.919420000000001</v>
      </c>
      <c r="DG41" s="14">
        <v>-2.7194199999999999</v>
      </c>
      <c r="DH41" s="14">
        <v>81.099999999999994</v>
      </c>
      <c r="DI41" s="14">
        <v>81.708960000000005</v>
      </c>
      <c r="DJ41" s="14">
        <v>81.708960000000005</v>
      </c>
      <c r="DK41" s="14">
        <v>-0.60895999999999995</v>
      </c>
      <c r="DL41" s="14"/>
      <c r="DM41" s="14"/>
      <c r="DN41" s="14"/>
      <c r="DO41" s="14">
        <v>0</v>
      </c>
      <c r="DP41" s="14"/>
      <c r="DQ41" s="14"/>
      <c r="DR41" s="14"/>
      <c r="DS41" s="14">
        <v>0</v>
      </c>
      <c r="DT41" s="14"/>
      <c r="DU41" s="14"/>
      <c r="DV41" s="14"/>
      <c r="DW41" s="14">
        <v>0</v>
      </c>
      <c r="DX41" s="14"/>
      <c r="DY41" s="14"/>
      <c r="DZ41" s="14"/>
      <c r="EA41" s="14">
        <v>0</v>
      </c>
      <c r="EB41" s="14">
        <v>67.599999999999994</v>
      </c>
      <c r="EC41" s="14">
        <v>65.237399999999994</v>
      </c>
      <c r="ED41" s="14">
        <v>69.765709999999999</v>
      </c>
      <c r="EE41" s="14">
        <v>-2.1657099999999998</v>
      </c>
      <c r="EF41" s="14">
        <v>102.1</v>
      </c>
      <c r="EG41" s="14">
        <v>110.26321</v>
      </c>
      <c r="EH41" s="14">
        <v>110.26321</v>
      </c>
      <c r="EI41" s="14">
        <v>-8.1632099999999994</v>
      </c>
      <c r="EJ41" s="14"/>
      <c r="EK41" s="14"/>
      <c r="EL41" s="14"/>
      <c r="EM41" s="14">
        <v>0</v>
      </c>
      <c r="EN41" s="14"/>
      <c r="EO41" s="14"/>
      <c r="EP41" s="14"/>
      <c r="EQ41" s="14">
        <v>0</v>
      </c>
      <c r="ER41" s="14"/>
      <c r="ES41" s="14"/>
      <c r="ET41" s="14"/>
      <c r="EU41" s="14">
        <v>0</v>
      </c>
      <c r="EV41" s="14">
        <v>6.5</v>
      </c>
      <c r="EW41" s="14">
        <v>6.39</v>
      </c>
      <c r="EX41" s="14">
        <v>6.39</v>
      </c>
      <c r="EY41" s="14">
        <v>0.11</v>
      </c>
      <c r="EZ41" s="14">
        <v>306.39999999999998</v>
      </c>
      <c r="FA41" s="14">
        <v>191.64905999999999</v>
      </c>
      <c r="FB41" s="14">
        <v>176.78469999999999</v>
      </c>
      <c r="FC41" s="14">
        <v>129.61529999999999</v>
      </c>
      <c r="FD41" s="14">
        <v>38.1</v>
      </c>
      <c r="FE41" s="14">
        <v>42.772440000000003</v>
      </c>
      <c r="FF41" s="14">
        <v>47.012590000000003</v>
      </c>
      <c r="FG41" s="14">
        <v>-8.9125899999999998</v>
      </c>
      <c r="FH41" s="14">
        <v>53.3</v>
      </c>
      <c r="FI41" s="14">
        <v>112.01031</v>
      </c>
      <c r="FJ41" s="14">
        <v>119.47841</v>
      </c>
      <c r="FK41" s="14">
        <v>-66.17841</v>
      </c>
      <c r="FL41" s="14">
        <v>24.3</v>
      </c>
      <c r="FM41" s="14">
        <v>28.832619999999999</v>
      </c>
      <c r="FN41" s="14">
        <v>25.458369999999999</v>
      </c>
      <c r="FO41" s="14">
        <v>-1.1583699999999999</v>
      </c>
      <c r="FP41" s="14">
        <v>18</v>
      </c>
      <c r="FQ41" s="14">
        <v>16.157170000000001</v>
      </c>
      <c r="FR41" s="14">
        <v>15.80592</v>
      </c>
      <c r="FS41" s="14">
        <v>2.19408</v>
      </c>
      <c r="FT41" s="14">
        <v>19.399999999999999</v>
      </c>
      <c r="FU41" s="14">
        <v>19.1068</v>
      </c>
      <c r="FV41" s="14">
        <v>19.1068</v>
      </c>
      <c r="FW41" s="14">
        <v>0.29320000000000002</v>
      </c>
      <c r="FX41" s="14">
        <v>72.7</v>
      </c>
      <c r="FY41" s="14">
        <v>72.857600000000005</v>
      </c>
      <c r="FZ41" s="14">
        <v>72.857600000000005</v>
      </c>
      <c r="GA41" s="14">
        <v>-0.15759999999999999</v>
      </c>
      <c r="GB41" s="14">
        <v>182.07615999999999</v>
      </c>
      <c r="GC41" s="14">
        <v>185.10007999999999</v>
      </c>
      <c r="GD41" s="14">
        <v>185.10007999999999</v>
      </c>
      <c r="GE41" s="14">
        <v>-3.0239199999999999</v>
      </c>
      <c r="GF41" s="14">
        <v>182.41499999999999</v>
      </c>
      <c r="GG41" s="14">
        <v>185.10007999999999</v>
      </c>
      <c r="GH41" s="14">
        <v>185.10007999999999</v>
      </c>
      <c r="GI41" s="14">
        <v>-2.6850800000000001</v>
      </c>
      <c r="GJ41" s="14">
        <v>184.56997999999999</v>
      </c>
      <c r="GK41" s="14">
        <v>185.10007999999999</v>
      </c>
      <c r="GL41" s="14">
        <v>185.10007999999999</v>
      </c>
      <c r="GM41" s="14">
        <v>-0.53010000000000002</v>
      </c>
      <c r="GN41" s="14">
        <v>78.7</v>
      </c>
      <c r="GO41" s="14">
        <v>63.996009999999998</v>
      </c>
      <c r="GP41" s="14">
        <v>87.858310000000003</v>
      </c>
      <c r="GQ41" s="14">
        <v>-9.1583100000000002</v>
      </c>
      <c r="GR41" s="14">
        <v>5.8</v>
      </c>
      <c r="GS41" s="14">
        <v>6.0084900000000001</v>
      </c>
      <c r="GT41" s="14">
        <v>6.0084900000000001</v>
      </c>
      <c r="GU41" s="14">
        <v>-0.20849000000000001</v>
      </c>
      <c r="GV41" s="14">
        <v>1.5</v>
      </c>
      <c r="GW41" s="14">
        <v>2.0343399999999998</v>
      </c>
      <c r="GX41" s="14">
        <v>8.8668200000000006</v>
      </c>
      <c r="GY41" s="14">
        <v>-7.3668199999999997</v>
      </c>
      <c r="GZ41" s="14">
        <v>33.4</v>
      </c>
      <c r="HA41" s="14">
        <v>34.47804</v>
      </c>
      <c r="HB41" s="14">
        <v>34.47804</v>
      </c>
      <c r="HC41" s="14">
        <v>-1.0780400000000001</v>
      </c>
      <c r="HD41" s="14">
        <v>34.4</v>
      </c>
      <c r="HE41" s="14">
        <v>32.264659999999999</v>
      </c>
      <c r="HF41" s="14">
        <v>32.264659999999999</v>
      </c>
      <c r="HG41" s="14">
        <v>2.1353399999999998</v>
      </c>
      <c r="HH41" s="14">
        <v>3.8</v>
      </c>
      <c r="HI41" s="14">
        <v>3.9046599999999998</v>
      </c>
      <c r="HJ41" s="14">
        <v>3.9046599999999998</v>
      </c>
      <c r="HK41" s="14">
        <v>-0.10466</v>
      </c>
      <c r="HL41" s="14">
        <v>13.8</v>
      </c>
      <c r="HM41" s="14">
        <v>13.33126</v>
      </c>
      <c r="HN41" s="14">
        <v>13.33126</v>
      </c>
      <c r="HO41" s="14">
        <v>0.46873999999999999</v>
      </c>
      <c r="HP41" s="14">
        <v>105.5</v>
      </c>
      <c r="HQ41" s="14">
        <v>104.85974</v>
      </c>
      <c r="HR41" s="14">
        <v>85.985879999999995</v>
      </c>
      <c r="HS41" s="14">
        <v>19.514119999999998</v>
      </c>
      <c r="HT41" s="14"/>
      <c r="HU41" s="14"/>
      <c r="HV41" s="14"/>
      <c r="HW41" s="14">
        <v>0</v>
      </c>
      <c r="HX41" s="14"/>
      <c r="HY41" s="14"/>
      <c r="HZ41" s="14"/>
      <c r="IA41" s="14">
        <v>0</v>
      </c>
      <c r="IB41" s="14">
        <v>85.5</v>
      </c>
      <c r="IC41" s="14">
        <v>69.797579999999996</v>
      </c>
      <c r="ID41" s="14">
        <v>85.482579999999999</v>
      </c>
      <c r="IE41" s="14">
        <v>1.7420000000000001E-2</v>
      </c>
      <c r="IF41" s="14"/>
      <c r="IG41" s="14"/>
      <c r="IH41" s="14"/>
      <c r="II41" s="14">
        <v>0</v>
      </c>
      <c r="IJ41" s="14"/>
      <c r="IK41" s="14"/>
      <c r="IL41" s="14"/>
      <c r="IM41" s="14">
        <v>0</v>
      </c>
      <c r="IN41" s="14">
        <v>45.8</v>
      </c>
      <c r="IO41" s="14">
        <v>48.181449999999998</v>
      </c>
      <c r="IP41" s="14">
        <v>48.181449999999998</v>
      </c>
      <c r="IQ41" s="14">
        <v>-2.3814500000000001</v>
      </c>
      <c r="IR41" s="14"/>
      <c r="IS41" s="14"/>
      <c r="IT41" s="14"/>
      <c r="IU41" s="14">
        <v>0</v>
      </c>
      <c r="IV41" s="14"/>
      <c r="IW41" s="14"/>
      <c r="IX41" s="14"/>
      <c r="IY41" s="14">
        <v>0</v>
      </c>
      <c r="IZ41" s="14"/>
      <c r="JA41" s="14"/>
      <c r="JB41" s="14"/>
      <c r="JC41" s="14">
        <v>0</v>
      </c>
      <c r="JD41" s="14">
        <v>55.2</v>
      </c>
      <c r="JE41" s="14">
        <v>46.892049999999998</v>
      </c>
      <c r="JF41" s="14">
        <v>75.926119999999997</v>
      </c>
      <c r="JG41" s="14">
        <v>-20.726120000000002</v>
      </c>
      <c r="JH41" s="14">
        <v>175.4</v>
      </c>
      <c r="JI41" s="14">
        <v>178.52956</v>
      </c>
      <c r="JJ41" s="14">
        <v>178.52956</v>
      </c>
      <c r="JK41" s="14">
        <v>-3.1295600000000001</v>
      </c>
      <c r="JL41" s="14">
        <v>173.2</v>
      </c>
      <c r="JM41" s="14">
        <v>178.52956</v>
      </c>
      <c r="JN41" s="14">
        <v>178.52956</v>
      </c>
      <c r="JO41" s="14">
        <v>-5.3295599999999999</v>
      </c>
      <c r="JP41" s="14">
        <v>200</v>
      </c>
      <c r="JQ41" s="14">
        <v>178.52956</v>
      </c>
      <c r="JR41" s="14">
        <v>178.52956</v>
      </c>
      <c r="JS41" s="14">
        <v>21.47044</v>
      </c>
      <c r="JT41" s="14">
        <v>271.10000000000002</v>
      </c>
      <c r="JU41" s="14">
        <v>267.79433</v>
      </c>
      <c r="JV41" s="14">
        <v>267.79433</v>
      </c>
      <c r="JW41" s="14">
        <v>3.3056700000000001</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v>36.1</v>
      </c>
      <c r="KS41" s="14">
        <v>36</v>
      </c>
      <c r="KT41" s="14">
        <v>36</v>
      </c>
      <c r="KU41" s="14">
        <v>0.1</v>
      </c>
      <c r="KV41" s="14"/>
      <c r="KW41" s="14"/>
      <c r="KX41" s="14"/>
      <c r="KY41" s="14">
        <v>0</v>
      </c>
      <c r="KZ41" s="14"/>
      <c r="LA41" s="14"/>
      <c r="LB41" s="14"/>
      <c r="LC41" s="14">
        <v>0</v>
      </c>
      <c r="LD41" s="14">
        <v>1.2</v>
      </c>
      <c r="LE41" s="14">
        <v>1.1522699999999999</v>
      </c>
      <c r="LF41" s="14">
        <v>1.1522699999999999</v>
      </c>
      <c r="LG41" s="14">
        <v>4.7730000000000002E-2</v>
      </c>
      <c r="LH41" s="14">
        <v>161.30000000000001</v>
      </c>
      <c r="LI41" s="14">
        <v>116.22161</v>
      </c>
      <c r="LJ41" s="14">
        <v>151.9709</v>
      </c>
      <c r="LK41" s="14">
        <v>9.3291000000000004</v>
      </c>
      <c r="LL41" s="14">
        <v>79.099999999999994</v>
      </c>
      <c r="LM41" s="14">
        <v>88.374449999999996</v>
      </c>
      <c r="LN41" s="14">
        <v>92.444500000000005</v>
      </c>
      <c r="LO41" s="14">
        <v>-13.3445</v>
      </c>
      <c r="LP41" s="14">
        <v>62.3</v>
      </c>
      <c r="LQ41" s="14">
        <v>67.133979999999994</v>
      </c>
      <c r="LR41" s="14">
        <v>67.133979999999994</v>
      </c>
      <c r="LS41" s="14">
        <v>-4.8339800000000004</v>
      </c>
      <c r="LT41" s="14">
        <v>68.900000000000006</v>
      </c>
      <c r="LU41" s="14">
        <v>72.37388</v>
      </c>
      <c r="LV41" s="14">
        <v>72.37388</v>
      </c>
      <c r="LW41" s="14">
        <v>-3.4738799999999999</v>
      </c>
      <c r="LX41" s="14">
        <v>28.9</v>
      </c>
      <c r="LY41" s="14">
        <v>29.951460000000001</v>
      </c>
      <c r="LZ41" s="14">
        <v>29.951460000000001</v>
      </c>
      <c r="MA41" s="14">
        <v>-1.0514600000000001</v>
      </c>
      <c r="MB41" s="14"/>
      <c r="MC41" s="14"/>
      <c r="MD41" s="14"/>
      <c r="ME41" s="14">
        <v>0</v>
      </c>
      <c r="MF41" s="14"/>
      <c r="MG41" s="14"/>
      <c r="MH41" s="14"/>
      <c r="MI41" s="14">
        <v>0</v>
      </c>
      <c r="MJ41" s="14"/>
      <c r="MK41" s="14"/>
      <c r="ML41" s="14"/>
      <c r="MM41" s="14">
        <v>0</v>
      </c>
      <c r="MN41" s="14">
        <v>145.5</v>
      </c>
      <c r="MO41" s="14">
        <v>149.77393000000001</v>
      </c>
      <c r="MP41" s="14">
        <v>149.77393000000001</v>
      </c>
      <c r="MQ41" s="14">
        <v>-4.27393</v>
      </c>
      <c r="MR41" s="14">
        <v>148.6</v>
      </c>
      <c r="MS41" s="14">
        <v>149.77393000000001</v>
      </c>
      <c r="MT41" s="14">
        <v>149.77393000000001</v>
      </c>
      <c r="MU41" s="14">
        <v>-1.1739299999999999</v>
      </c>
      <c r="MV41" s="14">
        <v>150.19999999999999</v>
      </c>
      <c r="MW41" s="14">
        <v>149.77393000000001</v>
      </c>
      <c r="MX41" s="14">
        <v>149.77393000000001</v>
      </c>
      <c r="MY41" s="14">
        <v>0.42607</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213.7</v>
      </c>
      <c r="NU41" s="14">
        <v>192.42551</v>
      </c>
      <c r="NV41" s="14">
        <v>0</v>
      </c>
      <c r="NW41" s="14">
        <v>213.7</v>
      </c>
      <c r="NX41" s="14">
        <v>102.3</v>
      </c>
      <c r="NY41" s="14">
        <v>96.21275</v>
      </c>
      <c r="NZ41" s="14"/>
      <c r="OA41" s="14">
        <v>102.3</v>
      </c>
      <c r="OB41" s="14">
        <v>0.3</v>
      </c>
      <c r="OC41" s="14">
        <v>0.47099999999999997</v>
      </c>
      <c r="OD41" s="14">
        <v>0.47099999999999997</v>
      </c>
      <c r="OE41" s="14">
        <v>-0.17100000000000001</v>
      </c>
      <c r="OF41" s="14">
        <v>2</v>
      </c>
      <c r="OG41" s="14">
        <v>1.1000000000000001</v>
      </c>
      <c r="OH41" s="14">
        <v>2.3340000000000001</v>
      </c>
      <c r="OI41" s="14">
        <v>-0.33400000000000002</v>
      </c>
      <c r="OJ41" s="14">
        <v>23.6</v>
      </c>
      <c r="OK41" s="14">
        <v>10.311999999999999</v>
      </c>
      <c r="OL41" s="14">
        <v>10.311999999999999</v>
      </c>
      <c r="OM41" s="14">
        <v>13.288</v>
      </c>
      <c r="ON41" s="14">
        <v>17.899999999999999</v>
      </c>
      <c r="OO41" s="14">
        <v>17</v>
      </c>
      <c r="OP41" s="14">
        <v>17.07</v>
      </c>
      <c r="OQ41" s="14">
        <v>0.83</v>
      </c>
      <c r="OR41" s="14">
        <v>0.2</v>
      </c>
      <c r="OS41" s="14"/>
      <c r="OT41" s="14">
        <v>0.1</v>
      </c>
      <c r="OU41" s="14">
        <v>0.1</v>
      </c>
      <c r="OV41" s="14">
        <v>11.1</v>
      </c>
      <c r="OW41" s="14">
        <v>11.165050000000001</v>
      </c>
      <c r="OX41" s="14">
        <v>11.165050000000001</v>
      </c>
      <c r="OY41" s="14">
        <v>-6.5049999999999997E-2</v>
      </c>
      <c r="OZ41" s="14">
        <v>9.9</v>
      </c>
      <c r="PA41" s="14">
        <v>9</v>
      </c>
      <c r="PB41" s="14">
        <v>9</v>
      </c>
      <c r="PC41" s="14">
        <v>0.9</v>
      </c>
      <c r="PD41" s="14">
        <v>4.5</v>
      </c>
      <c r="PE41" s="14">
        <v>4.1311900000000001</v>
      </c>
      <c r="PF41" s="14">
        <v>4.6490200000000002</v>
      </c>
      <c r="PG41" s="14">
        <v>-0.14902000000000001</v>
      </c>
      <c r="PH41" s="14">
        <v>0.4</v>
      </c>
      <c r="PI41" s="14">
        <v>1</v>
      </c>
      <c r="PJ41" s="14">
        <v>1</v>
      </c>
      <c r="PK41" s="14">
        <v>-0.6</v>
      </c>
      <c r="PL41" s="14">
        <v>2.2000000000000002</v>
      </c>
      <c r="PM41" s="14">
        <v>2.5</v>
      </c>
      <c r="PN41" s="14">
        <v>2.5</v>
      </c>
      <c r="PO41" s="14">
        <v>-0.3</v>
      </c>
      <c r="PP41" s="14">
        <v>2.6</v>
      </c>
      <c r="PQ41" s="14">
        <v>2.5</v>
      </c>
      <c r="PR41" s="14">
        <v>2.5</v>
      </c>
      <c r="PS41" s="14">
        <v>0.1</v>
      </c>
      <c r="PT41" s="14">
        <v>20</v>
      </c>
      <c r="PU41" s="14">
        <v>19.417480000000001</v>
      </c>
      <c r="PV41" s="14">
        <v>19.417480000000001</v>
      </c>
      <c r="PW41" s="14">
        <v>0.58252000000000004</v>
      </c>
      <c r="PX41" s="14">
        <v>12.6</v>
      </c>
      <c r="PY41" s="14">
        <v>14.56311</v>
      </c>
      <c r="PZ41" s="14">
        <v>14.56311</v>
      </c>
      <c r="QA41" s="14">
        <v>-1.9631099999999999</v>
      </c>
      <c r="QB41" s="14">
        <v>8.6999999999999993</v>
      </c>
      <c r="QC41" s="14">
        <v>9</v>
      </c>
      <c r="QD41" s="14">
        <v>9</v>
      </c>
      <c r="QE41" s="14">
        <v>-0.3</v>
      </c>
      <c r="QF41" s="14">
        <v>3.3</v>
      </c>
      <c r="QG41" s="14">
        <v>3.3</v>
      </c>
      <c r="QH41" s="14">
        <v>3.3</v>
      </c>
      <c r="QI41" s="14">
        <v>0</v>
      </c>
      <c r="QJ41" s="14">
        <v>18.5</v>
      </c>
      <c r="QK41" s="14">
        <v>17.961169999999999</v>
      </c>
      <c r="QL41" s="14">
        <v>17.961169999999999</v>
      </c>
      <c r="QM41" s="14">
        <v>0.53883000000000003</v>
      </c>
      <c r="QN41" s="14">
        <v>4.0999999999999996</v>
      </c>
      <c r="QO41" s="14"/>
      <c r="QP41" s="14">
        <v>2.327</v>
      </c>
      <c r="QQ41" s="14">
        <v>1.7729999999999999</v>
      </c>
      <c r="QR41" s="14">
        <v>4.7</v>
      </c>
      <c r="QS41" s="14">
        <v>7.5119999999999996</v>
      </c>
      <c r="QT41" s="14">
        <v>7.5119999999999996</v>
      </c>
      <c r="QU41" s="14">
        <v>-2.8119999999999998</v>
      </c>
      <c r="QV41" s="14">
        <v>0</v>
      </c>
      <c r="QW41" s="14">
        <v>0.7</v>
      </c>
      <c r="QX41" s="14">
        <v>1.333</v>
      </c>
      <c r="QY41" s="14">
        <v>-1.333</v>
      </c>
      <c r="QZ41" s="14">
        <v>0.3</v>
      </c>
      <c r="RA41" s="14">
        <v>6.0359999999999996</v>
      </c>
      <c r="RB41" s="14">
        <v>6.0359999999999996</v>
      </c>
      <c r="RC41" s="14">
        <v>-5.7359999999999998</v>
      </c>
      <c r="RD41" s="14">
        <v>4.0999999999999996</v>
      </c>
      <c r="RE41" s="14">
        <v>4.2</v>
      </c>
      <c r="RF41" s="14">
        <v>4.2</v>
      </c>
      <c r="RG41" s="14">
        <v>-0.1</v>
      </c>
      <c r="RH41" s="14">
        <v>2.2000000000000002</v>
      </c>
      <c r="RI41" s="14">
        <v>2.4</v>
      </c>
      <c r="RJ41" s="14">
        <v>2.4</v>
      </c>
      <c r="RK41" s="14">
        <v>-0.2</v>
      </c>
      <c r="RL41" s="14">
        <v>1.1000000000000001</v>
      </c>
      <c r="RM41" s="14">
        <v>1.2</v>
      </c>
      <c r="RN41" s="14">
        <v>1.2</v>
      </c>
      <c r="RO41" s="14">
        <v>-0.1</v>
      </c>
      <c r="RP41" s="14">
        <v>2.7</v>
      </c>
      <c r="RQ41" s="14">
        <v>2.8</v>
      </c>
      <c r="RR41" s="14">
        <v>2.8</v>
      </c>
      <c r="RS41" s="14">
        <v>-0.1</v>
      </c>
      <c r="RT41" s="14">
        <v>3.7</v>
      </c>
      <c r="RU41" s="14"/>
      <c r="RV41" s="14">
        <v>0.20200000000000001</v>
      </c>
      <c r="RW41" s="14">
        <v>3.4980000000000002</v>
      </c>
      <c r="RX41" s="14">
        <v>2.2999999999999998</v>
      </c>
      <c r="RY41" s="14">
        <v>2.2709999999999999</v>
      </c>
      <c r="RZ41" s="14">
        <v>2.2709999999999999</v>
      </c>
      <c r="SA41" s="14">
        <v>2.9000000000000001E-2</v>
      </c>
      <c r="SB41" s="14">
        <v>20.2</v>
      </c>
      <c r="SC41" s="14">
        <v>16.14472</v>
      </c>
      <c r="SD41" s="14">
        <v>19.772790000000001</v>
      </c>
      <c r="SE41" s="14">
        <v>0.42720999999999998</v>
      </c>
      <c r="SF41" s="14">
        <v>1.3</v>
      </c>
      <c r="SG41" s="14">
        <v>1.3240000000000001</v>
      </c>
      <c r="SH41" s="14">
        <v>1.3240000000000001</v>
      </c>
      <c r="SI41" s="14">
        <v>-2.4E-2</v>
      </c>
      <c r="SJ41" s="14">
        <v>0.3</v>
      </c>
      <c r="SK41" s="14"/>
      <c r="SL41" s="14">
        <v>0.4</v>
      </c>
      <c r="SM41" s="14">
        <v>-0.1</v>
      </c>
      <c r="SN41" s="14">
        <v>7.6</v>
      </c>
      <c r="SO41" s="14">
        <v>9.5519999999999996</v>
      </c>
      <c r="SP41" s="14">
        <v>9.5519999999999996</v>
      </c>
      <c r="SQ41" s="14">
        <v>-1.952</v>
      </c>
      <c r="SR41" s="14">
        <v>3</v>
      </c>
      <c r="SS41" s="14">
        <v>4.3</v>
      </c>
      <c r="ST41" s="14">
        <v>4.3</v>
      </c>
      <c r="SU41" s="14">
        <v>-1.3</v>
      </c>
      <c r="SV41" s="14">
        <v>5.2</v>
      </c>
      <c r="SW41" s="14">
        <v>5.5</v>
      </c>
      <c r="SX41" s="14">
        <v>5.5</v>
      </c>
      <c r="SY41" s="14">
        <v>-0.3</v>
      </c>
      <c r="SZ41" s="14">
        <v>7.3</v>
      </c>
      <c r="TA41" s="14">
        <v>7.7</v>
      </c>
      <c r="TB41" s="14">
        <v>7.7</v>
      </c>
      <c r="TC41" s="14">
        <v>-0.4</v>
      </c>
      <c r="TD41" s="14">
        <v>13.7</v>
      </c>
      <c r="TE41" s="14">
        <v>13.68932</v>
      </c>
      <c r="TF41" s="14">
        <v>13.68932</v>
      </c>
      <c r="TG41" s="14">
        <v>1.068E-2</v>
      </c>
      <c r="TH41" s="14">
        <v>4.5999999999999996</v>
      </c>
      <c r="TI41" s="14">
        <v>5.4</v>
      </c>
      <c r="TJ41" s="14">
        <v>12.519</v>
      </c>
      <c r="TK41" s="14">
        <v>-7.9189999999999996</v>
      </c>
      <c r="TL41" s="14">
        <v>15.6</v>
      </c>
      <c r="TM41" s="14">
        <v>32.299999999999997</v>
      </c>
      <c r="TN41" s="14">
        <v>48.149000000000001</v>
      </c>
      <c r="TO41" s="14">
        <v>-32.548999999999999</v>
      </c>
      <c r="TP41" s="14">
        <v>10.5</v>
      </c>
      <c r="TQ41" s="14"/>
      <c r="TR41" s="14">
        <v>0</v>
      </c>
      <c r="TS41" s="14">
        <v>10.5</v>
      </c>
      <c r="TT41" s="14">
        <v>1.9</v>
      </c>
      <c r="TU41" s="14">
        <v>1.7729999999999999</v>
      </c>
      <c r="TV41" s="14">
        <v>1.7729999999999999</v>
      </c>
      <c r="TW41" s="14">
        <v>0.127</v>
      </c>
      <c r="TX41" s="14">
        <v>1.7</v>
      </c>
      <c r="TY41" s="14">
        <v>3.9260000000000002</v>
      </c>
      <c r="TZ41" s="14">
        <v>3.9260000000000002</v>
      </c>
      <c r="UA41" s="14">
        <v>-2.226</v>
      </c>
      <c r="UB41" s="14">
        <v>0.4</v>
      </c>
      <c r="UC41" s="14">
        <v>0.436</v>
      </c>
      <c r="UD41" s="14">
        <v>0.436</v>
      </c>
      <c r="UE41" s="14">
        <v>-3.5999999999999997E-2</v>
      </c>
      <c r="UF41" s="14">
        <v>0</v>
      </c>
      <c r="UG41" s="14">
        <v>0.66600000000000004</v>
      </c>
      <c r="UH41" s="14">
        <v>0.66600000000000004</v>
      </c>
      <c r="UI41" s="14">
        <v>-0.66600000000000004</v>
      </c>
      <c r="UJ41" s="14">
        <v>10.5</v>
      </c>
      <c r="UK41" s="14">
        <v>10.19417</v>
      </c>
      <c r="UL41" s="14">
        <v>10.19417</v>
      </c>
      <c r="UM41" s="14">
        <v>0.30582999999999999</v>
      </c>
      <c r="UN41" s="14">
        <v>3.5</v>
      </c>
      <c r="UO41" s="14">
        <v>4.5999999999999996</v>
      </c>
      <c r="UP41" s="14">
        <v>4.5999999999999996</v>
      </c>
      <c r="UQ41" s="14">
        <v>-1.1000000000000001</v>
      </c>
      <c r="UR41" s="14">
        <v>8.1</v>
      </c>
      <c r="US41" s="14">
        <v>8.1999999999999993</v>
      </c>
      <c r="UT41" s="14">
        <v>8.1999999999999993</v>
      </c>
      <c r="UU41" s="14">
        <v>-0.1</v>
      </c>
      <c r="UV41" s="14">
        <v>5.4</v>
      </c>
      <c r="UW41" s="14">
        <v>6</v>
      </c>
      <c r="UX41" s="14">
        <v>6</v>
      </c>
      <c r="UY41" s="14">
        <v>-0.6</v>
      </c>
      <c r="UZ41" s="14">
        <v>5.7</v>
      </c>
      <c r="VA41" s="14">
        <v>6</v>
      </c>
      <c r="VB41" s="14">
        <v>6</v>
      </c>
      <c r="VC41" s="14">
        <v>-0.3</v>
      </c>
      <c r="VD41" s="14">
        <v>5.7</v>
      </c>
      <c r="VE41" s="14">
        <v>7</v>
      </c>
      <c r="VF41" s="14">
        <v>7</v>
      </c>
      <c r="VG41" s="14">
        <v>-1.3</v>
      </c>
      <c r="VH41" s="14">
        <v>13.1</v>
      </c>
      <c r="VI41" s="14">
        <v>15.4</v>
      </c>
      <c r="VJ41" s="14">
        <v>15.292999999999999</v>
      </c>
      <c r="VK41" s="14">
        <v>-2.1930000000000001</v>
      </c>
      <c r="VL41" s="14">
        <v>101.5</v>
      </c>
      <c r="VM41" s="14"/>
      <c r="VN41" s="14">
        <v>119.495</v>
      </c>
      <c r="VO41" s="14">
        <v>-17.995000000000001</v>
      </c>
      <c r="VP41" s="14">
        <v>4.4000000000000004</v>
      </c>
      <c r="VQ41" s="14">
        <v>9.032</v>
      </c>
      <c r="VR41" s="14">
        <v>9.032</v>
      </c>
      <c r="VS41" s="14">
        <v>-4.6319999999999997</v>
      </c>
      <c r="VT41" s="14">
        <v>42.2</v>
      </c>
      <c r="VU41" s="14">
        <v>16.016999999999999</v>
      </c>
      <c r="VV41" s="14">
        <v>16.016999999999999</v>
      </c>
      <c r="VW41" s="14">
        <v>26.183</v>
      </c>
      <c r="VX41" s="14">
        <v>0.6</v>
      </c>
      <c r="VY41" s="14">
        <v>0.6</v>
      </c>
      <c r="VZ41" s="14">
        <v>0.6</v>
      </c>
      <c r="WA41" s="14">
        <v>0</v>
      </c>
      <c r="WB41" s="14">
        <v>11.3</v>
      </c>
      <c r="WC41" s="14">
        <v>37</v>
      </c>
      <c r="WD41" s="14">
        <v>37</v>
      </c>
      <c r="WE41" s="14">
        <v>-25.7</v>
      </c>
      <c r="WF41" s="14">
        <v>5.2</v>
      </c>
      <c r="WG41" s="14">
        <v>29</v>
      </c>
      <c r="WH41" s="14">
        <v>29</v>
      </c>
      <c r="WI41" s="14">
        <v>-23.8</v>
      </c>
      <c r="WJ41" s="14">
        <v>39.700000000000003</v>
      </c>
      <c r="WK41" s="14">
        <v>15.74</v>
      </c>
      <c r="WL41" s="14">
        <v>15.74</v>
      </c>
      <c r="WM41" s="14">
        <v>23.96</v>
      </c>
      <c r="WN41" s="14">
        <v>4.5999999999999996</v>
      </c>
      <c r="WO41" s="14"/>
      <c r="WP41" s="14">
        <v>0.53600000000000003</v>
      </c>
      <c r="WQ41" s="14">
        <v>4.0640000000000001</v>
      </c>
      <c r="WR41" s="14">
        <v>10</v>
      </c>
      <c r="WS41" s="14">
        <v>10</v>
      </c>
      <c r="WT41" s="14">
        <v>10</v>
      </c>
      <c r="WU41" s="14">
        <v>0</v>
      </c>
      <c r="WV41" s="14">
        <v>18.100000000000001</v>
      </c>
      <c r="WW41" s="14">
        <v>17.475729999999999</v>
      </c>
      <c r="WX41" s="14">
        <v>17.475729999999999</v>
      </c>
      <c r="WY41" s="14">
        <v>0.62426999999999999</v>
      </c>
      <c r="WZ41" s="14">
        <v>9.5</v>
      </c>
      <c r="XA41" s="14">
        <v>10.7</v>
      </c>
      <c r="XB41" s="14">
        <v>10.7</v>
      </c>
      <c r="XC41" s="14">
        <v>-1.2</v>
      </c>
      <c r="XD41" s="14">
        <v>43.4</v>
      </c>
      <c r="XE41" s="14">
        <v>45</v>
      </c>
      <c r="XF41" s="14">
        <v>42</v>
      </c>
      <c r="XG41" s="14">
        <v>1.4</v>
      </c>
      <c r="XH41" s="14">
        <v>34.43</v>
      </c>
      <c r="XI41" s="14">
        <v>30</v>
      </c>
      <c r="XJ41" s="14">
        <v>28</v>
      </c>
      <c r="XK41" s="14">
        <v>6.43</v>
      </c>
      <c r="XL41" s="14">
        <v>14.5</v>
      </c>
      <c r="XM41" s="14">
        <v>14</v>
      </c>
      <c r="XN41" s="14">
        <v>14</v>
      </c>
      <c r="XO41" s="14">
        <v>0.5</v>
      </c>
      <c r="XP41" s="14"/>
      <c r="XQ41" s="14"/>
      <c r="XR41" s="14"/>
      <c r="XS41" s="14">
        <v>0</v>
      </c>
      <c r="XT41" s="14">
        <v>6.9</v>
      </c>
      <c r="XU41" s="14">
        <v>8.1</v>
      </c>
      <c r="XV41" s="14">
        <v>8.1</v>
      </c>
      <c r="XW41" s="14">
        <v>-1.2</v>
      </c>
      <c r="XX41" s="14"/>
      <c r="XY41" s="14"/>
      <c r="XZ41" s="14"/>
      <c r="YA41" s="14">
        <v>0</v>
      </c>
      <c r="YB41" s="14"/>
      <c r="YC41" s="14"/>
      <c r="YD41" s="14"/>
      <c r="YE41" s="14">
        <v>0</v>
      </c>
    </row>
    <row r="42" spans="1:655" ht="24" customHeight="1" x14ac:dyDescent="0.3">
      <c r="A42" s="1"/>
      <c r="B42" s="16" t="s">
        <v>48</v>
      </c>
      <c r="C42" s="16" t="s">
        <v>791</v>
      </c>
      <c r="D42" s="17">
        <v>137.30000000000001</v>
      </c>
      <c r="E42" s="17">
        <v>126.87698</v>
      </c>
      <c r="F42" s="17">
        <v>138.95035999999999</v>
      </c>
      <c r="G42" s="17">
        <v>-1.65036</v>
      </c>
      <c r="H42" s="17">
        <v>648.4</v>
      </c>
      <c r="I42" s="17">
        <v>643.65809000000002</v>
      </c>
      <c r="J42" s="17">
        <v>643.65809000000002</v>
      </c>
      <c r="K42" s="17">
        <v>4.7419099999999998</v>
      </c>
      <c r="L42" s="17">
        <v>215.37</v>
      </c>
      <c r="M42" s="17">
        <v>209.39341999999999</v>
      </c>
      <c r="N42" s="17">
        <v>209.39341999999999</v>
      </c>
      <c r="O42" s="17">
        <v>5.9765800000000002</v>
      </c>
      <c r="P42" s="17"/>
      <c r="Q42" s="17"/>
      <c r="R42" s="17"/>
      <c r="S42" s="17">
        <v>0</v>
      </c>
      <c r="T42" s="17"/>
      <c r="U42" s="17"/>
      <c r="V42" s="17"/>
      <c r="W42" s="17">
        <v>0</v>
      </c>
      <c r="X42" s="17">
        <v>54.6</v>
      </c>
      <c r="Y42" s="17">
        <v>49.241169999999997</v>
      </c>
      <c r="Z42" s="17">
        <v>61.105829999999997</v>
      </c>
      <c r="AA42" s="17">
        <v>-6.5058299999999996</v>
      </c>
      <c r="AB42" s="17">
        <v>86</v>
      </c>
      <c r="AC42" s="17">
        <v>91.364000000000004</v>
      </c>
      <c r="AD42" s="17">
        <v>100.34422000000001</v>
      </c>
      <c r="AE42" s="17">
        <v>-14.34422</v>
      </c>
      <c r="AF42" s="17"/>
      <c r="AG42" s="17"/>
      <c r="AH42" s="17"/>
      <c r="AI42" s="17">
        <v>0</v>
      </c>
      <c r="AJ42" s="17"/>
      <c r="AK42" s="17"/>
      <c r="AL42" s="17"/>
      <c r="AM42" s="17">
        <v>0</v>
      </c>
      <c r="AN42" s="17">
        <v>185</v>
      </c>
      <c r="AO42" s="17">
        <v>196.42444</v>
      </c>
      <c r="AP42" s="17">
        <v>196.42444</v>
      </c>
      <c r="AQ42" s="17">
        <v>-11.424440000000001</v>
      </c>
      <c r="AR42" s="17">
        <v>203.2</v>
      </c>
      <c r="AS42" s="17">
        <v>196.42444</v>
      </c>
      <c r="AT42" s="17">
        <v>196.42444</v>
      </c>
      <c r="AU42" s="17">
        <v>6.7755599999999996</v>
      </c>
      <c r="AV42" s="17">
        <v>205.4</v>
      </c>
      <c r="AW42" s="17">
        <v>196.42444</v>
      </c>
      <c r="AX42" s="17">
        <v>196.42444</v>
      </c>
      <c r="AY42" s="17">
        <v>8.9755599999999998</v>
      </c>
      <c r="AZ42" s="17">
        <v>289.10000000000002</v>
      </c>
      <c r="BA42" s="17">
        <v>294.63666999999998</v>
      </c>
      <c r="BB42" s="17">
        <v>294.63666999999998</v>
      </c>
      <c r="BC42" s="17">
        <v>-5.53667</v>
      </c>
      <c r="BD42" s="17">
        <v>212.7</v>
      </c>
      <c r="BE42" s="17">
        <v>208.28218000000001</v>
      </c>
      <c r="BF42" s="17">
        <v>208.28218000000001</v>
      </c>
      <c r="BG42" s="17">
        <v>4.4178199999999999</v>
      </c>
      <c r="BH42" s="17">
        <v>110.2</v>
      </c>
      <c r="BI42" s="17">
        <v>104.14109000000001</v>
      </c>
      <c r="BJ42" s="17">
        <v>104.14109000000001</v>
      </c>
      <c r="BK42" s="17">
        <v>6.05891</v>
      </c>
      <c r="BL42" s="17">
        <v>558.20000000000005</v>
      </c>
      <c r="BM42" s="17">
        <v>535.25202999999999</v>
      </c>
      <c r="BN42" s="17">
        <v>565.53980999999999</v>
      </c>
      <c r="BO42" s="17">
        <v>-7.3398099999999999</v>
      </c>
      <c r="BP42" s="17">
        <v>4.3</v>
      </c>
      <c r="BQ42" s="17">
        <v>4.4318400000000002</v>
      </c>
      <c r="BR42" s="17">
        <v>4.4318400000000002</v>
      </c>
      <c r="BS42" s="17">
        <v>-0.13184000000000001</v>
      </c>
      <c r="BT42" s="17"/>
      <c r="BU42" s="17"/>
      <c r="BV42" s="17"/>
      <c r="BW42" s="17">
        <v>0</v>
      </c>
      <c r="BX42" s="17"/>
      <c r="BY42" s="17"/>
      <c r="BZ42" s="17"/>
      <c r="CA42" s="17">
        <v>0</v>
      </c>
      <c r="CB42" s="17"/>
      <c r="CC42" s="17"/>
      <c r="CD42" s="17"/>
      <c r="CE42" s="17">
        <v>0</v>
      </c>
      <c r="CF42" s="17"/>
      <c r="CG42" s="17"/>
      <c r="CH42" s="17"/>
      <c r="CI42" s="17">
        <v>0</v>
      </c>
      <c r="CJ42" s="17">
        <v>137</v>
      </c>
      <c r="CK42" s="17">
        <v>133.33197999999999</v>
      </c>
      <c r="CL42" s="17">
        <v>133.33197999999999</v>
      </c>
      <c r="CM42" s="17">
        <v>3.6680199999999998</v>
      </c>
      <c r="CN42" s="17">
        <v>7.4</v>
      </c>
      <c r="CO42" s="17">
        <v>5.1333399999999996</v>
      </c>
      <c r="CP42" s="17">
        <v>5.1333399999999996</v>
      </c>
      <c r="CQ42" s="17">
        <v>2.2666599999999999</v>
      </c>
      <c r="CR42" s="17">
        <v>4.9000000000000004</v>
      </c>
      <c r="CS42" s="17">
        <v>2.8177599999999998</v>
      </c>
      <c r="CT42" s="17">
        <v>2.8177599999999998</v>
      </c>
      <c r="CU42" s="17">
        <v>2.0822400000000001</v>
      </c>
      <c r="CV42" s="17"/>
      <c r="CW42" s="17"/>
      <c r="CX42" s="17"/>
      <c r="CY42" s="17">
        <v>0</v>
      </c>
      <c r="CZ42" s="17">
        <v>6.8</v>
      </c>
      <c r="DA42" s="17">
        <v>6.8787000000000003</v>
      </c>
      <c r="DB42" s="17">
        <v>6.8787000000000003</v>
      </c>
      <c r="DC42" s="17">
        <v>-7.8700000000000006E-2</v>
      </c>
      <c r="DD42" s="17">
        <v>12.2</v>
      </c>
      <c r="DE42" s="17">
        <v>14.919420000000001</v>
      </c>
      <c r="DF42" s="17">
        <v>14.919420000000001</v>
      </c>
      <c r="DG42" s="17">
        <v>-2.7194199999999999</v>
      </c>
      <c r="DH42" s="17">
        <v>80.7</v>
      </c>
      <c r="DI42" s="17">
        <v>83.256680000000003</v>
      </c>
      <c r="DJ42" s="17">
        <v>83.5929</v>
      </c>
      <c r="DK42" s="17">
        <v>-2.8929</v>
      </c>
      <c r="DL42" s="17"/>
      <c r="DM42" s="17"/>
      <c r="DN42" s="17"/>
      <c r="DO42" s="17">
        <v>0</v>
      </c>
      <c r="DP42" s="17"/>
      <c r="DQ42" s="17"/>
      <c r="DR42" s="17"/>
      <c r="DS42" s="17">
        <v>0</v>
      </c>
      <c r="DT42" s="17"/>
      <c r="DU42" s="17"/>
      <c r="DV42" s="17"/>
      <c r="DW42" s="17">
        <v>0</v>
      </c>
      <c r="DX42" s="17"/>
      <c r="DY42" s="17"/>
      <c r="DZ42" s="17"/>
      <c r="EA42" s="17">
        <v>0</v>
      </c>
      <c r="EB42" s="17">
        <v>67.3</v>
      </c>
      <c r="EC42" s="17">
        <v>69.993300000000005</v>
      </c>
      <c r="ED42" s="17">
        <v>78.814599999999999</v>
      </c>
      <c r="EE42" s="17">
        <v>-11.5146</v>
      </c>
      <c r="EF42" s="17">
        <v>102.4</v>
      </c>
      <c r="EG42" s="17">
        <v>110.26321</v>
      </c>
      <c r="EH42" s="17">
        <v>110.26321</v>
      </c>
      <c r="EI42" s="17">
        <v>-7.8632099999999996</v>
      </c>
      <c r="EJ42" s="17"/>
      <c r="EK42" s="17"/>
      <c r="EL42" s="17"/>
      <c r="EM42" s="17">
        <v>0</v>
      </c>
      <c r="EN42" s="17"/>
      <c r="EO42" s="17"/>
      <c r="EP42" s="17"/>
      <c r="EQ42" s="17">
        <v>0</v>
      </c>
      <c r="ER42" s="17"/>
      <c r="ES42" s="17"/>
      <c r="ET42" s="17"/>
      <c r="EU42" s="17">
        <v>0</v>
      </c>
      <c r="EV42" s="17">
        <v>6.5</v>
      </c>
      <c r="EW42" s="17">
        <v>6.39</v>
      </c>
      <c r="EX42" s="17">
        <v>6.39</v>
      </c>
      <c r="EY42" s="17">
        <v>0.11</v>
      </c>
      <c r="EZ42" s="17">
        <v>305.3</v>
      </c>
      <c r="FA42" s="17">
        <v>192.25167999999999</v>
      </c>
      <c r="FB42" s="17">
        <v>210.72035</v>
      </c>
      <c r="FC42" s="17">
        <v>94.579650000000001</v>
      </c>
      <c r="FD42" s="17">
        <v>38</v>
      </c>
      <c r="FE42" s="17">
        <v>42.772440000000003</v>
      </c>
      <c r="FF42" s="17">
        <v>47.012590000000003</v>
      </c>
      <c r="FG42" s="17">
        <v>-9.0125899999999994</v>
      </c>
      <c r="FH42" s="17">
        <v>55</v>
      </c>
      <c r="FI42" s="17">
        <v>112.01031</v>
      </c>
      <c r="FJ42" s="17">
        <v>134.28364999999999</v>
      </c>
      <c r="FK42" s="17">
        <v>-79.283649999999994</v>
      </c>
      <c r="FL42" s="17">
        <v>25.6</v>
      </c>
      <c r="FM42" s="17">
        <v>28.832619999999999</v>
      </c>
      <c r="FN42" s="17">
        <v>25.458369999999999</v>
      </c>
      <c r="FO42" s="17">
        <v>0.14163000000000001</v>
      </c>
      <c r="FP42" s="17">
        <v>18</v>
      </c>
      <c r="FQ42" s="17">
        <v>16.157170000000001</v>
      </c>
      <c r="FR42" s="17">
        <v>15.80592</v>
      </c>
      <c r="FS42" s="17">
        <v>2.19408</v>
      </c>
      <c r="FT42" s="17">
        <v>19.399999999999999</v>
      </c>
      <c r="FU42" s="17">
        <v>19.1068</v>
      </c>
      <c r="FV42" s="17">
        <v>19.1068</v>
      </c>
      <c r="FW42" s="17">
        <v>0.29320000000000002</v>
      </c>
      <c r="FX42" s="17">
        <v>74.099999999999994</v>
      </c>
      <c r="FY42" s="17">
        <v>72.857600000000005</v>
      </c>
      <c r="FZ42" s="17">
        <v>72.857600000000005</v>
      </c>
      <c r="GA42" s="17">
        <v>1.2423999999999999</v>
      </c>
      <c r="GB42" s="17">
        <v>182.70856000000001</v>
      </c>
      <c r="GC42" s="17">
        <v>185.10007999999999</v>
      </c>
      <c r="GD42" s="17">
        <v>185.10007999999999</v>
      </c>
      <c r="GE42" s="17">
        <v>-2.3915199999999999</v>
      </c>
      <c r="GF42" s="17">
        <v>183.03348</v>
      </c>
      <c r="GG42" s="17">
        <v>185.10007999999999</v>
      </c>
      <c r="GH42" s="17">
        <v>185.10007999999999</v>
      </c>
      <c r="GI42" s="17">
        <v>-2.0666000000000002</v>
      </c>
      <c r="GJ42" s="17">
        <v>184.28259</v>
      </c>
      <c r="GK42" s="17">
        <v>185.10007999999999</v>
      </c>
      <c r="GL42" s="17">
        <v>185.10007999999999</v>
      </c>
      <c r="GM42" s="17">
        <v>-0.81749000000000005</v>
      </c>
      <c r="GN42" s="17">
        <v>74.8</v>
      </c>
      <c r="GO42" s="17">
        <v>63.874299999999998</v>
      </c>
      <c r="GP42" s="17">
        <v>87.858310000000003</v>
      </c>
      <c r="GQ42" s="17">
        <v>-13.058310000000001</v>
      </c>
      <c r="GR42" s="17">
        <v>5.8</v>
      </c>
      <c r="GS42" s="17">
        <v>6.0084900000000001</v>
      </c>
      <c r="GT42" s="17">
        <v>6.0084900000000001</v>
      </c>
      <c r="GU42" s="17">
        <v>-0.20849000000000001</v>
      </c>
      <c r="GV42" s="17">
        <v>1.5</v>
      </c>
      <c r="GW42" s="17">
        <v>2.0343399999999998</v>
      </c>
      <c r="GX42" s="17">
        <v>8.8668200000000006</v>
      </c>
      <c r="GY42" s="17">
        <v>-7.3668199999999997</v>
      </c>
      <c r="GZ42" s="17">
        <v>33.1</v>
      </c>
      <c r="HA42" s="17">
        <v>34.47804</v>
      </c>
      <c r="HB42" s="17">
        <v>34.47804</v>
      </c>
      <c r="HC42" s="17">
        <v>-1.3780399999999999</v>
      </c>
      <c r="HD42" s="17">
        <v>30.8</v>
      </c>
      <c r="HE42" s="17">
        <v>32.264659999999999</v>
      </c>
      <c r="HF42" s="17">
        <v>32.264659999999999</v>
      </c>
      <c r="HG42" s="17">
        <v>-1.4646600000000001</v>
      </c>
      <c r="HH42" s="17">
        <v>3.8</v>
      </c>
      <c r="HI42" s="17">
        <v>3.9046599999999998</v>
      </c>
      <c r="HJ42" s="17">
        <v>3.9046599999999998</v>
      </c>
      <c r="HK42" s="17">
        <v>-0.10466</v>
      </c>
      <c r="HL42" s="17">
        <v>14</v>
      </c>
      <c r="HM42" s="17">
        <v>13.33126</v>
      </c>
      <c r="HN42" s="17">
        <v>13.33126</v>
      </c>
      <c r="HO42" s="17">
        <v>0.66874</v>
      </c>
      <c r="HP42" s="17">
        <v>87.1</v>
      </c>
      <c r="HQ42" s="17">
        <v>51.226100000000002</v>
      </c>
      <c r="HR42" s="17">
        <v>81.40746</v>
      </c>
      <c r="HS42" s="17">
        <v>5.6925400000000002</v>
      </c>
      <c r="HT42" s="17"/>
      <c r="HU42" s="17"/>
      <c r="HV42" s="17"/>
      <c r="HW42" s="17">
        <v>0</v>
      </c>
      <c r="HX42" s="17"/>
      <c r="HY42" s="17"/>
      <c r="HZ42" s="17"/>
      <c r="IA42" s="17">
        <v>0</v>
      </c>
      <c r="IB42" s="17">
        <v>85.2</v>
      </c>
      <c r="IC42" s="17">
        <v>68.398099999999999</v>
      </c>
      <c r="ID42" s="17">
        <v>85.482579999999999</v>
      </c>
      <c r="IE42" s="17">
        <v>-0.28258</v>
      </c>
      <c r="IF42" s="17"/>
      <c r="IG42" s="17"/>
      <c r="IH42" s="17"/>
      <c r="II42" s="17">
        <v>0</v>
      </c>
      <c r="IJ42" s="17"/>
      <c r="IK42" s="17"/>
      <c r="IL42" s="17"/>
      <c r="IM42" s="17">
        <v>0</v>
      </c>
      <c r="IN42" s="17">
        <v>46.4</v>
      </c>
      <c r="IO42" s="17">
        <v>48.181449999999998</v>
      </c>
      <c r="IP42" s="17">
        <v>48.181449999999998</v>
      </c>
      <c r="IQ42" s="17">
        <v>-1.78145</v>
      </c>
      <c r="IR42" s="17"/>
      <c r="IS42" s="17"/>
      <c r="IT42" s="17"/>
      <c r="IU42" s="17">
        <v>0</v>
      </c>
      <c r="IV42" s="17"/>
      <c r="IW42" s="17"/>
      <c r="IX42" s="17"/>
      <c r="IY42" s="17">
        <v>0</v>
      </c>
      <c r="IZ42" s="17"/>
      <c r="JA42" s="17"/>
      <c r="JB42" s="17"/>
      <c r="JC42" s="17">
        <v>0</v>
      </c>
      <c r="JD42" s="17">
        <v>54.9</v>
      </c>
      <c r="JE42" s="17">
        <v>46.743960000000001</v>
      </c>
      <c r="JF42" s="17">
        <v>75.926119999999997</v>
      </c>
      <c r="JG42" s="17">
        <v>-21.026119999999999</v>
      </c>
      <c r="JH42" s="17">
        <v>176</v>
      </c>
      <c r="JI42" s="17">
        <v>178.52956</v>
      </c>
      <c r="JJ42" s="17">
        <v>178.52956</v>
      </c>
      <c r="JK42" s="17">
        <v>-2.52956</v>
      </c>
      <c r="JL42" s="17">
        <v>173.7</v>
      </c>
      <c r="JM42" s="17">
        <v>178.52956</v>
      </c>
      <c r="JN42" s="17">
        <v>178.52956</v>
      </c>
      <c r="JO42" s="17">
        <v>-4.8295599999999999</v>
      </c>
      <c r="JP42" s="17">
        <v>200</v>
      </c>
      <c r="JQ42" s="17">
        <v>178.52956</v>
      </c>
      <c r="JR42" s="17">
        <v>178.52956</v>
      </c>
      <c r="JS42" s="17">
        <v>21.47044</v>
      </c>
      <c r="JT42" s="17">
        <v>271.8</v>
      </c>
      <c r="JU42" s="17">
        <v>267.79433</v>
      </c>
      <c r="JV42" s="17">
        <v>267.79433</v>
      </c>
      <c r="JW42" s="17">
        <v>4.0056700000000003</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v>36.200000000000003</v>
      </c>
      <c r="KS42" s="17">
        <v>36</v>
      </c>
      <c r="KT42" s="17">
        <v>36</v>
      </c>
      <c r="KU42" s="17">
        <v>0.2</v>
      </c>
      <c r="KV42" s="17"/>
      <c r="KW42" s="17"/>
      <c r="KX42" s="17"/>
      <c r="KY42" s="17">
        <v>0</v>
      </c>
      <c r="KZ42" s="17"/>
      <c r="LA42" s="17"/>
      <c r="LB42" s="17"/>
      <c r="LC42" s="17">
        <v>0</v>
      </c>
      <c r="LD42" s="17">
        <v>1.2</v>
      </c>
      <c r="LE42" s="17">
        <v>1.1522699999999999</v>
      </c>
      <c r="LF42" s="17">
        <v>1.1522699999999999</v>
      </c>
      <c r="LG42" s="17">
        <v>4.7730000000000002E-2</v>
      </c>
      <c r="LH42" s="17">
        <v>194.5</v>
      </c>
      <c r="LI42" s="17">
        <v>193.33265</v>
      </c>
      <c r="LJ42" s="17">
        <v>181.02524</v>
      </c>
      <c r="LK42" s="17">
        <v>13.47476</v>
      </c>
      <c r="LL42" s="17">
        <v>74.599999999999994</v>
      </c>
      <c r="LM42" s="17">
        <v>75.899169999999998</v>
      </c>
      <c r="LN42" s="17">
        <v>97.250280000000004</v>
      </c>
      <c r="LO42" s="17">
        <v>-22.650279999999999</v>
      </c>
      <c r="LP42" s="17">
        <v>62.2</v>
      </c>
      <c r="LQ42" s="17">
        <v>67.133979999999994</v>
      </c>
      <c r="LR42" s="17">
        <v>67.133979999999994</v>
      </c>
      <c r="LS42" s="17">
        <v>-4.93398</v>
      </c>
      <c r="LT42" s="17">
        <v>68.900000000000006</v>
      </c>
      <c r="LU42" s="17">
        <v>64.595119999999994</v>
      </c>
      <c r="LV42" s="17">
        <v>72.37388</v>
      </c>
      <c r="LW42" s="17">
        <v>-3.4738799999999999</v>
      </c>
      <c r="LX42" s="17">
        <v>28.9</v>
      </c>
      <c r="LY42" s="17">
        <v>29.951460000000001</v>
      </c>
      <c r="LZ42" s="17">
        <v>29.951460000000001</v>
      </c>
      <c r="MA42" s="17">
        <v>-1.0514600000000001</v>
      </c>
      <c r="MB42" s="17"/>
      <c r="MC42" s="17"/>
      <c r="MD42" s="17"/>
      <c r="ME42" s="17">
        <v>0</v>
      </c>
      <c r="MF42" s="17"/>
      <c r="MG42" s="17"/>
      <c r="MH42" s="17"/>
      <c r="MI42" s="17">
        <v>0</v>
      </c>
      <c r="MJ42" s="17"/>
      <c r="MK42" s="17"/>
      <c r="ML42" s="17"/>
      <c r="MM42" s="17">
        <v>0</v>
      </c>
      <c r="MN42" s="17">
        <v>145.9</v>
      </c>
      <c r="MO42" s="17">
        <v>149.77393000000001</v>
      </c>
      <c r="MP42" s="17">
        <v>149.77393000000001</v>
      </c>
      <c r="MQ42" s="17">
        <v>-3.8739300000000001</v>
      </c>
      <c r="MR42" s="17">
        <v>148.30000000000001</v>
      </c>
      <c r="MS42" s="17">
        <v>149.77393000000001</v>
      </c>
      <c r="MT42" s="17">
        <v>149.77393000000001</v>
      </c>
      <c r="MU42" s="17">
        <v>-1.47393</v>
      </c>
      <c r="MV42" s="17">
        <v>149.69999999999999</v>
      </c>
      <c r="MW42" s="17">
        <v>149.77393000000001</v>
      </c>
      <c r="MX42" s="17">
        <v>149.77393000000001</v>
      </c>
      <c r="MY42" s="17">
        <v>-7.3929999999999996E-2</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213.6</v>
      </c>
      <c r="NU42" s="17">
        <v>179.93222</v>
      </c>
      <c r="NV42" s="17">
        <v>0</v>
      </c>
      <c r="NW42" s="17">
        <v>213.6</v>
      </c>
      <c r="NX42" s="17">
        <v>102.4</v>
      </c>
      <c r="NY42" s="17">
        <v>89.96611</v>
      </c>
      <c r="NZ42" s="17"/>
      <c r="OA42" s="17">
        <v>102.4</v>
      </c>
      <c r="OB42" s="17">
        <v>0</v>
      </c>
      <c r="OC42" s="17">
        <v>0.32600000000000001</v>
      </c>
      <c r="OD42" s="17">
        <v>0.32600000000000001</v>
      </c>
      <c r="OE42" s="17">
        <v>-0.32600000000000001</v>
      </c>
      <c r="OF42" s="17">
        <v>3.4</v>
      </c>
      <c r="OG42" s="17">
        <v>1.1000000000000001</v>
      </c>
      <c r="OH42" s="17">
        <v>4.7930000000000001</v>
      </c>
      <c r="OI42" s="17">
        <v>-1.393</v>
      </c>
      <c r="OJ42" s="17">
        <v>6</v>
      </c>
      <c r="OK42" s="17">
        <v>1.9810000000000001</v>
      </c>
      <c r="OL42" s="17">
        <v>1.9810000000000001</v>
      </c>
      <c r="OM42" s="17">
        <v>4.0190000000000001</v>
      </c>
      <c r="ON42" s="17">
        <v>16.899999999999999</v>
      </c>
      <c r="OO42" s="17">
        <v>17</v>
      </c>
      <c r="OP42" s="17">
        <v>17.061</v>
      </c>
      <c r="OQ42" s="17">
        <v>-0.161</v>
      </c>
      <c r="OR42" s="17">
        <v>0.1</v>
      </c>
      <c r="OS42" s="17"/>
      <c r="OT42" s="17">
        <v>0.1</v>
      </c>
      <c r="OU42" s="17">
        <v>0</v>
      </c>
      <c r="OV42" s="17">
        <v>11.1</v>
      </c>
      <c r="OW42" s="17">
        <v>11.165050000000001</v>
      </c>
      <c r="OX42" s="17">
        <v>11.165050000000001</v>
      </c>
      <c r="OY42" s="17">
        <v>-6.5049999999999997E-2</v>
      </c>
      <c r="OZ42" s="17">
        <v>9.9</v>
      </c>
      <c r="PA42" s="17">
        <v>9</v>
      </c>
      <c r="PB42" s="17">
        <v>9</v>
      </c>
      <c r="PC42" s="17">
        <v>0.9</v>
      </c>
      <c r="PD42" s="17">
        <v>4.4000000000000004</v>
      </c>
      <c r="PE42" s="17">
        <v>3.8770799999999999</v>
      </c>
      <c r="PF42" s="17">
        <v>4.6490200000000002</v>
      </c>
      <c r="PG42" s="17">
        <v>-0.24901999999999999</v>
      </c>
      <c r="PH42" s="17">
        <v>0.4</v>
      </c>
      <c r="PI42" s="17">
        <v>1</v>
      </c>
      <c r="PJ42" s="17">
        <v>1</v>
      </c>
      <c r="PK42" s="17">
        <v>-0.6</v>
      </c>
      <c r="PL42" s="17">
        <v>2.5</v>
      </c>
      <c r="PM42" s="17">
        <v>2.5</v>
      </c>
      <c r="PN42" s="17">
        <v>2.5</v>
      </c>
      <c r="PO42" s="17">
        <v>0</v>
      </c>
      <c r="PP42" s="17">
        <v>2.6</v>
      </c>
      <c r="PQ42" s="17">
        <v>2.5</v>
      </c>
      <c r="PR42" s="17">
        <v>2.5</v>
      </c>
      <c r="PS42" s="17">
        <v>0.1</v>
      </c>
      <c r="PT42" s="17">
        <v>20.100000000000001</v>
      </c>
      <c r="PU42" s="17">
        <v>19.417480000000001</v>
      </c>
      <c r="PV42" s="17">
        <v>19.417480000000001</v>
      </c>
      <c r="PW42" s="17">
        <v>0.68252000000000002</v>
      </c>
      <c r="PX42" s="17">
        <v>12.4</v>
      </c>
      <c r="PY42" s="17">
        <v>14.56311</v>
      </c>
      <c r="PZ42" s="17">
        <v>14.56311</v>
      </c>
      <c r="QA42" s="17">
        <v>-2.1631100000000001</v>
      </c>
      <c r="QB42" s="17">
        <v>8.6999999999999993</v>
      </c>
      <c r="QC42" s="17">
        <v>9</v>
      </c>
      <c r="QD42" s="17">
        <v>9</v>
      </c>
      <c r="QE42" s="17">
        <v>-0.3</v>
      </c>
      <c r="QF42" s="17">
        <v>3.3</v>
      </c>
      <c r="QG42" s="17">
        <v>3.3</v>
      </c>
      <c r="QH42" s="17">
        <v>3.3</v>
      </c>
      <c r="QI42" s="17">
        <v>0</v>
      </c>
      <c r="QJ42" s="17">
        <v>18.5</v>
      </c>
      <c r="QK42" s="17">
        <v>17.961169999999999</v>
      </c>
      <c r="QL42" s="17">
        <v>17.961169999999999</v>
      </c>
      <c r="QM42" s="17">
        <v>0.53883000000000003</v>
      </c>
      <c r="QN42" s="17">
        <v>0.3</v>
      </c>
      <c r="QO42" s="17"/>
      <c r="QP42" s="17">
        <v>0.16800000000000001</v>
      </c>
      <c r="QQ42" s="17">
        <v>0.13200000000000001</v>
      </c>
      <c r="QR42" s="17">
        <v>0.2</v>
      </c>
      <c r="QS42" s="17">
        <v>1.8140000000000001</v>
      </c>
      <c r="QT42" s="17">
        <v>1.8140000000000001</v>
      </c>
      <c r="QU42" s="17">
        <v>-1.6140000000000001</v>
      </c>
      <c r="QV42" s="17">
        <v>0.6</v>
      </c>
      <c r="QW42" s="17">
        <v>1</v>
      </c>
      <c r="QX42" s="17">
        <v>1.171</v>
      </c>
      <c r="QY42" s="17">
        <v>-0.57099999999999995</v>
      </c>
      <c r="QZ42" s="17">
        <v>2.5</v>
      </c>
      <c r="RA42" s="17">
        <v>5.7309999999999999</v>
      </c>
      <c r="RB42" s="17">
        <v>5.7309999999999999</v>
      </c>
      <c r="RC42" s="17">
        <v>-3.2309999999999999</v>
      </c>
      <c r="RD42" s="17">
        <v>4.4000000000000004</v>
      </c>
      <c r="RE42" s="17">
        <v>4.2</v>
      </c>
      <c r="RF42" s="17">
        <v>4.2</v>
      </c>
      <c r="RG42" s="17">
        <v>0.2</v>
      </c>
      <c r="RH42" s="17">
        <v>2.2000000000000002</v>
      </c>
      <c r="RI42" s="17">
        <v>2.4</v>
      </c>
      <c r="RJ42" s="17">
        <v>2.4</v>
      </c>
      <c r="RK42" s="17">
        <v>-0.2</v>
      </c>
      <c r="RL42" s="17">
        <v>1.1000000000000001</v>
      </c>
      <c r="RM42" s="17">
        <v>1.2</v>
      </c>
      <c r="RN42" s="17">
        <v>1.2</v>
      </c>
      <c r="RO42" s="17">
        <v>-0.1</v>
      </c>
      <c r="RP42" s="17">
        <v>2.9</v>
      </c>
      <c r="RQ42" s="17">
        <v>2.8</v>
      </c>
      <c r="RR42" s="17">
        <v>2.8</v>
      </c>
      <c r="RS42" s="17">
        <v>0.1</v>
      </c>
      <c r="RT42" s="17">
        <v>0</v>
      </c>
      <c r="RU42" s="17"/>
      <c r="RV42" s="17">
        <v>0</v>
      </c>
      <c r="RW42" s="17">
        <v>0</v>
      </c>
      <c r="RX42" s="17">
        <v>2.4</v>
      </c>
      <c r="RY42" s="17">
        <v>2.2709999999999999</v>
      </c>
      <c r="RZ42" s="17">
        <v>2.2709999999999999</v>
      </c>
      <c r="SA42" s="17">
        <v>0.129</v>
      </c>
      <c r="SB42" s="17">
        <v>20.2</v>
      </c>
      <c r="SC42" s="17">
        <v>15.821009999999999</v>
      </c>
      <c r="SD42" s="17">
        <v>19.772790000000001</v>
      </c>
      <c r="SE42" s="17">
        <v>0.42720999999999998</v>
      </c>
      <c r="SF42" s="17">
        <v>1.3</v>
      </c>
      <c r="SG42" s="17">
        <v>1.34</v>
      </c>
      <c r="SH42" s="17">
        <v>1.34</v>
      </c>
      <c r="SI42" s="17">
        <v>-0.04</v>
      </c>
      <c r="SJ42" s="17">
        <v>0.3</v>
      </c>
      <c r="SK42" s="17"/>
      <c r="SL42" s="17">
        <v>0.4</v>
      </c>
      <c r="SM42" s="17">
        <v>-0.1</v>
      </c>
      <c r="SN42" s="17">
        <v>7.6</v>
      </c>
      <c r="SO42" s="17">
        <v>9.5519999999999996</v>
      </c>
      <c r="SP42" s="17">
        <v>9.5519999999999996</v>
      </c>
      <c r="SQ42" s="17">
        <v>-1.952</v>
      </c>
      <c r="SR42" s="17">
        <v>2.9</v>
      </c>
      <c r="SS42" s="17">
        <v>4.3</v>
      </c>
      <c r="ST42" s="17">
        <v>4.3</v>
      </c>
      <c r="SU42" s="17">
        <v>-1.4</v>
      </c>
      <c r="SV42" s="17">
        <v>5.0999999999999996</v>
      </c>
      <c r="SW42" s="17">
        <v>5.5</v>
      </c>
      <c r="SX42" s="17">
        <v>5.5</v>
      </c>
      <c r="SY42" s="17">
        <v>-0.4</v>
      </c>
      <c r="SZ42" s="17">
        <v>7.2</v>
      </c>
      <c r="TA42" s="17">
        <v>7.7</v>
      </c>
      <c r="TB42" s="17">
        <v>7.7</v>
      </c>
      <c r="TC42" s="17">
        <v>-0.5</v>
      </c>
      <c r="TD42" s="17">
        <v>13.3</v>
      </c>
      <c r="TE42" s="17">
        <v>13.68932</v>
      </c>
      <c r="TF42" s="17">
        <v>13.68932</v>
      </c>
      <c r="TG42" s="17">
        <v>-0.38932</v>
      </c>
      <c r="TH42" s="17">
        <v>2.4</v>
      </c>
      <c r="TI42" s="17">
        <v>5.5</v>
      </c>
      <c r="TJ42" s="17">
        <v>11.201000000000001</v>
      </c>
      <c r="TK42" s="17">
        <v>-8.8010000000000002</v>
      </c>
      <c r="TL42" s="17">
        <v>16.5</v>
      </c>
      <c r="TM42" s="17">
        <v>36.4</v>
      </c>
      <c r="TN42" s="17">
        <v>48.533000000000001</v>
      </c>
      <c r="TO42" s="17">
        <v>-32.033000000000001</v>
      </c>
      <c r="TP42" s="17">
        <v>2.2000000000000002</v>
      </c>
      <c r="TQ42" s="17"/>
      <c r="TR42" s="17">
        <v>0</v>
      </c>
      <c r="TS42" s="17">
        <v>2.2000000000000002</v>
      </c>
      <c r="TT42" s="17">
        <v>2</v>
      </c>
      <c r="TU42" s="17">
        <v>1.7310000000000001</v>
      </c>
      <c r="TV42" s="17">
        <v>1.7310000000000001</v>
      </c>
      <c r="TW42" s="17">
        <v>0.26900000000000002</v>
      </c>
      <c r="TX42" s="17">
        <v>3.2</v>
      </c>
      <c r="TY42" s="17">
        <v>2.657</v>
      </c>
      <c r="TZ42" s="17">
        <v>2.657</v>
      </c>
      <c r="UA42" s="17">
        <v>0.54300000000000004</v>
      </c>
      <c r="UB42" s="17">
        <v>0.2</v>
      </c>
      <c r="UC42" s="17">
        <v>0.45</v>
      </c>
      <c r="UD42" s="17">
        <v>0.45</v>
      </c>
      <c r="UE42" s="17">
        <v>-0.25</v>
      </c>
      <c r="UF42" s="17">
        <v>0.1</v>
      </c>
      <c r="UG42" s="17">
        <v>0.56599999999999995</v>
      </c>
      <c r="UH42" s="17">
        <v>0.56599999999999995</v>
      </c>
      <c r="UI42" s="17">
        <v>-0.46600000000000003</v>
      </c>
      <c r="UJ42" s="17">
        <v>10.5</v>
      </c>
      <c r="UK42" s="17">
        <v>10.19417</v>
      </c>
      <c r="UL42" s="17">
        <v>10.19417</v>
      </c>
      <c r="UM42" s="17">
        <v>0.30582999999999999</v>
      </c>
      <c r="UN42" s="17">
        <v>3.5</v>
      </c>
      <c r="UO42" s="17">
        <v>4.5999999999999996</v>
      </c>
      <c r="UP42" s="17">
        <v>4.5999999999999996</v>
      </c>
      <c r="UQ42" s="17">
        <v>-1.1000000000000001</v>
      </c>
      <c r="UR42" s="17">
        <v>8.1</v>
      </c>
      <c r="US42" s="17">
        <v>8.1999999999999993</v>
      </c>
      <c r="UT42" s="17">
        <v>8.1999999999999993</v>
      </c>
      <c r="UU42" s="17">
        <v>-0.1</v>
      </c>
      <c r="UV42" s="17">
        <v>5.2</v>
      </c>
      <c r="UW42" s="17">
        <v>6</v>
      </c>
      <c r="UX42" s="17">
        <v>6</v>
      </c>
      <c r="UY42" s="17">
        <v>-0.8</v>
      </c>
      <c r="UZ42" s="17">
        <v>5.7</v>
      </c>
      <c r="VA42" s="17">
        <v>6</v>
      </c>
      <c r="VB42" s="17">
        <v>6</v>
      </c>
      <c r="VC42" s="17">
        <v>-0.3</v>
      </c>
      <c r="VD42" s="17">
        <v>5.7</v>
      </c>
      <c r="VE42" s="17">
        <v>7</v>
      </c>
      <c r="VF42" s="17">
        <v>7</v>
      </c>
      <c r="VG42" s="17">
        <v>-1.3</v>
      </c>
      <c r="VH42" s="17">
        <v>15.5</v>
      </c>
      <c r="VI42" s="17">
        <v>15.2</v>
      </c>
      <c r="VJ42" s="17">
        <v>15.122999999999999</v>
      </c>
      <c r="VK42" s="17">
        <v>0.377</v>
      </c>
      <c r="VL42" s="17">
        <v>26</v>
      </c>
      <c r="VM42" s="17"/>
      <c r="VN42" s="17">
        <v>40.988</v>
      </c>
      <c r="VO42" s="17">
        <v>-14.988</v>
      </c>
      <c r="VP42" s="17">
        <v>1.8</v>
      </c>
      <c r="VQ42" s="17">
        <v>4.843</v>
      </c>
      <c r="VR42" s="17">
        <v>4.843</v>
      </c>
      <c r="VS42" s="17">
        <v>-3.0430000000000001</v>
      </c>
      <c r="VT42" s="17">
        <v>7.9</v>
      </c>
      <c r="VU42" s="17">
        <v>2.6840000000000002</v>
      </c>
      <c r="VV42" s="17">
        <v>2.6840000000000002</v>
      </c>
      <c r="VW42" s="17">
        <v>5.2160000000000002</v>
      </c>
      <c r="VX42" s="17">
        <v>0.6</v>
      </c>
      <c r="VY42" s="17">
        <v>0.6</v>
      </c>
      <c r="VZ42" s="17">
        <v>0.6</v>
      </c>
      <c r="WA42" s="17">
        <v>0</v>
      </c>
      <c r="WB42" s="17">
        <v>9.5</v>
      </c>
      <c r="WC42" s="17">
        <v>42</v>
      </c>
      <c r="WD42" s="17">
        <v>42</v>
      </c>
      <c r="WE42" s="17">
        <v>-32.5</v>
      </c>
      <c r="WF42" s="17">
        <v>9.4</v>
      </c>
      <c r="WG42" s="17">
        <v>32</v>
      </c>
      <c r="WH42" s="17">
        <v>32</v>
      </c>
      <c r="WI42" s="17">
        <v>-22.6</v>
      </c>
      <c r="WJ42" s="17">
        <v>8.8000000000000007</v>
      </c>
      <c r="WK42" s="17">
        <v>2.9390000000000001</v>
      </c>
      <c r="WL42" s="17">
        <v>2.9390000000000001</v>
      </c>
      <c r="WM42" s="17">
        <v>5.8609999999999998</v>
      </c>
      <c r="WN42" s="17">
        <v>2.1</v>
      </c>
      <c r="WO42" s="17"/>
      <c r="WP42" s="17">
        <v>0</v>
      </c>
      <c r="WQ42" s="17">
        <v>2.1</v>
      </c>
      <c r="WR42" s="17">
        <v>10</v>
      </c>
      <c r="WS42" s="17">
        <v>10</v>
      </c>
      <c r="WT42" s="17">
        <v>10</v>
      </c>
      <c r="WU42" s="17">
        <v>0</v>
      </c>
      <c r="WV42" s="17">
        <v>17.899999999999999</v>
      </c>
      <c r="WW42" s="17">
        <v>17.475729999999999</v>
      </c>
      <c r="WX42" s="17">
        <v>17.475729999999999</v>
      </c>
      <c r="WY42" s="17">
        <v>0.42426999999999998</v>
      </c>
      <c r="WZ42" s="17">
        <v>9.1</v>
      </c>
      <c r="XA42" s="17">
        <v>10.7</v>
      </c>
      <c r="XB42" s="17">
        <v>10.7</v>
      </c>
      <c r="XC42" s="17">
        <v>-1.6</v>
      </c>
      <c r="XD42" s="17">
        <v>43.38</v>
      </c>
      <c r="XE42" s="17">
        <v>45</v>
      </c>
      <c r="XF42" s="17">
        <v>42</v>
      </c>
      <c r="XG42" s="17">
        <v>1.38</v>
      </c>
      <c r="XH42" s="17">
        <v>34.450000000000003</v>
      </c>
      <c r="XI42" s="17">
        <v>30</v>
      </c>
      <c r="XJ42" s="17">
        <v>28</v>
      </c>
      <c r="XK42" s="17">
        <v>6.45</v>
      </c>
      <c r="XL42" s="17">
        <v>14.6</v>
      </c>
      <c r="XM42" s="17">
        <v>14</v>
      </c>
      <c r="XN42" s="17">
        <v>14</v>
      </c>
      <c r="XO42" s="17">
        <v>0.6</v>
      </c>
      <c r="XP42" s="17"/>
      <c r="XQ42" s="17"/>
      <c r="XR42" s="17"/>
      <c r="XS42" s="17">
        <v>0</v>
      </c>
      <c r="XT42" s="17">
        <v>8.3000000000000007</v>
      </c>
      <c r="XU42" s="17">
        <v>8.1</v>
      </c>
      <c r="XV42" s="17">
        <v>8.1</v>
      </c>
      <c r="XW42" s="17">
        <v>0.2</v>
      </c>
      <c r="XX42" s="17"/>
      <c r="XY42" s="17"/>
      <c r="XZ42" s="17"/>
      <c r="YA42" s="17">
        <v>0</v>
      </c>
      <c r="YB42" s="17"/>
      <c r="YC42" s="17"/>
      <c r="YD42" s="17"/>
      <c r="YE42" s="17">
        <v>0</v>
      </c>
    </row>
    <row r="43" spans="1:655" ht="24" customHeight="1" x14ac:dyDescent="0.3">
      <c r="A43" s="1"/>
      <c r="B43" s="16" t="s">
        <v>48</v>
      </c>
      <c r="C43" s="16" t="s">
        <v>792</v>
      </c>
      <c r="D43" s="17">
        <v>136.1</v>
      </c>
      <c r="E43" s="17">
        <v>139.04381000000001</v>
      </c>
      <c r="F43" s="17">
        <v>146</v>
      </c>
      <c r="G43" s="17">
        <v>-9.9</v>
      </c>
      <c r="H43" s="17">
        <v>647.04</v>
      </c>
      <c r="I43" s="17">
        <v>643.65809000000002</v>
      </c>
      <c r="J43" s="17">
        <v>643.65809000000002</v>
      </c>
      <c r="K43" s="17">
        <v>3.38191</v>
      </c>
      <c r="L43" s="17">
        <v>215.05</v>
      </c>
      <c r="M43" s="17">
        <v>209.39341999999999</v>
      </c>
      <c r="N43" s="17">
        <v>209.39341999999999</v>
      </c>
      <c r="O43" s="17">
        <v>5.6565799999999999</v>
      </c>
      <c r="P43" s="17"/>
      <c r="Q43" s="17"/>
      <c r="R43" s="17"/>
      <c r="S43" s="17">
        <v>0</v>
      </c>
      <c r="T43" s="17"/>
      <c r="U43" s="17"/>
      <c r="V43" s="17"/>
      <c r="W43" s="17">
        <v>0</v>
      </c>
      <c r="X43" s="17">
        <v>55.6</v>
      </c>
      <c r="Y43" s="17">
        <v>48.285440000000001</v>
      </c>
      <c r="Z43" s="17">
        <v>61.105829999999997</v>
      </c>
      <c r="AA43" s="17">
        <v>-5.5058299999999996</v>
      </c>
      <c r="AB43" s="17">
        <v>87.2</v>
      </c>
      <c r="AC43" s="17">
        <v>91.364000000000004</v>
      </c>
      <c r="AD43" s="17">
        <v>98.391999999999996</v>
      </c>
      <c r="AE43" s="17">
        <v>-11.192</v>
      </c>
      <c r="AF43" s="17"/>
      <c r="AG43" s="17"/>
      <c r="AH43" s="17"/>
      <c r="AI43" s="17">
        <v>0</v>
      </c>
      <c r="AJ43" s="17"/>
      <c r="AK43" s="17"/>
      <c r="AL43" s="17"/>
      <c r="AM43" s="17">
        <v>0</v>
      </c>
      <c r="AN43" s="17">
        <v>182.4</v>
      </c>
      <c r="AO43" s="17">
        <v>196.42444</v>
      </c>
      <c r="AP43" s="17">
        <v>196.42444</v>
      </c>
      <c r="AQ43" s="17">
        <v>-14.02444</v>
      </c>
      <c r="AR43" s="17">
        <v>182.5</v>
      </c>
      <c r="AS43" s="17">
        <v>196.42444</v>
      </c>
      <c r="AT43" s="17">
        <v>196.42444</v>
      </c>
      <c r="AU43" s="17">
        <v>-13.924440000000001</v>
      </c>
      <c r="AV43" s="17">
        <v>182.6</v>
      </c>
      <c r="AW43" s="17">
        <v>196.42444</v>
      </c>
      <c r="AX43" s="17">
        <v>196.42444</v>
      </c>
      <c r="AY43" s="17">
        <v>-13.824439999999999</v>
      </c>
      <c r="AZ43" s="17">
        <v>273.10000000000002</v>
      </c>
      <c r="BA43" s="17">
        <v>294.63666999999998</v>
      </c>
      <c r="BB43" s="17">
        <v>294.63666999999998</v>
      </c>
      <c r="BC43" s="17">
        <v>-21.536670000000001</v>
      </c>
      <c r="BD43" s="17">
        <v>213.4</v>
      </c>
      <c r="BE43" s="17">
        <v>208.28218000000001</v>
      </c>
      <c r="BF43" s="17">
        <v>208.28218000000001</v>
      </c>
      <c r="BG43" s="17">
        <v>5.11782</v>
      </c>
      <c r="BH43" s="17">
        <v>110.9</v>
      </c>
      <c r="BI43" s="17">
        <v>104.14109000000001</v>
      </c>
      <c r="BJ43" s="17">
        <v>104.14109000000001</v>
      </c>
      <c r="BK43" s="17">
        <v>6.7589100000000002</v>
      </c>
      <c r="BL43" s="17">
        <v>557.20000000000005</v>
      </c>
      <c r="BM43" s="17">
        <v>560.40056000000004</v>
      </c>
      <c r="BN43" s="17">
        <v>565.53980999999999</v>
      </c>
      <c r="BO43" s="17">
        <v>-8.3398099999999999</v>
      </c>
      <c r="BP43" s="17">
        <v>4.3</v>
      </c>
      <c r="BQ43" s="17">
        <v>4.4318400000000002</v>
      </c>
      <c r="BR43" s="17">
        <v>4.4318400000000002</v>
      </c>
      <c r="BS43" s="17">
        <v>-0.13184000000000001</v>
      </c>
      <c r="BT43" s="17"/>
      <c r="BU43" s="17"/>
      <c r="BV43" s="17"/>
      <c r="BW43" s="17">
        <v>0</v>
      </c>
      <c r="BX43" s="17"/>
      <c r="BY43" s="17"/>
      <c r="BZ43" s="17"/>
      <c r="CA43" s="17">
        <v>0</v>
      </c>
      <c r="CB43" s="17"/>
      <c r="CC43" s="17"/>
      <c r="CD43" s="17"/>
      <c r="CE43" s="17">
        <v>0</v>
      </c>
      <c r="CF43" s="17"/>
      <c r="CG43" s="17"/>
      <c r="CH43" s="17"/>
      <c r="CI43" s="17">
        <v>0</v>
      </c>
      <c r="CJ43" s="17">
        <v>136.5</v>
      </c>
      <c r="CK43" s="17">
        <v>133.33197999999999</v>
      </c>
      <c r="CL43" s="17">
        <v>133.33197999999999</v>
      </c>
      <c r="CM43" s="17">
        <v>3.1680199999999998</v>
      </c>
      <c r="CN43" s="17">
        <v>7.2</v>
      </c>
      <c r="CO43" s="17">
        <v>5.1333399999999996</v>
      </c>
      <c r="CP43" s="17">
        <v>5.1333399999999996</v>
      </c>
      <c r="CQ43" s="17">
        <v>2.0666600000000002</v>
      </c>
      <c r="CR43" s="17">
        <v>5.4</v>
      </c>
      <c r="CS43" s="17">
        <v>2.8177599999999998</v>
      </c>
      <c r="CT43" s="17">
        <v>2.8177599999999998</v>
      </c>
      <c r="CU43" s="17">
        <v>2.5822400000000001</v>
      </c>
      <c r="CV43" s="17"/>
      <c r="CW43" s="17"/>
      <c r="CX43" s="17"/>
      <c r="CY43" s="17">
        <v>0</v>
      </c>
      <c r="CZ43" s="17">
        <v>6.8</v>
      </c>
      <c r="DA43" s="17">
        <v>6.8787000000000003</v>
      </c>
      <c r="DB43" s="17">
        <v>6.8787000000000003</v>
      </c>
      <c r="DC43" s="17">
        <v>-7.8700000000000006E-2</v>
      </c>
      <c r="DD43" s="17">
        <v>12.2</v>
      </c>
      <c r="DE43" s="17">
        <v>14.919420000000001</v>
      </c>
      <c r="DF43" s="17">
        <v>14.919420000000001</v>
      </c>
      <c r="DG43" s="17">
        <v>-2.7194199999999999</v>
      </c>
      <c r="DH43" s="17">
        <v>89.9</v>
      </c>
      <c r="DI43" s="17">
        <v>103.85943</v>
      </c>
      <c r="DJ43" s="17">
        <v>104.72969000000001</v>
      </c>
      <c r="DK43" s="17">
        <v>-14.829689999999999</v>
      </c>
      <c r="DL43" s="17"/>
      <c r="DM43" s="17"/>
      <c r="DN43" s="17"/>
      <c r="DO43" s="17">
        <v>0</v>
      </c>
      <c r="DP43" s="17"/>
      <c r="DQ43" s="17"/>
      <c r="DR43" s="17"/>
      <c r="DS43" s="17">
        <v>0</v>
      </c>
      <c r="DT43" s="17"/>
      <c r="DU43" s="17"/>
      <c r="DV43" s="17"/>
      <c r="DW43" s="17">
        <v>0</v>
      </c>
      <c r="DX43" s="17"/>
      <c r="DY43" s="17"/>
      <c r="DZ43" s="17"/>
      <c r="EA43" s="17">
        <v>0</v>
      </c>
      <c r="EB43" s="17">
        <v>67</v>
      </c>
      <c r="EC43" s="17">
        <v>76.647810000000007</v>
      </c>
      <c r="ED43" s="17">
        <v>86.52637</v>
      </c>
      <c r="EE43" s="17">
        <v>-19.52637</v>
      </c>
      <c r="EF43" s="17">
        <v>101.1</v>
      </c>
      <c r="EG43" s="17">
        <v>110.26321</v>
      </c>
      <c r="EH43" s="17">
        <v>110.26321</v>
      </c>
      <c r="EI43" s="17">
        <v>-9.1632099999999994</v>
      </c>
      <c r="EJ43" s="17"/>
      <c r="EK43" s="17"/>
      <c r="EL43" s="17"/>
      <c r="EM43" s="17">
        <v>0</v>
      </c>
      <c r="EN43" s="17"/>
      <c r="EO43" s="17"/>
      <c r="EP43" s="17"/>
      <c r="EQ43" s="17">
        <v>0</v>
      </c>
      <c r="ER43" s="17"/>
      <c r="ES43" s="17"/>
      <c r="ET43" s="17"/>
      <c r="EU43" s="17">
        <v>0</v>
      </c>
      <c r="EV43" s="17">
        <v>6.5</v>
      </c>
      <c r="EW43" s="17">
        <v>6.39</v>
      </c>
      <c r="EX43" s="17">
        <v>6.39</v>
      </c>
      <c r="EY43" s="17">
        <v>0.11</v>
      </c>
      <c r="EZ43" s="17">
        <v>304.60000000000002</v>
      </c>
      <c r="FA43" s="17">
        <v>189.9162</v>
      </c>
      <c r="FB43" s="17">
        <v>288.65978999999999</v>
      </c>
      <c r="FC43" s="17">
        <v>15.94021</v>
      </c>
      <c r="FD43" s="17">
        <v>36.9</v>
      </c>
      <c r="FE43" s="17">
        <v>42.772440000000003</v>
      </c>
      <c r="FF43" s="17">
        <v>47.012590000000003</v>
      </c>
      <c r="FG43" s="17">
        <v>-10.112590000000001</v>
      </c>
      <c r="FH43" s="17">
        <v>30.6</v>
      </c>
      <c r="FI43" s="17">
        <v>97.938149999999993</v>
      </c>
      <c r="FJ43" s="17">
        <v>151.14099999999999</v>
      </c>
      <c r="FK43" s="17">
        <v>-120.541</v>
      </c>
      <c r="FL43" s="17">
        <v>25.4</v>
      </c>
      <c r="FM43" s="17">
        <v>28.832619999999999</v>
      </c>
      <c r="FN43" s="17">
        <v>25.458369999999999</v>
      </c>
      <c r="FO43" s="17">
        <v>-5.8369999999999998E-2</v>
      </c>
      <c r="FP43" s="17">
        <v>18.2</v>
      </c>
      <c r="FQ43" s="17">
        <v>16.157170000000001</v>
      </c>
      <c r="FR43" s="17">
        <v>15.80592</v>
      </c>
      <c r="FS43" s="17">
        <v>2.3940800000000002</v>
      </c>
      <c r="FT43" s="17">
        <v>19.3</v>
      </c>
      <c r="FU43" s="17">
        <v>19.1068</v>
      </c>
      <c r="FV43" s="17">
        <v>19.1068</v>
      </c>
      <c r="FW43" s="17">
        <v>0.19320000000000001</v>
      </c>
      <c r="FX43" s="17">
        <v>73.8</v>
      </c>
      <c r="FY43" s="17">
        <v>72.857600000000005</v>
      </c>
      <c r="FZ43" s="17">
        <v>72.857600000000005</v>
      </c>
      <c r="GA43" s="17">
        <v>0.94240000000000002</v>
      </c>
      <c r="GB43" s="17">
        <v>183.00594000000001</v>
      </c>
      <c r="GC43" s="17">
        <v>185.10007999999999</v>
      </c>
      <c r="GD43" s="17">
        <v>185.10007999999999</v>
      </c>
      <c r="GE43" s="17">
        <v>-2.0941399999999999</v>
      </c>
      <c r="GF43" s="17">
        <v>183.38624999999999</v>
      </c>
      <c r="GG43" s="17">
        <v>185.10007999999999</v>
      </c>
      <c r="GH43" s="17">
        <v>185.10007999999999</v>
      </c>
      <c r="GI43" s="17">
        <v>-1.71383</v>
      </c>
      <c r="GJ43" s="17">
        <v>183.56917000000001</v>
      </c>
      <c r="GK43" s="17">
        <v>185.10007999999999</v>
      </c>
      <c r="GL43" s="17">
        <v>185.10007999999999</v>
      </c>
      <c r="GM43" s="17">
        <v>-1.53091</v>
      </c>
      <c r="GN43" s="17">
        <v>77.3</v>
      </c>
      <c r="GO43" s="17">
        <v>62.978650000000002</v>
      </c>
      <c r="GP43" s="17">
        <v>87.858310000000003</v>
      </c>
      <c r="GQ43" s="17">
        <v>-10.558310000000001</v>
      </c>
      <c r="GR43" s="17">
        <v>5.8</v>
      </c>
      <c r="GS43" s="17">
        <v>6.0084900000000001</v>
      </c>
      <c r="GT43" s="17">
        <v>6.0084900000000001</v>
      </c>
      <c r="GU43" s="17">
        <v>-0.20849000000000001</v>
      </c>
      <c r="GV43" s="17">
        <v>1.5</v>
      </c>
      <c r="GW43" s="17">
        <v>2.0343399999999998</v>
      </c>
      <c r="GX43" s="17">
        <v>8.8668200000000006</v>
      </c>
      <c r="GY43" s="17">
        <v>-7.3668199999999997</v>
      </c>
      <c r="GZ43" s="17">
        <v>33.6</v>
      </c>
      <c r="HA43" s="17">
        <v>34.47804</v>
      </c>
      <c r="HB43" s="17">
        <v>34.47804</v>
      </c>
      <c r="HC43" s="17">
        <v>-0.87804000000000004</v>
      </c>
      <c r="HD43" s="17">
        <v>24.6</v>
      </c>
      <c r="HE43" s="17">
        <v>32.264659999999999</v>
      </c>
      <c r="HF43" s="17">
        <v>32.264659999999999</v>
      </c>
      <c r="HG43" s="17">
        <v>-7.6646599999999996</v>
      </c>
      <c r="HH43" s="17">
        <v>3.8</v>
      </c>
      <c r="HI43" s="17">
        <v>3.9046599999999998</v>
      </c>
      <c r="HJ43" s="17">
        <v>3.9046599999999998</v>
      </c>
      <c r="HK43" s="17">
        <v>-0.10466</v>
      </c>
      <c r="HL43" s="17">
        <v>14</v>
      </c>
      <c r="HM43" s="17">
        <v>13.33126</v>
      </c>
      <c r="HN43" s="17">
        <v>13.33126</v>
      </c>
      <c r="HO43" s="17">
        <v>0.66874</v>
      </c>
      <c r="HP43" s="17">
        <v>67.2</v>
      </c>
      <c r="HQ43" s="17">
        <v>67.140410000000003</v>
      </c>
      <c r="HR43" s="17">
        <v>67.961160000000007</v>
      </c>
      <c r="HS43" s="17">
        <v>-0.76115999999999995</v>
      </c>
      <c r="HT43" s="17"/>
      <c r="HU43" s="17"/>
      <c r="HV43" s="17"/>
      <c r="HW43" s="17">
        <v>0</v>
      </c>
      <c r="HX43" s="17"/>
      <c r="HY43" s="17"/>
      <c r="HZ43" s="17"/>
      <c r="IA43" s="17">
        <v>0</v>
      </c>
      <c r="IB43" s="17">
        <v>85.2</v>
      </c>
      <c r="IC43" s="17">
        <v>67.162549999999996</v>
      </c>
      <c r="ID43" s="17">
        <v>85.482579999999999</v>
      </c>
      <c r="IE43" s="17">
        <v>-0.28258</v>
      </c>
      <c r="IF43" s="17"/>
      <c r="IG43" s="17"/>
      <c r="IH43" s="17"/>
      <c r="II43" s="17">
        <v>0</v>
      </c>
      <c r="IJ43" s="17"/>
      <c r="IK43" s="17"/>
      <c r="IL43" s="17"/>
      <c r="IM43" s="17">
        <v>0</v>
      </c>
      <c r="IN43" s="17">
        <v>46.6</v>
      </c>
      <c r="IO43" s="17">
        <v>48.181449999999998</v>
      </c>
      <c r="IP43" s="17">
        <v>48.181449999999998</v>
      </c>
      <c r="IQ43" s="17">
        <v>-1.58145</v>
      </c>
      <c r="IR43" s="17"/>
      <c r="IS43" s="17"/>
      <c r="IT43" s="17"/>
      <c r="IU43" s="17">
        <v>0</v>
      </c>
      <c r="IV43" s="17"/>
      <c r="IW43" s="17"/>
      <c r="IX43" s="17"/>
      <c r="IY43" s="17">
        <v>0</v>
      </c>
      <c r="IZ43" s="17"/>
      <c r="JA43" s="17"/>
      <c r="JB43" s="17"/>
      <c r="JC43" s="17">
        <v>0</v>
      </c>
      <c r="JD43" s="17">
        <v>55.3</v>
      </c>
      <c r="JE43" s="17">
        <v>45.654179999999997</v>
      </c>
      <c r="JF43" s="17">
        <v>75.926119999999997</v>
      </c>
      <c r="JG43" s="17">
        <v>-20.62612</v>
      </c>
      <c r="JH43" s="17">
        <v>176.3</v>
      </c>
      <c r="JI43" s="17">
        <v>178.52956</v>
      </c>
      <c r="JJ43" s="17">
        <v>178.52956</v>
      </c>
      <c r="JK43" s="17">
        <v>-2.2295600000000002</v>
      </c>
      <c r="JL43" s="17">
        <v>174.4</v>
      </c>
      <c r="JM43" s="17">
        <v>178.52956</v>
      </c>
      <c r="JN43" s="17">
        <v>178.52956</v>
      </c>
      <c r="JO43" s="17">
        <v>-4.1295599999999997</v>
      </c>
      <c r="JP43" s="17">
        <v>200</v>
      </c>
      <c r="JQ43" s="17">
        <v>178.52956</v>
      </c>
      <c r="JR43" s="17">
        <v>178.52956</v>
      </c>
      <c r="JS43" s="17">
        <v>21.47044</v>
      </c>
      <c r="JT43" s="17">
        <v>272.89999999999998</v>
      </c>
      <c r="JU43" s="17">
        <v>267.79433</v>
      </c>
      <c r="JV43" s="17">
        <v>267.79433</v>
      </c>
      <c r="JW43" s="17">
        <v>5.1056699999999999</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v>36.200000000000003</v>
      </c>
      <c r="KS43" s="17">
        <v>36</v>
      </c>
      <c r="KT43" s="17">
        <v>36</v>
      </c>
      <c r="KU43" s="17">
        <v>0.2</v>
      </c>
      <c r="KV43" s="17"/>
      <c r="KW43" s="17"/>
      <c r="KX43" s="17"/>
      <c r="KY43" s="17">
        <v>0</v>
      </c>
      <c r="KZ43" s="17"/>
      <c r="LA43" s="17"/>
      <c r="LB43" s="17"/>
      <c r="LC43" s="17">
        <v>0</v>
      </c>
      <c r="LD43" s="17">
        <v>1.2</v>
      </c>
      <c r="LE43" s="17">
        <v>1.1522699999999999</v>
      </c>
      <c r="LF43" s="17">
        <v>1.1522699999999999</v>
      </c>
      <c r="LG43" s="17">
        <v>4.7730000000000002E-2</v>
      </c>
      <c r="LH43" s="17">
        <v>150.80000000000001</v>
      </c>
      <c r="LI43" s="17">
        <v>181.84598</v>
      </c>
      <c r="LJ43" s="17">
        <v>181.02524</v>
      </c>
      <c r="LK43" s="17">
        <v>-30.225239999999999</v>
      </c>
      <c r="LL43" s="17">
        <v>71</v>
      </c>
      <c r="LM43" s="17">
        <v>74.08578</v>
      </c>
      <c r="LN43" s="17">
        <v>92.444500000000005</v>
      </c>
      <c r="LO43" s="17">
        <v>-21.444500000000001</v>
      </c>
      <c r="LP43" s="17">
        <v>62.2</v>
      </c>
      <c r="LQ43" s="17">
        <v>67.133979999999994</v>
      </c>
      <c r="LR43" s="17">
        <v>67.133979999999994</v>
      </c>
      <c r="LS43" s="17">
        <v>-4.93398</v>
      </c>
      <c r="LT43" s="17">
        <v>68.900000000000006</v>
      </c>
      <c r="LU43" s="17">
        <v>65.321809999999999</v>
      </c>
      <c r="LV43" s="17">
        <v>72.37388</v>
      </c>
      <c r="LW43" s="17">
        <v>-3.4738799999999999</v>
      </c>
      <c r="LX43" s="17">
        <v>28.7</v>
      </c>
      <c r="LY43" s="17">
        <v>29.951460000000001</v>
      </c>
      <c r="LZ43" s="17">
        <v>29.951460000000001</v>
      </c>
      <c r="MA43" s="17">
        <v>-1.25146</v>
      </c>
      <c r="MB43" s="17"/>
      <c r="MC43" s="17"/>
      <c r="MD43" s="17"/>
      <c r="ME43" s="17">
        <v>0</v>
      </c>
      <c r="MF43" s="17"/>
      <c r="MG43" s="17"/>
      <c r="MH43" s="17"/>
      <c r="MI43" s="17">
        <v>0</v>
      </c>
      <c r="MJ43" s="17"/>
      <c r="MK43" s="17"/>
      <c r="ML43" s="17"/>
      <c r="MM43" s="17">
        <v>0</v>
      </c>
      <c r="MN43" s="17">
        <v>145.19999999999999</v>
      </c>
      <c r="MO43" s="17">
        <v>149.77393000000001</v>
      </c>
      <c r="MP43" s="17">
        <v>149.77393000000001</v>
      </c>
      <c r="MQ43" s="17">
        <v>-4.5739299999999998</v>
      </c>
      <c r="MR43" s="17">
        <v>148.19999999999999</v>
      </c>
      <c r="MS43" s="17">
        <v>149.77393000000001</v>
      </c>
      <c r="MT43" s="17">
        <v>149.77393000000001</v>
      </c>
      <c r="MU43" s="17">
        <v>-1.5739300000000001</v>
      </c>
      <c r="MV43" s="17">
        <v>149.9</v>
      </c>
      <c r="MW43" s="17">
        <v>149.77393000000001</v>
      </c>
      <c r="MX43" s="17">
        <v>149.77393000000001</v>
      </c>
      <c r="MY43" s="17">
        <v>0.12606999999999999</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214.9</v>
      </c>
      <c r="NU43" s="17">
        <v>178.16693000000001</v>
      </c>
      <c r="NV43" s="17">
        <v>0</v>
      </c>
      <c r="NW43" s="17">
        <v>214.9</v>
      </c>
      <c r="NX43" s="17">
        <v>102.9</v>
      </c>
      <c r="NY43" s="17">
        <v>89.083470000000005</v>
      </c>
      <c r="NZ43" s="17"/>
      <c r="OA43" s="17">
        <v>102.9</v>
      </c>
      <c r="OB43" s="17">
        <v>0</v>
      </c>
      <c r="OC43" s="17">
        <v>0.112</v>
      </c>
      <c r="OD43" s="17">
        <v>0.112</v>
      </c>
      <c r="OE43" s="17">
        <v>-0.112</v>
      </c>
      <c r="OF43" s="17">
        <v>6.6</v>
      </c>
      <c r="OG43" s="17">
        <v>1.2</v>
      </c>
      <c r="OH43" s="17">
        <v>7.0110000000000001</v>
      </c>
      <c r="OI43" s="17">
        <v>-0.41099999999999998</v>
      </c>
      <c r="OJ43" s="17">
        <v>0</v>
      </c>
      <c r="OK43" s="17">
        <v>0.04</v>
      </c>
      <c r="OL43" s="17">
        <v>0.04</v>
      </c>
      <c r="OM43" s="17">
        <v>-0.04</v>
      </c>
      <c r="ON43" s="17">
        <v>15.9</v>
      </c>
      <c r="OO43" s="17">
        <v>16.8</v>
      </c>
      <c r="OP43" s="17">
        <v>16.914999999999999</v>
      </c>
      <c r="OQ43" s="17">
        <v>-1.0149999999999999</v>
      </c>
      <c r="OR43" s="17">
        <v>0.1</v>
      </c>
      <c r="OS43" s="17"/>
      <c r="OT43" s="17">
        <v>0</v>
      </c>
      <c r="OU43" s="17">
        <v>0.1</v>
      </c>
      <c r="OV43" s="17">
        <v>11</v>
      </c>
      <c r="OW43" s="17">
        <v>11.165050000000001</v>
      </c>
      <c r="OX43" s="17">
        <v>11.165050000000001</v>
      </c>
      <c r="OY43" s="17">
        <v>-0.16505</v>
      </c>
      <c r="OZ43" s="17">
        <v>9.9</v>
      </c>
      <c r="PA43" s="17">
        <v>9</v>
      </c>
      <c r="PB43" s="17">
        <v>9</v>
      </c>
      <c r="PC43" s="17">
        <v>0.9</v>
      </c>
      <c r="PD43" s="17">
        <v>4.4000000000000004</v>
      </c>
      <c r="PE43" s="17">
        <v>3.8148900000000001</v>
      </c>
      <c r="PF43" s="17">
        <v>4.6490200000000002</v>
      </c>
      <c r="PG43" s="17">
        <v>-0.24901999999999999</v>
      </c>
      <c r="PH43" s="17">
        <v>0.4</v>
      </c>
      <c r="PI43" s="17">
        <v>1</v>
      </c>
      <c r="PJ43" s="17">
        <v>1</v>
      </c>
      <c r="PK43" s="17">
        <v>-0.6</v>
      </c>
      <c r="PL43" s="17">
        <v>2.4</v>
      </c>
      <c r="PM43" s="17">
        <v>2.5</v>
      </c>
      <c r="PN43" s="17">
        <v>2.5</v>
      </c>
      <c r="PO43" s="17">
        <v>-0.1</v>
      </c>
      <c r="PP43" s="17">
        <v>2.6</v>
      </c>
      <c r="PQ43" s="17">
        <v>2.5</v>
      </c>
      <c r="PR43" s="17">
        <v>2.5</v>
      </c>
      <c r="PS43" s="17">
        <v>0.1</v>
      </c>
      <c r="PT43" s="17">
        <v>19.8</v>
      </c>
      <c r="PU43" s="17">
        <v>19.417480000000001</v>
      </c>
      <c r="PV43" s="17">
        <v>19.417480000000001</v>
      </c>
      <c r="PW43" s="17">
        <v>0.38252000000000003</v>
      </c>
      <c r="PX43" s="17">
        <v>12.4</v>
      </c>
      <c r="PY43" s="17">
        <v>14.56311</v>
      </c>
      <c r="PZ43" s="17">
        <v>14.56311</v>
      </c>
      <c r="QA43" s="17">
        <v>-2.1631100000000001</v>
      </c>
      <c r="QB43" s="17">
        <v>8.6999999999999993</v>
      </c>
      <c r="QC43" s="17">
        <v>9</v>
      </c>
      <c r="QD43" s="17">
        <v>9</v>
      </c>
      <c r="QE43" s="17">
        <v>-0.3</v>
      </c>
      <c r="QF43" s="17">
        <v>3.3</v>
      </c>
      <c r="QG43" s="17">
        <v>3.3</v>
      </c>
      <c r="QH43" s="17">
        <v>3.3</v>
      </c>
      <c r="QI43" s="17">
        <v>0</v>
      </c>
      <c r="QJ43" s="17">
        <v>18.5</v>
      </c>
      <c r="QK43" s="17">
        <v>17.961169999999999</v>
      </c>
      <c r="QL43" s="17">
        <v>17.961169999999999</v>
      </c>
      <c r="QM43" s="17">
        <v>0.53883000000000003</v>
      </c>
      <c r="QN43" s="17">
        <v>0</v>
      </c>
      <c r="QO43" s="17"/>
      <c r="QP43" s="17">
        <v>0</v>
      </c>
      <c r="QQ43" s="17">
        <v>0</v>
      </c>
      <c r="QR43" s="17">
        <v>0</v>
      </c>
      <c r="QS43" s="17">
        <v>2.4E-2</v>
      </c>
      <c r="QT43" s="17">
        <v>2.4E-2</v>
      </c>
      <c r="QU43" s="17">
        <v>-2.4E-2</v>
      </c>
      <c r="QV43" s="17">
        <v>0.7</v>
      </c>
      <c r="QW43" s="17">
        <v>1.4</v>
      </c>
      <c r="QX43" s="17">
        <v>1.1539999999999999</v>
      </c>
      <c r="QY43" s="17">
        <v>-0.45400000000000001</v>
      </c>
      <c r="QZ43" s="17">
        <v>3.7</v>
      </c>
      <c r="RA43" s="17">
        <v>5.6740000000000004</v>
      </c>
      <c r="RB43" s="17">
        <v>5.6740000000000004</v>
      </c>
      <c r="RC43" s="17">
        <v>-1.974</v>
      </c>
      <c r="RD43" s="17">
        <v>4.5</v>
      </c>
      <c r="RE43" s="17">
        <v>4.2</v>
      </c>
      <c r="RF43" s="17">
        <v>4.2</v>
      </c>
      <c r="RG43" s="17">
        <v>0.3</v>
      </c>
      <c r="RH43" s="17">
        <v>2.2000000000000002</v>
      </c>
      <c r="RI43" s="17">
        <v>2.4</v>
      </c>
      <c r="RJ43" s="17">
        <v>2.4</v>
      </c>
      <c r="RK43" s="17">
        <v>-0.2</v>
      </c>
      <c r="RL43" s="17">
        <v>1.1000000000000001</v>
      </c>
      <c r="RM43" s="17">
        <v>1.2</v>
      </c>
      <c r="RN43" s="17">
        <v>1.2</v>
      </c>
      <c r="RO43" s="17">
        <v>-0.1</v>
      </c>
      <c r="RP43" s="17">
        <v>2.9</v>
      </c>
      <c r="RQ43" s="17">
        <v>2.8</v>
      </c>
      <c r="RR43" s="17">
        <v>2.8</v>
      </c>
      <c r="RS43" s="17">
        <v>0.1</v>
      </c>
      <c r="RT43" s="17">
        <v>0</v>
      </c>
      <c r="RU43" s="17"/>
      <c r="RV43" s="17">
        <v>0</v>
      </c>
      <c r="RW43" s="17">
        <v>0</v>
      </c>
      <c r="RX43" s="17">
        <v>2.2999999999999998</v>
      </c>
      <c r="RY43" s="17">
        <v>2.2709999999999999</v>
      </c>
      <c r="RZ43" s="17">
        <v>2.2709999999999999</v>
      </c>
      <c r="SA43" s="17">
        <v>2.9000000000000001E-2</v>
      </c>
      <c r="SB43" s="17">
        <v>20.2</v>
      </c>
      <c r="SC43" s="17">
        <v>15.535220000000001</v>
      </c>
      <c r="SD43" s="17">
        <v>19.772790000000001</v>
      </c>
      <c r="SE43" s="17">
        <v>0.42720999999999998</v>
      </c>
      <c r="SF43" s="17">
        <v>1.3</v>
      </c>
      <c r="SG43" s="17">
        <v>1.4039999999999999</v>
      </c>
      <c r="SH43" s="17">
        <v>1.4039999999999999</v>
      </c>
      <c r="SI43" s="17">
        <v>-0.104</v>
      </c>
      <c r="SJ43" s="17">
        <v>0.3</v>
      </c>
      <c r="SK43" s="17"/>
      <c r="SL43" s="17">
        <v>0.4</v>
      </c>
      <c r="SM43" s="17">
        <v>-0.1</v>
      </c>
      <c r="SN43" s="17">
        <v>7.7</v>
      </c>
      <c r="SO43" s="17">
        <v>9.5519999999999996</v>
      </c>
      <c r="SP43" s="17">
        <v>9.5519999999999996</v>
      </c>
      <c r="SQ43" s="17">
        <v>-1.8520000000000001</v>
      </c>
      <c r="SR43" s="17">
        <v>2.8</v>
      </c>
      <c r="SS43" s="17">
        <v>4.3</v>
      </c>
      <c r="ST43" s="17">
        <v>4.3</v>
      </c>
      <c r="SU43" s="17">
        <v>-1.5</v>
      </c>
      <c r="SV43" s="17">
        <v>5.0999999999999996</v>
      </c>
      <c r="SW43" s="17">
        <v>5.5</v>
      </c>
      <c r="SX43" s="17">
        <v>5.5</v>
      </c>
      <c r="SY43" s="17">
        <v>-0.4</v>
      </c>
      <c r="SZ43" s="17">
        <v>7.2</v>
      </c>
      <c r="TA43" s="17">
        <v>7.7</v>
      </c>
      <c r="TB43" s="17">
        <v>7.7</v>
      </c>
      <c r="TC43" s="17">
        <v>-0.5</v>
      </c>
      <c r="TD43" s="17">
        <v>13.4</v>
      </c>
      <c r="TE43" s="17">
        <v>13.68932</v>
      </c>
      <c r="TF43" s="17">
        <v>13.68932</v>
      </c>
      <c r="TG43" s="17">
        <v>-0.28932000000000002</v>
      </c>
      <c r="TH43" s="17">
        <v>0.8</v>
      </c>
      <c r="TI43" s="17">
        <v>4.5999999999999996</v>
      </c>
      <c r="TJ43" s="17">
        <v>9.8130000000000006</v>
      </c>
      <c r="TK43" s="17">
        <v>-9.0129999999999999</v>
      </c>
      <c r="TL43" s="17">
        <v>19.8</v>
      </c>
      <c r="TM43" s="17">
        <v>39.9</v>
      </c>
      <c r="TN43" s="17">
        <v>50.030999999999999</v>
      </c>
      <c r="TO43" s="17">
        <v>-30.231000000000002</v>
      </c>
      <c r="TP43" s="17">
        <v>0</v>
      </c>
      <c r="TQ43" s="17"/>
      <c r="TR43" s="17">
        <v>0</v>
      </c>
      <c r="TS43" s="17">
        <v>0</v>
      </c>
      <c r="TT43" s="17">
        <v>2.9</v>
      </c>
      <c r="TU43" s="17">
        <v>1.6819999999999999</v>
      </c>
      <c r="TV43" s="17">
        <v>1.6819999999999999</v>
      </c>
      <c r="TW43" s="17">
        <v>1.218</v>
      </c>
      <c r="TX43" s="17">
        <v>5</v>
      </c>
      <c r="TY43" s="17">
        <v>2.726</v>
      </c>
      <c r="TZ43" s="17">
        <v>2.726</v>
      </c>
      <c r="UA43" s="17">
        <v>2.274</v>
      </c>
      <c r="UB43" s="17">
        <v>0.5</v>
      </c>
      <c r="UC43" s="17">
        <v>0.40600000000000003</v>
      </c>
      <c r="UD43" s="17">
        <v>0.40600000000000003</v>
      </c>
      <c r="UE43" s="17">
        <v>9.4E-2</v>
      </c>
      <c r="UF43" s="17">
        <v>0.2</v>
      </c>
      <c r="UG43" s="17">
        <v>0.47899999999999998</v>
      </c>
      <c r="UH43" s="17">
        <v>0.47899999999999998</v>
      </c>
      <c r="UI43" s="17">
        <v>-0.27900000000000003</v>
      </c>
      <c r="UJ43" s="17">
        <v>10.5</v>
      </c>
      <c r="UK43" s="17">
        <v>10.19417</v>
      </c>
      <c r="UL43" s="17">
        <v>10.19417</v>
      </c>
      <c r="UM43" s="17">
        <v>0.30582999999999999</v>
      </c>
      <c r="UN43" s="17">
        <v>3.5</v>
      </c>
      <c r="UO43" s="17">
        <v>4.5999999999999996</v>
      </c>
      <c r="UP43" s="17">
        <v>4.5999999999999996</v>
      </c>
      <c r="UQ43" s="17">
        <v>-1.1000000000000001</v>
      </c>
      <c r="UR43" s="17">
        <v>8.1</v>
      </c>
      <c r="US43" s="17">
        <v>8.1999999999999993</v>
      </c>
      <c r="UT43" s="17">
        <v>8.1999999999999993</v>
      </c>
      <c r="UU43" s="17">
        <v>-0.1</v>
      </c>
      <c r="UV43" s="17">
        <v>4.9000000000000004</v>
      </c>
      <c r="UW43" s="17">
        <v>6</v>
      </c>
      <c r="UX43" s="17">
        <v>6</v>
      </c>
      <c r="UY43" s="17">
        <v>-1.1000000000000001</v>
      </c>
      <c r="UZ43" s="17">
        <v>5.7</v>
      </c>
      <c r="VA43" s="17">
        <v>6</v>
      </c>
      <c r="VB43" s="17">
        <v>6</v>
      </c>
      <c r="VC43" s="17">
        <v>-0.3</v>
      </c>
      <c r="VD43" s="17">
        <v>5.7</v>
      </c>
      <c r="VE43" s="17">
        <v>7</v>
      </c>
      <c r="VF43" s="17">
        <v>7</v>
      </c>
      <c r="VG43" s="17">
        <v>-1.3</v>
      </c>
      <c r="VH43" s="17">
        <v>14.2</v>
      </c>
      <c r="VI43" s="17">
        <v>14.8</v>
      </c>
      <c r="VJ43" s="17">
        <v>14.871</v>
      </c>
      <c r="VK43" s="17">
        <v>-0.67100000000000004</v>
      </c>
      <c r="VL43" s="17">
        <v>0</v>
      </c>
      <c r="VM43" s="17"/>
      <c r="VN43" s="17">
        <v>1.8480000000000001</v>
      </c>
      <c r="VO43" s="17">
        <v>-1.8480000000000001</v>
      </c>
      <c r="VP43" s="17">
        <v>0.1</v>
      </c>
      <c r="VQ43" s="17">
        <v>9.7000000000000003E-2</v>
      </c>
      <c r="VR43" s="17">
        <v>9.7000000000000003E-2</v>
      </c>
      <c r="VS43" s="17">
        <v>3.0000000000000001E-3</v>
      </c>
      <c r="VT43" s="17">
        <v>0</v>
      </c>
      <c r="VU43" s="17">
        <v>2.4E-2</v>
      </c>
      <c r="VV43" s="17">
        <v>2.4E-2</v>
      </c>
      <c r="VW43" s="17">
        <v>-2.4E-2</v>
      </c>
      <c r="VX43" s="17">
        <v>0.6</v>
      </c>
      <c r="VY43" s="17">
        <v>0.6</v>
      </c>
      <c r="VZ43" s="17">
        <v>0.6</v>
      </c>
      <c r="WA43" s="17">
        <v>0</v>
      </c>
      <c r="WB43" s="17">
        <v>18.2</v>
      </c>
      <c r="WC43" s="17">
        <v>43</v>
      </c>
      <c r="WD43" s="17">
        <v>43</v>
      </c>
      <c r="WE43" s="17">
        <v>-24.8</v>
      </c>
      <c r="WF43" s="17">
        <v>21.1</v>
      </c>
      <c r="WG43" s="17">
        <v>34</v>
      </c>
      <c r="WH43" s="17">
        <v>34</v>
      </c>
      <c r="WI43" s="17">
        <v>-12.9</v>
      </c>
      <c r="WJ43" s="17">
        <v>0</v>
      </c>
      <c r="WK43" s="17">
        <v>0.03</v>
      </c>
      <c r="WL43" s="17">
        <v>0.03</v>
      </c>
      <c r="WM43" s="17">
        <v>-0.03</v>
      </c>
      <c r="WN43" s="17">
        <v>0.1</v>
      </c>
      <c r="WO43" s="17"/>
      <c r="WP43" s="17">
        <v>0</v>
      </c>
      <c r="WQ43" s="17">
        <v>0.1</v>
      </c>
      <c r="WR43" s="17">
        <v>10</v>
      </c>
      <c r="WS43" s="17">
        <v>10</v>
      </c>
      <c r="WT43" s="17">
        <v>10</v>
      </c>
      <c r="WU43" s="17">
        <v>0</v>
      </c>
      <c r="WV43" s="17">
        <v>17.899999999999999</v>
      </c>
      <c r="WW43" s="17">
        <v>17.475729999999999</v>
      </c>
      <c r="WX43" s="17">
        <v>17.475729999999999</v>
      </c>
      <c r="WY43" s="17">
        <v>0.42426999999999998</v>
      </c>
      <c r="WZ43" s="17">
        <v>9.5</v>
      </c>
      <c r="XA43" s="17">
        <v>10.7</v>
      </c>
      <c r="XB43" s="17">
        <v>10.7</v>
      </c>
      <c r="XC43" s="17">
        <v>-1.2</v>
      </c>
      <c r="XD43" s="17">
        <v>43.42</v>
      </c>
      <c r="XE43" s="17">
        <v>45</v>
      </c>
      <c r="XF43" s="17">
        <v>42</v>
      </c>
      <c r="XG43" s="17">
        <v>1.42</v>
      </c>
      <c r="XH43" s="17">
        <v>34.36</v>
      </c>
      <c r="XI43" s="17">
        <v>30</v>
      </c>
      <c r="XJ43" s="17">
        <v>28</v>
      </c>
      <c r="XK43" s="17">
        <v>6.36</v>
      </c>
      <c r="XL43" s="17">
        <v>14.5</v>
      </c>
      <c r="XM43" s="17">
        <v>14</v>
      </c>
      <c r="XN43" s="17">
        <v>14</v>
      </c>
      <c r="XO43" s="17">
        <v>0.5</v>
      </c>
      <c r="XP43" s="17"/>
      <c r="XQ43" s="17"/>
      <c r="XR43" s="17"/>
      <c r="XS43" s="17">
        <v>0</v>
      </c>
      <c r="XT43" s="17">
        <v>7.9</v>
      </c>
      <c r="XU43" s="17">
        <v>8.1</v>
      </c>
      <c r="XV43" s="17">
        <v>8.1</v>
      </c>
      <c r="XW43" s="17">
        <v>-0.2</v>
      </c>
      <c r="XX43" s="17"/>
      <c r="XY43" s="17"/>
      <c r="XZ43" s="17"/>
      <c r="YA43" s="17">
        <v>0</v>
      </c>
      <c r="YB43" s="17"/>
      <c r="YC43" s="17"/>
      <c r="YD43" s="17"/>
      <c r="YE43" s="17">
        <v>0</v>
      </c>
    </row>
    <row r="44" spans="1:655" ht="24" customHeight="1" x14ac:dyDescent="0.3">
      <c r="A44" s="1"/>
      <c r="B44" s="16" t="s">
        <v>48</v>
      </c>
      <c r="C44" s="16" t="s">
        <v>793</v>
      </c>
      <c r="D44" s="17">
        <v>132.19999999999999</v>
      </c>
      <c r="E44" s="17">
        <v>146</v>
      </c>
      <c r="F44" s="17">
        <v>146</v>
      </c>
      <c r="G44" s="17">
        <v>-13.8</v>
      </c>
      <c r="H44" s="17">
        <v>643.6</v>
      </c>
      <c r="I44" s="17">
        <v>643.65809000000002</v>
      </c>
      <c r="J44" s="17">
        <v>643.65809000000002</v>
      </c>
      <c r="K44" s="17">
        <v>-5.8090000000000003E-2</v>
      </c>
      <c r="L44" s="17">
        <v>214.91</v>
      </c>
      <c r="M44" s="17">
        <v>209.39341999999999</v>
      </c>
      <c r="N44" s="17">
        <v>209.39341999999999</v>
      </c>
      <c r="O44" s="17">
        <v>5.5165800000000003</v>
      </c>
      <c r="P44" s="17"/>
      <c r="Q44" s="17"/>
      <c r="R44" s="17"/>
      <c r="S44" s="17">
        <v>0</v>
      </c>
      <c r="T44" s="17"/>
      <c r="U44" s="17"/>
      <c r="V44" s="17"/>
      <c r="W44" s="17">
        <v>0</v>
      </c>
      <c r="X44" s="17">
        <v>54.2</v>
      </c>
      <c r="Y44" s="17">
        <v>61.105829999999997</v>
      </c>
      <c r="Z44" s="17">
        <v>61.105829999999997</v>
      </c>
      <c r="AA44" s="17">
        <v>-6.9058299999999999</v>
      </c>
      <c r="AB44" s="17">
        <v>86.5</v>
      </c>
      <c r="AC44" s="17">
        <v>91.364000000000004</v>
      </c>
      <c r="AD44" s="17">
        <v>96.439779999999999</v>
      </c>
      <c r="AE44" s="17">
        <v>-9.9397800000000007</v>
      </c>
      <c r="AF44" s="17"/>
      <c r="AG44" s="17"/>
      <c r="AH44" s="17"/>
      <c r="AI44" s="17">
        <v>0</v>
      </c>
      <c r="AJ44" s="17"/>
      <c r="AK44" s="17"/>
      <c r="AL44" s="17"/>
      <c r="AM44" s="17">
        <v>0</v>
      </c>
      <c r="AN44" s="17">
        <v>181.8</v>
      </c>
      <c r="AO44" s="17">
        <v>196.42444</v>
      </c>
      <c r="AP44" s="17">
        <v>196.42444</v>
      </c>
      <c r="AQ44" s="17">
        <v>-14.62444</v>
      </c>
      <c r="AR44" s="17">
        <v>184.2</v>
      </c>
      <c r="AS44" s="17">
        <v>196.42444</v>
      </c>
      <c r="AT44" s="17">
        <v>196.42444</v>
      </c>
      <c r="AU44" s="17">
        <v>-12.22444</v>
      </c>
      <c r="AV44" s="17">
        <v>186.7</v>
      </c>
      <c r="AW44" s="17">
        <v>196.42444</v>
      </c>
      <c r="AX44" s="17">
        <v>196.42444</v>
      </c>
      <c r="AY44" s="17">
        <v>-9.7244399999999995</v>
      </c>
      <c r="AZ44" s="17">
        <v>282.89999999999998</v>
      </c>
      <c r="BA44" s="17">
        <v>294.63666999999998</v>
      </c>
      <c r="BB44" s="17">
        <v>294.63666999999998</v>
      </c>
      <c r="BC44" s="17">
        <v>-11.73667</v>
      </c>
      <c r="BD44" s="17">
        <v>214.5</v>
      </c>
      <c r="BE44" s="17">
        <v>208.28218000000001</v>
      </c>
      <c r="BF44" s="17">
        <v>208.28218000000001</v>
      </c>
      <c r="BG44" s="17">
        <v>6.2178199999999997</v>
      </c>
      <c r="BH44" s="17">
        <v>110.8</v>
      </c>
      <c r="BI44" s="17">
        <v>104.14109000000001</v>
      </c>
      <c r="BJ44" s="17">
        <v>104.14109000000001</v>
      </c>
      <c r="BK44" s="17">
        <v>6.6589099999999997</v>
      </c>
      <c r="BL44" s="17">
        <v>552</v>
      </c>
      <c r="BM44" s="17">
        <v>565.53980999999999</v>
      </c>
      <c r="BN44" s="17">
        <v>565.53980999999999</v>
      </c>
      <c r="BO44" s="17">
        <v>-13.539809999999999</v>
      </c>
      <c r="BP44" s="17">
        <v>4.2</v>
      </c>
      <c r="BQ44" s="17">
        <v>4.4318400000000002</v>
      </c>
      <c r="BR44" s="17">
        <v>4.4318400000000002</v>
      </c>
      <c r="BS44" s="17">
        <v>-0.23183999999999999</v>
      </c>
      <c r="BT44" s="17"/>
      <c r="BU44" s="17"/>
      <c r="BV44" s="17"/>
      <c r="BW44" s="17">
        <v>0</v>
      </c>
      <c r="BX44" s="17"/>
      <c r="BY44" s="17"/>
      <c r="BZ44" s="17"/>
      <c r="CA44" s="17">
        <v>0</v>
      </c>
      <c r="CB44" s="17"/>
      <c r="CC44" s="17"/>
      <c r="CD44" s="17"/>
      <c r="CE44" s="17">
        <v>0</v>
      </c>
      <c r="CF44" s="17"/>
      <c r="CG44" s="17"/>
      <c r="CH44" s="17"/>
      <c r="CI44" s="17">
        <v>0</v>
      </c>
      <c r="CJ44" s="17">
        <v>138.9</v>
      </c>
      <c r="CK44" s="17">
        <v>133.33197999999999</v>
      </c>
      <c r="CL44" s="17">
        <v>133.33197999999999</v>
      </c>
      <c r="CM44" s="17">
        <v>5.5680199999999997</v>
      </c>
      <c r="CN44" s="17">
        <v>6.9</v>
      </c>
      <c r="CO44" s="17">
        <v>5.1333399999999996</v>
      </c>
      <c r="CP44" s="17">
        <v>5.1333399999999996</v>
      </c>
      <c r="CQ44" s="17">
        <v>1.7666599999999999</v>
      </c>
      <c r="CR44" s="17">
        <v>5.3</v>
      </c>
      <c r="CS44" s="17">
        <v>2.8177599999999998</v>
      </c>
      <c r="CT44" s="17">
        <v>2.8177599999999998</v>
      </c>
      <c r="CU44" s="17">
        <v>2.48224</v>
      </c>
      <c r="CV44" s="17"/>
      <c r="CW44" s="17"/>
      <c r="CX44" s="17"/>
      <c r="CY44" s="17">
        <v>0</v>
      </c>
      <c r="CZ44" s="17">
        <v>6.8</v>
      </c>
      <c r="DA44" s="17">
        <v>6.8787000000000003</v>
      </c>
      <c r="DB44" s="17">
        <v>6.8787000000000003</v>
      </c>
      <c r="DC44" s="17">
        <v>-7.8700000000000006E-2</v>
      </c>
      <c r="DD44" s="17">
        <v>12.2</v>
      </c>
      <c r="DE44" s="17">
        <v>14.919420000000001</v>
      </c>
      <c r="DF44" s="17">
        <v>14.919420000000001</v>
      </c>
      <c r="DG44" s="17">
        <v>-2.7194199999999999</v>
      </c>
      <c r="DH44" s="17">
        <v>92.8</v>
      </c>
      <c r="DI44" s="17">
        <v>103.67006000000001</v>
      </c>
      <c r="DJ44" s="17">
        <v>102.1998</v>
      </c>
      <c r="DK44" s="17">
        <v>-9.3998000000000008</v>
      </c>
      <c r="DL44" s="17"/>
      <c r="DM44" s="17"/>
      <c r="DN44" s="17"/>
      <c r="DO44" s="17">
        <v>0</v>
      </c>
      <c r="DP44" s="17"/>
      <c r="DQ44" s="17"/>
      <c r="DR44" s="17"/>
      <c r="DS44" s="17">
        <v>0</v>
      </c>
      <c r="DT44" s="17"/>
      <c r="DU44" s="17"/>
      <c r="DV44" s="17"/>
      <c r="DW44" s="17">
        <v>0</v>
      </c>
      <c r="DX44" s="17"/>
      <c r="DY44" s="17"/>
      <c r="DZ44" s="17"/>
      <c r="EA44" s="17">
        <v>0</v>
      </c>
      <c r="EB44" s="17">
        <v>66.5</v>
      </c>
      <c r="EC44" s="17">
        <v>86.497879999999995</v>
      </c>
      <c r="ED44" s="17">
        <v>89.906300000000002</v>
      </c>
      <c r="EE44" s="17">
        <v>-23.406300000000002</v>
      </c>
      <c r="EF44" s="17">
        <v>101.5</v>
      </c>
      <c r="EG44" s="17">
        <v>110.26321</v>
      </c>
      <c r="EH44" s="17">
        <v>110.26321</v>
      </c>
      <c r="EI44" s="17">
        <v>-8.7632100000000008</v>
      </c>
      <c r="EJ44" s="17"/>
      <c r="EK44" s="17"/>
      <c r="EL44" s="17"/>
      <c r="EM44" s="17">
        <v>0</v>
      </c>
      <c r="EN44" s="17"/>
      <c r="EO44" s="17"/>
      <c r="EP44" s="17"/>
      <c r="EQ44" s="17">
        <v>0</v>
      </c>
      <c r="ER44" s="17"/>
      <c r="ES44" s="17"/>
      <c r="ET44" s="17"/>
      <c r="EU44" s="17">
        <v>0</v>
      </c>
      <c r="EV44" s="17">
        <v>6.5</v>
      </c>
      <c r="EW44" s="17">
        <v>6.39</v>
      </c>
      <c r="EX44" s="17">
        <v>6.39</v>
      </c>
      <c r="EY44" s="17">
        <v>0.11</v>
      </c>
      <c r="EZ44" s="17">
        <v>152.6</v>
      </c>
      <c r="FA44" s="17">
        <v>228.45631</v>
      </c>
      <c r="FB44" s="17">
        <v>288.65978999999999</v>
      </c>
      <c r="FC44" s="17">
        <v>-136.05978999999999</v>
      </c>
      <c r="FD44" s="17">
        <v>37.700000000000003</v>
      </c>
      <c r="FE44" s="17">
        <v>42.772440000000003</v>
      </c>
      <c r="FF44" s="17">
        <v>47.012590000000003</v>
      </c>
      <c r="FG44" s="17">
        <v>-9.3125900000000001</v>
      </c>
      <c r="FH44" s="17">
        <v>44.7</v>
      </c>
      <c r="FI44" s="17">
        <v>112.01031</v>
      </c>
      <c r="FJ44" s="17">
        <v>136.83104</v>
      </c>
      <c r="FK44" s="17">
        <v>-92.131039999999999</v>
      </c>
      <c r="FL44" s="17">
        <v>25.8</v>
      </c>
      <c r="FM44" s="17">
        <v>28.832619999999999</v>
      </c>
      <c r="FN44" s="17">
        <v>25.458369999999999</v>
      </c>
      <c r="FO44" s="17">
        <v>0.34162999999999999</v>
      </c>
      <c r="FP44" s="17">
        <v>18.100000000000001</v>
      </c>
      <c r="FQ44" s="17">
        <v>16.157170000000001</v>
      </c>
      <c r="FR44" s="17">
        <v>15.80592</v>
      </c>
      <c r="FS44" s="17">
        <v>2.2940800000000001</v>
      </c>
      <c r="FT44" s="17">
        <v>19.3</v>
      </c>
      <c r="FU44" s="17">
        <v>19.1068</v>
      </c>
      <c r="FV44" s="17">
        <v>19.1068</v>
      </c>
      <c r="FW44" s="17">
        <v>0.19320000000000001</v>
      </c>
      <c r="FX44" s="17">
        <v>72.400000000000006</v>
      </c>
      <c r="FY44" s="17">
        <v>72.857600000000005</v>
      </c>
      <c r="FZ44" s="17">
        <v>72.857600000000005</v>
      </c>
      <c r="GA44" s="17">
        <v>-0.45760000000000001</v>
      </c>
      <c r="GB44" s="17">
        <v>184.08338000000001</v>
      </c>
      <c r="GC44" s="17">
        <v>185.10007999999999</v>
      </c>
      <c r="GD44" s="17">
        <v>185.10007999999999</v>
      </c>
      <c r="GE44" s="17">
        <v>-1.0166999999999999</v>
      </c>
      <c r="GF44" s="17">
        <v>181.35144</v>
      </c>
      <c r="GG44" s="17">
        <v>185.10007999999999</v>
      </c>
      <c r="GH44" s="17">
        <v>185.10007999999999</v>
      </c>
      <c r="GI44" s="17">
        <v>-3.74864</v>
      </c>
      <c r="GJ44" s="17">
        <v>182.98978</v>
      </c>
      <c r="GK44" s="17">
        <v>185.10007999999999</v>
      </c>
      <c r="GL44" s="17">
        <v>185.10007999999999</v>
      </c>
      <c r="GM44" s="17">
        <v>-2.1103000000000001</v>
      </c>
      <c r="GN44" s="17">
        <v>77.2</v>
      </c>
      <c r="GO44" s="17">
        <v>78.878429999999994</v>
      </c>
      <c r="GP44" s="17">
        <v>87.858310000000003</v>
      </c>
      <c r="GQ44" s="17">
        <v>-10.65831</v>
      </c>
      <c r="GR44" s="17">
        <v>5.8</v>
      </c>
      <c r="GS44" s="17">
        <v>6.0084900000000001</v>
      </c>
      <c r="GT44" s="17">
        <v>6.0084900000000001</v>
      </c>
      <c r="GU44" s="17">
        <v>-0.20849000000000001</v>
      </c>
      <c r="GV44" s="17">
        <v>1.5</v>
      </c>
      <c r="GW44" s="17">
        <v>2.0343399999999998</v>
      </c>
      <c r="GX44" s="17">
        <v>8.8668200000000006</v>
      </c>
      <c r="GY44" s="17">
        <v>-7.3668199999999997</v>
      </c>
      <c r="GZ44" s="17">
        <v>32.5</v>
      </c>
      <c r="HA44" s="17">
        <v>34.47804</v>
      </c>
      <c r="HB44" s="17">
        <v>34.47804</v>
      </c>
      <c r="HC44" s="17">
        <v>-1.97804</v>
      </c>
      <c r="HD44" s="17">
        <v>23.8</v>
      </c>
      <c r="HE44" s="17">
        <v>32.264659999999999</v>
      </c>
      <c r="HF44" s="17">
        <v>32.264659999999999</v>
      </c>
      <c r="HG44" s="17">
        <v>-8.4646600000000003</v>
      </c>
      <c r="HH44" s="17">
        <v>3.8</v>
      </c>
      <c r="HI44" s="17">
        <v>3.9046599999999998</v>
      </c>
      <c r="HJ44" s="17">
        <v>3.9046599999999998</v>
      </c>
      <c r="HK44" s="17">
        <v>-0.10466</v>
      </c>
      <c r="HL44" s="17">
        <v>13.7</v>
      </c>
      <c r="HM44" s="17">
        <v>13.33126</v>
      </c>
      <c r="HN44" s="17">
        <v>13.33126</v>
      </c>
      <c r="HO44" s="17">
        <v>0.36874000000000001</v>
      </c>
      <c r="HP44" s="17">
        <v>105.4</v>
      </c>
      <c r="HQ44" s="17">
        <v>107.73545</v>
      </c>
      <c r="HR44" s="17">
        <v>91.937629999999999</v>
      </c>
      <c r="HS44" s="17">
        <v>13.46237</v>
      </c>
      <c r="HT44" s="17"/>
      <c r="HU44" s="17"/>
      <c r="HV44" s="17"/>
      <c r="HW44" s="17">
        <v>0</v>
      </c>
      <c r="HX44" s="17"/>
      <c r="HY44" s="17"/>
      <c r="HZ44" s="17"/>
      <c r="IA44" s="17">
        <v>0</v>
      </c>
      <c r="IB44" s="17">
        <v>84.4</v>
      </c>
      <c r="IC44" s="17">
        <v>62.514670000000002</v>
      </c>
      <c r="ID44" s="17">
        <v>85.482579999999999</v>
      </c>
      <c r="IE44" s="17">
        <v>-1.0825800000000001</v>
      </c>
      <c r="IF44" s="17"/>
      <c r="IG44" s="17"/>
      <c r="IH44" s="17"/>
      <c r="II44" s="17">
        <v>0</v>
      </c>
      <c r="IJ44" s="17"/>
      <c r="IK44" s="17"/>
      <c r="IL44" s="17"/>
      <c r="IM44" s="17">
        <v>0</v>
      </c>
      <c r="IN44" s="17">
        <v>46.4</v>
      </c>
      <c r="IO44" s="17">
        <v>48.181449999999998</v>
      </c>
      <c r="IP44" s="17">
        <v>48.181449999999998</v>
      </c>
      <c r="IQ44" s="17">
        <v>-1.78145</v>
      </c>
      <c r="IR44" s="17"/>
      <c r="IS44" s="17"/>
      <c r="IT44" s="17"/>
      <c r="IU44" s="17">
        <v>0</v>
      </c>
      <c r="IV44" s="17"/>
      <c r="IW44" s="17"/>
      <c r="IX44" s="17"/>
      <c r="IY44" s="17">
        <v>0</v>
      </c>
      <c r="IZ44" s="17"/>
      <c r="JA44" s="17"/>
      <c r="JB44" s="17"/>
      <c r="JC44" s="17">
        <v>0</v>
      </c>
      <c r="JD44" s="17">
        <v>54.8</v>
      </c>
      <c r="JE44" s="17">
        <v>65</v>
      </c>
      <c r="JF44" s="17">
        <v>75.926119999999997</v>
      </c>
      <c r="JG44" s="17">
        <v>-21.12612</v>
      </c>
      <c r="JH44" s="17">
        <v>177.2</v>
      </c>
      <c r="JI44" s="17">
        <v>178.52956</v>
      </c>
      <c r="JJ44" s="17">
        <v>178.52956</v>
      </c>
      <c r="JK44" s="17">
        <v>-1.3295600000000001</v>
      </c>
      <c r="JL44" s="17">
        <v>175</v>
      </c>
      <c r="JM44" s="17">
        <v>178.52956</v>
      </c>
      <c r="JN44" s="17">
        <v>178.52956</v>
      </c>
      <c r="JO44" s="17">
        <v>-3.52956</v>
      </c>
      <c r="JP44" s="17">
        <v>200</v>
      </c>
      <c r="JQ44" s="17">
        <v>178.52956</v>
      </c>
      <c r="JR44" s="17">
        <v>178.52956</v>
      </c>
      <c r="JS44" s="17">
        <v>21.47044</v>
      </c>
      <c r="JT44" s="17">
        <v>273.39999999999998</v>
      </c>
      <c r="JU44" s="17">
        <v>267.79433</v>
      </c>
      <c r="JV44" s="17">
        <v>267.79433</v>
      </c>
      <c r="JW44" s="17">
        <v>5.6056699999999999</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v>35.6</v>
      </c>
      <c r="KS44" s="17">
        <v>36</v>
      </c>
      <c r="KT44" s="17">
        <v>36</v>
      </c>
      <c r="KU44" s="17">
        <v>-0.4</v>
      </c>
      <c r="KV44" s="17"/>
      <c r="KW44" s="17"/>
      <c r="KX44" s="17"/>
      <c r="KY44" s="17">
        <v>0</v>
      </c>
      <c r="KZ44" s="17"/>
      <c r="LA44" s="17"/>
      <c r="LB44" s="17"/>
      <c r="LC44" s="17">
        <v>0</v>
      </c>
      <c r="LD44" s="17">
        <v>1.2</v>
      </c>
      <c r="LE44" s="17">
        <v>1.1522699999999999</v>
      </c>
      <c r="LF44" s="17">
        <v>1.1522699999999999</v>
      </c>
      <c r="LG44" s="17">
        <v>4.7730000000000002E-2</v>
      </c>
      <c r="LH44" s="17">
        <v>163.5</v>
      </c>
      <c r="LI44" s="17">
        <v>198.27076</v>
      </c>
      <c r="LJ44" s="17">
        <v>184.89782</v>
      </c>
      <c r="LK44" s="17">
        <v>-21.397819999999999</v>
      </c>
      <c r="LL44" s="17">
        <v>75.7</v>
      </c>
      <c r="LM44" s="17">
        <v>92.444500000000005</v>
      </c>
      <c r="LN44" s="17">
        <v>92.444500000000005</v>
      </c>
      <c r="LO44" s="17">
        <v>-16.744499999999999</v>
      </c>
      <c r="LP44" s="17">
        <v>61.7</v>
      </c>
      <c r="LQ44" s="17">
        <v>67.133979999999994</v>
      </c>
      <c r="LR44" s="17">
        <v>67.133979999999994</v>
      </c>
      <c r="LS44" s="17">
        <v>-5.43398</v>
      </c>
      <c r="LT44" s="17">
        <v>68.8</v>
      </c>
      <c r="LU44" s="17">
        <v>72.37388</v>
      </c>
      <c r="LV44" s="17">
        <v>72.37388</v>
      </c>
      <c r="LW44" s="17">
        <v>-3.5738799999999999</v>
      </c>
      <c r="LX44" s="17">
        <v>28.5</v>
      </c>
      <c r="LY44" s="17">
        <v>29.951460000000001</v>
      </c>
      <c r="LZ44" s="17">
        <v>29.951460000000001</v>
      </c>
      <c r="MA44" s="17">
        <v>-1.45146</v>
      </c>
      <c r="MB44" s="17"/>
      <c r="MC44" s="17"/>
      <c r="MD44" s="17"/>
      <c r="ME44" s="17">
        <v>0</v>
      </c>
      <c r="MF44" s="17"/>
      <c r="MG44" s="17"/>
      <c r="MH44" s="17"/>
      <c r="MI44" s="17">
        <v>0</v>
      </c>
      <c r="MJ44" s="17"/>
      <c r="MK44" s="17"/>
      <c r="ML44" s="17"/>
      <c r="MM44" s="17">
        <v>0</v>
      </c>
      <c r="MN44" s="17">
        <v>146.19999999999999</v>
      </c>
      <c r="MO44" s="17">
        <v>149.77393000000001</v>
      </c>
      <c r="MP44" s="17">
        <v>149.77393000000001</v>
      </c>
      <c r="MQ44" s="17">
        <v>-3.5739299999999998</v>
      </c>
      <c r="MR44" s="17">
        <v>148.69999999999999</v>
      </c>
      <c r="MS44" s="17">
        <v>149.77393000000001</v>
      </c>
      <c r="MT44" s="17">
        <v>149.77393000000001</v>
      </c>
      <c r="MU44" s="17">
        <v>-1.0739300000000001</v>
      </c>
      <c r="MV44" s="17">
        <v>150.1</v>
      </c>
      <c r="MW44" s="17">
        <v>149.77393000000001</v>
      </c>
      <c r="MX44" s="17">
        <v>149.77393000000001</v>
      </c>
      <c r="MY44" s="17">
        <v>0.32607000000000003</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215.5</v>
      </c>
      <c r="NU44" s="17">
        <v>145.01718</v>
      </c>
      <c r="NV44" s="17">
        <v>0</v>
      </c>
      <c r="NW44" s="17">
        <v>215.5</v>
      </c>
      <c r="NX44" s="17">
        <v>103.1</v>
      </c>
      <c r="NY44" s="17">
        <v>72.508589999999998</v>
      </c>
      <c r="NZ44" s="17"/>
      <c r="OA44" s="17">
        <v>103.1</v>
      </c>
      <c r="OB44" s="17">
        <v>0</v>
      </c>
      <c r="OC44" s="17">
        <v>5.3999999999999999E-2</v>
      </c>
      <c r="OD44" s="17">
        <v>5.3999999999999999E-2</v>
      </c>
      <c r="OE44" s="17">
        <v>-5.3999999999999999E-2</v>
      </c>
      <c r="OF44" s="17">
        <v>7.7</v>
      </c>
      <c r="OG44" s="17">
        <v>1.4</v>
      </c>
      <c r="OH44" s="17">
        <v>9.1470000000000002</v>
      </c>
      <c r="OI44" s="17">
        <v>-1.4470000000000001</v>
      </c>
      <c r="OJ44" s="17">
        <v>0</v>
      </c>
      <c r="OK44" s="17">
        <v>0</v>
      </c>
      <c r="OL44" s="17">
        <v>0</v>
      </c>
      <c r="OM44" s="17">
        <v>0</v>
      </c>
      <c r="ON44" s="17">
        <v>16.100000000000001</v>
      </c>
      <c r="OO44" s="17">
        <v>16.5</v>
      </c>
      <c r="OP44" s="17">
        <v>16.724</v>
      </c>
      <c r="OQ44" s="17">
        <v>-0.624</v>
      </c>
      <c r="OR44" s="17">
        <v>0</v>
      </c>
      <c r="OS44" s="17"/>
      <c r="OT44" s="17">
        <v>0</v>
      </c>
      <c r="OU44" s="17">
        <v>0</v>
      </c>
      <c r="OV44" s="17">
        <v>11.1</v>
      </c>
      <c r="OW44" s="17">
        <v>11.165050000000001</v>
      </c>
      <c r="OX44" s="17">
        <v>11.165050000000001</v>
      </c>
      <c r="OY44" s="17">
        <v>-6.5049999999999997E-2</v>
      </c>
      <c r="OZ44" s="17">
        <v>9.9</v>
      </c>
      <c r="PA44" s="17">
        <v>9.9830000000000005</v>
      </c>
      <c r="PB44" s="17">
        <v>9</v>
      </c>
      <c r="PC44" s="17">
        <v>0.9</v>
      </c>
      <c r="PD44" s="17">
        <v>4.5</v>
      </c>
      <c r="PE44" s="17">
        <v>4.7225599999999996</v>
      </c>
      <c r="PF44" s="17">
        <v>4.6490200000000002</v>
      </c>
      <c r="PG44" s="17">
        <v>-0.14902000000000001</v>
      </c>
      <c r="PH44" s="17">
        <v>0.4</v>
      </c>
      <c r="PI44" s="17">
        <v>1</v>
      </c>
      <c r="PJ44" s="17">
        <v>1</v>
      </c>
      <c r="PK44" s="17">
        <v>-0.6</v>
      </c>
      <c r="PL44" s="17">
        <v>2.4</v>
      </c>
      <c r="PM44" s="17">
        <v>2.9</v>
      </c>
      <c r="PN44" s="17">
        <v>2.9</v>
      </c>
      <c r="PO44" s="17">
        <v>-0.5</v>
      </c>
      <c r="PP44" s="17">
        <v>2.6</v>
      </c>
      <c r="PQ44" s="17">
        <v>2.5</v>
      </c>
      <c r="PR44" s="17">
        <v>2.5</v>
      </c>
      <c r="PS44" s="17">
        <v>0.1</v>
      </c>
      <c r="PT44" s="17">
        <v>19.2</v>
      </c>
      <c r="PU44" s="17">
        <v>19.417480000000001</v>
      </c>
      <c r="PV44" s="17">
        <v>19.417480000000001</v>
      </c>
      <c r="PW44" s="17">
        <v>-0.21748000000000001</v>
      </c>
      <c r="PX44" s="17">
        <v>12.3</v>
      </c>
      <c r="PY44" s="17">
        <v>14.56311</v>
      </c>
      <c r="PZ44" s="17">
        <v>14.56311</v>
      </c>
      <c r="QA44" s="17">
        <v>-2.2631100000000002</v>
      </c>
      <c r="QB44" s="17">
        <v>8.6999999999999993</v>
      </c>
      <c r="QC44" s="17">
        <v>9</v>
      </c>
      <c r="QD44" s="17">
        <v>9</v>
      </c>
      <c r="QE44" s="17">
        <v>-0.3</v>
      </c>
      <c r="QF44" s="17">
        <v>3.3</v>
      </c>
      <c r="QG44" s="17">
        <v>3.3</v>
      </c>
      <c r="QH44" s="17">
        <v>3.3</v>
      </c>
      <c r="QI44" s="17">
        <v>0</v>
      </c>
      <c r="QJ44" s="17">
        <v>18.5</v>
      </c>
      <c r="QK44" s="17">
        <v>17.961169999999999</v>
      </c>
      <c r="QL44" s="17">
        <v>17.961169999999999</v>
      </c>
      <c r="QM44" s="17">
        <v>0.53883000000000003</v>
      </c>
      <c r="QN44" s="17">
        <v>0</v>
      </c>
      <c r="QO44" s="17"/>
      <c r="QP44" s="17">
        <v>0</v>
      </c>
      <c r="QQ44" s="17">
        <v>0</v>
      </c>
      <c r="QR44" s="17">
        <v>0</v>
      </c>
      <c r="QS44" s="17">
        <v>0</v>
      </c>
      <c r="QT44" s="17">
        <v>0</v>
      </c>
      <c r="QU44" s="17">
        <v>0</v>
      </c>
      <c r="QV44" s="17">
        <v>1.3</v>
      </c>
      <c r="QW44" s="17">
        <v>1.9</v>
      </c>
      <c r="QX44" s="17">
        <v>1.2829999999999999</v>
      </c>
      <c r="QY44" s="17">
        <v>1.7000000000000001E-2</v>
      </c>
      <c r="QZ44" s="17">
        <v>9.3000000000000007</v>
      </c>
      <c r="RA44" s="17">
        <v>5.8639999999999999</v>
      </c>
      <c r="RB44" s="17">
        <v>5.8639999999999999</v>
      </c>
      <c r="RC44" s="17">
        <v>3.4359999999999999</v>
      </c>
      <c r="RD44" s="17">
        <v>4.5</v>
      </c>
      <c r="RE44" s="17">
        <v>4.2</v>
      </c>
      <c r="RF44" s="17">
        <v>4.2</v>
      </c>
      <c r="RG44" s="17">
        <v>0.3</v>
      </c>
      <c r="RH44" s="17">
        <v>2.2000000000000002</v>
      </c>
      <c r="RI44" s="17">
        <v>2.4</v>
      </c>
      <c r="RJ44" s="17">
        <v>2.4</v>
      </c>
      <c r="RK44" s="17">
        <v>-0.2</v>
      </c>
      <c r="RL44" s="17">
        <v>1.1000000000000001</v>
      </c>
      <c r="RM44" s="17">
        <v>1.2</v>
      </c>
      <c r="RN44" s="17">
        <v>1.2</v>
      </c>
      <c r="RO44" s="17">
        <v>-0.1</v>
      </c>
      <c r="RP44" s="17">
        <v>2.9</v>
      </c>
      <c r="RQ44" s="17">
        <v>2.8</v>
      </c>
      <c r="RR44" s="17">
        <v>2.8</v>
      </c>
      <c r="RS44" s="17">
        <v>0.1</v>
      </c>
      <c r="RT44" s="17">
        <v>0</v>
      </c>
      <c r="RU44" s="17"/>
      <c r="RV44" s="17">
        <v>0</v>
      </c>
      <c r="RW44" s="17">
        <v>0</v>
      </c>
      <c r="RX44" s="17">
        <v>2.2999999999999998</v>
      </c>
      <c r="RY44" s="17">
        <v>2.2709999999999999</v>
      </c>
      <c r="RZ44" s="17">
        <v>2.2709999999999999</v>
      </c>
      <c r="SA44" s="17">
        <v>2.9000000000000001E-2</v>
      </c>
      <c r="SB44" s="17">
        <v>20.2</v>
      </c>
      <c r="SC44" s="17">
        <v>14.460129999999999</v>
      </c>
      <c r="SD44" s="17">
        <v>19.772790000000001</v>
      </c>
      <c r="SE44" s="17">
        <v>0.42720999999999998</v>
      </c>
      <c r="SF44" s="17">
        <v>1.3</v>
      </c>
      <c r="SG44" s="17">
        <v>1.4159999999999999</v>
      </c>
      <c r="SH44" s="17">
        <v>1.4159999999999999</v>
      </c>
      <c r="SI44" s="17">
        <v>-0.11600000000000001</v>
      </c>
      <c r="SJ44" s="17">
        <v>0.3</v>
      </c>
      <c r="SK44" s="17"/>
      <c r="SL44" s="17">
        <v>0.4</v>
      </c>
      <c r="SM44" s="17">
        <v>-0.1</v>
      </c>
      <c r="SN44" s="17">
        <v>7.7</v>
      </c>
      <c r="SO44" s="17">
        <v>9.5519999999999996</v>
      </c>
      <c r="SP44" s="17">
        <v>9.5519999999999996</v>
      </c>
      <c r="SQ44" s="17">
        <v>-1.8520000000000001</v>
      </c>
      <c r="SR44" s="17">
        <v>2.8</v>
      </c>
      <c r="SS44" s="17">
        <v>4.3</v>
      </c>
      <c r="ST44" s="17">
        <v>4.3</v>
      </c>
      <c r="SU44" s="17">
        <v>-1.5</v>
      </c>
      <c r="SV44" s="17">
        <v>5</v>
      </c>
      <c r="SW44" s="17">
        <v>5.5</v>
      </c>
      <c r="SX44" s="17">
        <v>5.5</v>
      </c>
      <c r="SY44" s="17">
        <v>-0.5</v>
      </c>
      <c r="SZ44" s="17">
        <v>7.1</v>
      </c>
      <c r="TA44" s="17">
        <v>7.7</v>
      </c>
      <c r="TB44" s="17">
        <v>7.7</v>
      </c>
      <c r="TC44" s="17">
        <v>-0.6</v>
      </c>
      <c r="TD44" s="17">
        <v>14</v>
      </c>
      <c r="TE44" s="17">
        <v>13.68932</v>
      </c>
      <c r="TF44" s="17">
        <v>13.68932</v>
      </c>
      <c r="TG44" s="17">
        <v>0.31068000000000001</v>
      </c>
      <c r="TH44" s="17">
        <v>0.7</v>
      </c>
      <c r="TI44" s="17">
        <v>4.5999999999999996</v>
      </c>
      <c r="TJ44" s="17">
        <v>8.4</v>
      </c>
      <c r="TK44" s="17">
        <v>-7.7</v>
      </c>
      <c r="TL44" s="17">
        <v>19.899999999999999</v>
      </c>
      <c r="TM44" s="17">
        <v>22</v>
      </c>
      <c r="TN44" s="17">
        <v>51.9</v>
      </c>
      <c r="TO44" s="17">
        <v>-32</v>
      </c>
      <c r="TP44" s="17">
        <v>0</v>
      </c>
      <c r="TQ44" s="17"/>
      <c r="TR44" s="17">
        <v>0</v>
      </c>
      <c r="TS44" s="17">
        <v>0</v>
      </c>
      <c r="TT44" s="17">
        <v>2.4</v>
      </c>
      <c r="TU44" s="17">
        <v>1.629</v>
      </c>
      <c r="TV44" s="17">
        <v>1.629</v>
      </c>
      <c r="TW44" s="17">
        <v>0.77100000000000002</v>
      </c>
      <c r="TX44" s="17">
        <v>7.3</v>
      </c>
      <c r="TY44" s="17">
        <v>3.2410000000000001</v>
      </c>
      <c r="TZ44" s="17">
        <v>3.2410000000000001</v>
      </c>
      <c r="UA44" s="17">
        <v>4.0590000000000002</v>
      </c>
      <c r="UB44" s="17">
        <v>0.6</v>
      </c>
      <c r="UC44" s="17">
        <v>0.34200000000000003</v>
      </c>
      <c r="UD44" s="17">
        <v>0.34200000000000003</v>
      </c>
      <c r="UE44" s="17">
        <v>0.25800000000000001</v>
      </c>
      <c r="UF44" s="17">
        <v>0.1</v>
      </c>
      <c r="UG44" s="17">
        <v>0.39400000000000002</v>
      </c>
      <c r="UH44" s="17">
        <v>0.39400000000000002</v>
      </c>
      <c r="UI44" s="17">
        <v>-0.29399999999999998</v>
      </c>
      <c r="UJ44" s="17">
        <v>10.5</v>
      </c>
      <c r="UK44" s="17">
        <v>10.19417</v>
      </c>
      <c r="UL44" s="17">
        <v>10.19417</v>
      </c>
      <c r="UM44" s="17">
        <v>0.30582999999999999</v>
      </c>
      <c r="UN44" s="17">
        <v>3.5</v>
      </c>
      <c r="UO44" s="17">
        <v>4.5999999999999996</v>
      </c>
      <c r="UP44" s="17">
        <v>4.5999999999999996</v>
      </c>
      <c r="UQ44" s="17">
        <v>-1.1000000000000001</v>
      </c>
      <c r="UR44" s="17">
        <v>8.1</v>
      </c>
      <c r="US44" s="17">
        <v>8.1999999999999993</v>
      </c>
      <c r="UT44" s="17">
        <v>8.1999999999999993</v>
      </c>
      <c r="UU44" s="17">
        <v>-0.1</v>
      </c>
      <c r="UV44" s="17">
        <v>4.9000000000000004</v>
      </c>
      <c r="UW44" s="17">
        <v>6</v>
      </c>
      <c r="UX44" s="17">
        <v>6</v>
      </c>
      <c r="UY44" s="17">
        <v>-1.1000000000000001</v>
      </c>
      <c r="UZ44" s="17">
        <v>5.4</v>
      </c>
      <c r="VA44" s="17">
        <v>6</v>
      </c>
      <c r="VB44" s="17">
        <v>6</v>
      </c>
      <c r="VC44" s="17">
        <v>-0.6</v>
      </c>
      <c r="VD44" s="17">
        <v>5.7</v>
      </c>
      <c r="VE44" s="17">
        <v>7</v>
      </c>
      <c r="VF44" s="17">
        <v>7</v>
      </c>
      <c r="VG44" s="17">
        <v>-1.3</v>
      </c>
      <c r="VH44" s="17">
        <v>13.6</v>
      </c>
      <c r="VI44" s="17">
        <v>14.4</v>
      </c>
      <c r="VJ44" s="17">
        <v>14.590999999999999</v>
      </c>
      <c r="VK44" s="17">
        <v>-0.99099999999999999</v>
      </c>
      <c r="VL44" s="17">
        <v>0</v>
      </c>
      <c r="VM44" s="17"/>
      <c r="VN44" s="17">
        <v>0</v>
      </c>
      <c r="VO44" s="17">
        <v>0</v>
      </c>
      <c r="VP44" s="17">
        <v>0</v>
      </c>
      <c r="VQ44" s="17">
        <v>0</v>
      </c>
      <c r="VR44" s="17">
        <v>0</v>
      </c>
      <c r="VS44" s="17">
        <v>0</v>
      </c>
      <c r="VT44" s="17">
        <v>0</v>
      </c>
      <c r="VU44" s="17">
        <v>0</v>
      </c>
      <c r="VV44" s="17">
        <v>0</v>
      </c>
      <c r="VW44" s="17">
        <v>0</v>
      </c>
      <c r="VX44" s="17">
        <v>0.6</v>
      </c>
      <c r="VY44" s="17">
        <v>0.6</v>
      </c>
      <c r="VZ44" s="17">
        <v>0.6</v>
      </c>
      <c r="WA44" s="17">
        <v>0</v>
      </c>
      <c r="WB44" s="17">
        <v>43.2</v>
      </c>
      <c r="WC44" s="17">
        <v>10</v>
      </c>
      <c r="WD44" s="17">
        <v>41</v>
      </c>
      <c r="WE44" s="17">
        <v>2.2000000000000002</v>
      </c>
      <c r="WF44" s="17">
        <v>37.200000000000003</v>
      </c>
      <c r="WG44" s="17">
        <v>10</v>
      </c>
      <c r="WH44" s="17">
        <v>33</v>
      </c>
      <c r="WI44" s="17">
        <v>4.2</v>
      </c>
      <c r="WJ44" s="17">
        <v>0</v>
      </c>
      <c r="WK44" s="17">
        <v>0</v>
      </c>
      <c r="WL44" s="17">
        <v>0</v>
      </c>
      <c r="WM44" s="17">
        <v>0</v>
      </c>
      <c r="WN44" s="17">
        <v>0</v>
      </c>
      <c r="WO44" s="17"/>
      <c r="WP44" s="17">
        <v>0</v>
      </c>
      <c r="WQ44" s="17">
        <v>0</v>
      </c>
      <c r="WR44" s="17">
        <v>10</v>
      </c>
      <c r="WS44" s="17">
        <v>10</v>
      </c>
      <c r="WT44" s="17">
        <v>10</v>
      </c>
      <c r="WU44" s="17">
        <v>0</v>
      </c>
      <c r="WV44" s="17">
        <v>18.2</v>
      </c>
      <c r="WW44" s="17">
        <v>17.475729999999999</v>
      </c>
      <c r="WX44" s="17">
        <v>17.475729999999999</v>
      </c>
      <c r="WY44" s="17">
        <v>0.72426999999999997</v>
      </c>
      <c r="WZ44" s="17">
        <v>9.4</v>
      </c>
      <c r="XA44" s="17">
        <v>10.7</v>
      </c>
      <c r="XB44" s="17">
        <v>10.7</v>
      </c>
      <c r="XC44" s="17">
        <v>-1.3</v>
      </c>
      <c r="XD44" s="17">
        <v>42.98</v>
      </c>
      <c r="XE44" s="17">
        <v>45</v>
      </c>
      <c r="XF44" s="17">
        <v>42</v>
      </c>
      <c r="XG44" s="17">
        <v>0.98</v>
      </c>
      <c r="XH44" s="17">
        <v>34.44</v>
      </c>
      <c r="XI44" s="17">
        <v>30</v>
      </c>
      <c r="XJ44" s="17">
        <v>28</v>
      </c>
      <c r="XK44" s="17">
        <v>6.44</v>
      </c>
      <c r="XL44" s="17">
        <v>14.6</v>
      </c>
      <c r="XM44" s="17">
        <v>14</v>
      </c>
      <c r="XN44" s="17">
        <v>14</v>
      </c>
      <c r="XO44" s="17">
        <v>0.6</v>
      </c>
      <c r="XP44" s="17"/>
      <c r="XQ44" s="17"/>
      <c r="XR44" s="17"/>
      <c r="XS44" s="17">
        <v>0</v>
      </c>
      <c r="XT44" s="17">
        <v>7.2</v>
      </c>
      <c r="XU44" s="17">
        <v>8.1</v>
      </c>
      <c r="XV44" s="17">
        <v>8.1</v>
      </c>
      <c r="XW44" s="17">
        <v>-0.9</v>
      </c>
      <c r="XX44" s="17"/>
      <c r="XY44" s="17"/>
      <c r="XZ44" s="17"/>
      <c r="YA44" s="17">
        <v>0</v>
      </c>
      <c r="YB44" s="17"/>
      <c r="YC44" s="17"/>
      <c r="YD44" s="17"/>
      <c r="YE44" s="17">
        <v>0</v>
      </c>
    </row>
    <row r="45" spans="1:655" ht="24" customHeight="1" x14ac:dyDescent="0.3">
      <c r="A45" s="1"/>
      <c r="B45" s="16" t="s">
        <v>48</v>
      </c>
      <c r="C45" s="16" t="s">
        <v>794</v>
      </c>
      <c r="D45" s="17">
        <v>136</v>
      </c>
      <c r="E45" s="17">
        <v>146</v>
      </c>
      <c r="F45" s="17">
        <v>146</v>
      </c>
      <c r="G45" s="17">
        <v>-10</v>
      </c>
      <c r="H45" s="17">
        <v>647.4</v>
      </c>
      <c r="I45" s="17">
        <v>643.65809000000002</v>
      </c>
      <c r="J45" s="17">
        <v>643.65809000000002</v>
      </c>
      <c r="K45" s="17">
        <v>3.7419099999999998</v>
      </c>
      <c r="L45" s="17">
        <v>215.24</v>
      </c>
      <c r="M45" s="17">
        <v>209.39341999999999</v>
      </c>
      <c r="N45" s="17">
        <v>209.39341999999999</v>
      </c>
      <c r="O45" s="17">
        <v>5.8465800000000003</v>
      </c>
      <c r="P45" s="17"/>
      <c r="Q45" s="17"/>
      <c r="R45" s="17"/>
      <c r="S45" s="17">
        <v>0</v>
      </c>
      <c r="T45" s="17"/>
      <c r="U45" s="17"/>
      <c r="V45" s="17"/>
      <c r="W45" s="17">
        <v>0</v>
      </c>
      <c r="X45" s="17">
        <v>55.3</v>
      </c>
      <c r="Y45" s="17">
        <v>61.105829999999997</v>
      </c>
      <c r="Z45" s="17">
        <v>61.105829999999997</v>
      </c>
      <c r="AA45" s="17">
        <v>-5.8058300000000003</v>
      </c>
      <c r="AB45" s="17">
        <v>85</v>
      </c>
      <c r="AC45" s="17">
        <v>91.364000000000004</v>
      </c>
      <c r="AD45" s="17">
        <v>98.391999999999996</v>
      </c>
      <c r="AE45" s="17">
        <v>-13.391999999999999</v>
      </c>
      <c r="AF45" s="17"/>
      <c r="AG45" s="17"/>
      <c r="AH45" s="17"/>
      <c r="AI45" s="17">
        <v>0</v>
      </c>
      <c r="AJ45" s="17"/>
      <c r="AK45" s="17"/>
      <c r="AL45" s="17"/>
      <c r="AM45" s="17">
        <v>0</v>
      </c>
      <c r="AN45" s="17">
        <v>184.7</v>
      </c>
      <c r="AO45" s="17">
        <v>196.42444</v>
      </c>
      <c r="AP45" s="17">
        <v>196.42444</v>
      </c>
      <c r="AQ45" s="17">
        <v>-11.72444</v>
      </c>
      <c r="AR45" s="17">
        <v>204.8</v>
      </c>
      <c r="AS45" s="17">
        <v>196.42444</v>
      </c>
      <c r="AT45" s="17">
        <v>196.42444</v>
      </c>
      <c r="AU45" s="17">
        <v>8.3755600000000001</v>
      </c>
      <c r="AV45" s="17">
        <v>207.2</v>
      </c>
      <c r="AW45" s="17">
        <v>196.42444</v>
      </c>
      <c r="AX45" s="17">
        <v>196.42444</v>
      </c>
      <c r="AY45" s="17">
        <v>10.77556</v>
      </c>
      <c r="AZ45" s="17">
        <v>284.7</v>
      </c>
      <c r="BA45" s="17">
        <v>294.63666999999998</v>
      </c>
      <c r="BB45" s="17">
        <v>294.63666999999998</v>
      </c>
      <c r="BC45" s="17">
        <v>-9.9366699999999994</v>
      </c>
      <c r="BD45" s="17">
        <v>213</v>
      </c>
      <c r="BE45" s="17">
        <v>208.28218000000001</v>
      </c>
      <c r="BF45" s="17">
        <v>208.28218000000001</v>
      </c>
      <c r="BG45" s="17">
        <v>4.7178199999999997</v>
      </c>
      <c r="BH45" s="17">
        <v>110.8</v>
      </c>
      <c r="BI45" s="17">
        <v>104.14109000000001</v>
      </c>
      <c r="BJ45" s="17">
        <v>104.14109000000001</v>
      </c>
      <c r="BK45" s="17">
        <v>6.6589099999999997</v>
      </c>
      <c r="BL45" s="17">
        <v>558.1</v>
      </c>
      <c r="BM45" s="17">
        <v>565.53980999999999</v>
      </c>
      <c r="BN45" s="17">
        <v>565.53980999999999</v>
      </c>
      <c r="BO45" s="17">
        <v>-7.4398099999999996</v>
      </c>
      <c r="BP45" s="17">
        <v>4.3</v>
      </c>
      <c r="BQ45" s="17">
        <v>4.4318400000000002</v>
      </c>
      <c r="BR45" s="17">
        <v>4.4318400000000002</v>
      </c>
      <c r="BS45" s="17">
        <v>-0.13184000000000001</v>
      </c>
      <c r="BT45" s="17"/>
      <c r="BU45" s="17"/>
      <c r="BV45" s="17"/>
      <c r="BW45" s="17">
        <v>0</v>
      </c>
      <c r="BX45" s="17"/>
      <c r="BY45" s="17"/>
      <c r="BZ45" s="17"/>
      <c r="CA45" s="17">
        <v>0</v>
      </c>
      <c r="CB45" s="17"/>
      <c r="CC45" s="17"/>
      <c r="CD45" s="17"/>
      <c r="CE45" s="17">
        <v>0</v>
      </c>
      <c r="CF45" s="17"/>
      <c r="CG45" s="17"/>
      <c r="CH45" s="17"/>
      <c r="CI45" s="17">
        <v>0</v>
      </c>
      <c r="CJ45" s="17">
        <v>140.4</v>
      </c>
      <c r="CK45" s="17">
        <v>133.33197999999999</v>
      </c>
      <c r="CL45" s="17">
        <v>133.33197999999999</v>
      </c>
      <c r="CM45" s="17">
        <v>7.0680199999999997</v>
      </c>
      <c r="CN45" s="17">
        <v>7.2</v>
      </c>
      <c r="CO45" s="17">
        <v>5.1333399999999996</v>
      </c>
      <c r="CP45" s="17">
        <v>5.1333399999999996</v>
      </c>
      <c r="CQ45" s="17">
        <v>2.0666600000000002</v>
      </c>
      <c r="CR45" s="17">
        <v>5.5</v>
      </c>
      <c r="CS45" s="17">
        <v>2.8177599999999998</v>
      </c>
      <c r="CT45" s="17">
        <v>2.8177599999999998</v>
      </c>
      <c r="CU45" s="17">
        <v>2.6822400000000002</v>
      </c>
      <c r="CV45" s="17"/>
      <c r="CW45" s="17"/>
      <c r="CX45" s="17"/>
      <c r="CY45" s="17">
        <v>0</v>
      </c>
      <c r="CZ45" s="17">
        <v>6.8</v>
      </c>
      <c r="DA45" s="17">
        <v>6.8787000000000003</v>
      </c>
      <c r="DB45" s="17">
        <v>6.8787000000000003</v>
      </c>
      <c r="DC45" s="17">
        <v>-7.8700000000000006E-2</v>
      </c>
      <c r="DD45" s="17">
        <v>12.2</v>
      </c>
      <c r="DE45" s="17">
        <v>14.919420000000001</v>
      </c>
      <c r="DF45" s="17">
        <v>14.919420000000001</v>
      </c>
      <c r="DG45" s="17">
        <v>-2.7194199999999999</v>
      </c>
      <c r="DH45" s="17">
        <v>91.6</v>
      </c>
      <c r="DI45" s="17">
        <v>142.30582999999999</v>
      </c>
      <c r="DJ45" s="17">
        <v>142.30582999999999</v>
      </c>
      <c r="DK45" s="17">
        <v>-50.705829999999999</v>
      </c>
      <c r="DL45" s="17"/>
      <c r="DM45" s="17"/>
      <c r="DN45" s="17"/>
      <c r="DO45" s="17">
        <v>0</v>
      </c>
      <c r="DP45" s="17"/>
      <c r="DQ45" s="17"/>
      <c r="DR45" s="17"/>
      <c r="DS45" s="17">
        <v>0</v>
      </c>
      <c r="DT45" s="17"/>
      <c r="DU45" s="17"/>
      <c r="DV45" s="17"/>
      <c r="DW45" s="17">
        <v>0</v>
      </c>
      <c r="DX45" s="17"/>
      <c r="DY45" s="17"/>
      <c r="DZ45" s="17"/>
      <c r="EA45" s="17">
        <v>0</v>
      </c>
      <c r="EB45" s="17">
        <v>67</v>
      </c>
      <c r="EC45" s="17">
        <v>99.119910000000004</v>
      </c>
      <c r="ED45" s="17">
        <v>92.473879999999994</v>
      </c>
      <c r="EE45" s="17">
        <v>-25.473880000000001</v>
      </c>
      <c r="EF45" s="17">
        <v>101.3</v>
      </c>
      <c r="EG45" s="17">
        <v>110.26321</v>
      </c>
      <c r="EH45" s="17">
        <v>110.26321</v>
      </c>
      <c r="EI45" s="17">
        <v>-8.9632100000000001</v>
      </c>
      <c r="EJ45" s="17"/>
      <c r="EK45" s="17"/>
      <c r="EL45" s="17"/>
      <c r="EM45" s="17">
        <v>0</v>
      </c>
      <c r="EN45" s="17"/>
      <c r="EO45" s="17"/>
      <c r="EP45" s="17"/>
      <c r="EQ45" s="17">
        <v>0</v>
      </c>
      <c r="ER45" s="17"/>
      <c r="ES45" s="17"/>
      <c r="ET45" s="17"/>
      <c r="EU45" s="17">
        <v>0</v>
      </c>
      <c r="EV45" s="17">
        <v>6.5</v>
      </c>
      <c r="EW45" s="17">
        <v>6.39</v>
      </c>
      <c r="EX45" s="17">
        <v>6.39</v>
      </c>
      <c r="EY45" s="17">
        <v>0.11</v>
      </c>
      <c r="EZ45" s="17">
        <v>227.1</v>
      </c>
      <c r="FA45" s="17">
        <v>228.45631</v>
      </c>
      <c r="FB45" s="17">
        <v>288.65978999999999</v>
      </c>
      <c r="FC45" s="17">
        <v>-61.55979</v>
      </c>
      <c r="FD45" s="17">
        <v>39.200000000000003</v>
      </c>
      <c r="FE45" s="17">
        <v>42.772440000000003</v>
      </c>
      <c r="FF45" s="17">
        <v>47.012590000000003</v>
      </c>
      <c r="FG45" s="17">
        <v>-7.8125900000000001</v>
      </c>
      <c r="FH45" s="17">
        <v>56.9</v>
      </c>
      <c r="FI45" s="17">
        <v>113.54806000000001</v>
      </c>
      <c r="FJ45" s="17">
        <v>140.51048</v>
      </c>
      <c r="FK45" s="17">
        <v>-83.610479999999995</v>
      </c>
      <c r="FL45" s="17">
        <v>24.5</v>
      </c>
      <c r="FM45" s="17">
        <v>28.832619999999999</v>
      </c>
      <c r="FN45" s="17">
        <v>25.458369999999999</v>
      </c>
      <c r="FO45" s="17">
        <v>-0.95837000000000006</v>
      </c>
      <c r="FP45" s="17">
        <v>18</v>
      </c>
      <c r="FQ45" s="17">
        <v>16.157170000000001</v>
      </c>
      <c r="FR45" s="17">
        <v>15.80592</v>
      </c>
      <c r="FS45" s="17">
        <v>2.19408</v>
      </c>
      <c r="FT45" s="17">
        <v>19.2</v>
      </c>
      <c r="FU45" s="17">
        <v>19.1068</v>
      </c>
      <c r="FV45" s="17">
        <v>19.1068</v>
      </c>
      <c r="FW45" s="17">
        <v>9.3200000000000005E-2</v>
      </c>
      <c r="FX45" s="17">
        <v>72.5</v>
      </c>
      <c r="FY45" s="17">
        <v>72.857600000000005</v>
      </c>
      <c r="FZ45" s="17">
        <v>72.857600000000005</v>
      </c>
      <c r="GA45" s="17">
        <v>-0.35759999999999997</v>
      </c>
      <c r="GB45" s="17">
        <v>182.65891999999999</v>
      </c>
      <c r="GC45" s="17">
        <v>185.10007999999999</v>
      </c>
      <c r="GD45" s="17">
        <v>185.10007999999999</v>
      </c>
      <c r="GE45" s="17">
        <v>-2.44116</v>
      </c>
      <c r="GF45" s="17">
        <v>182.7748</v>
      </c>
      <c r="GG45" s="17">
        <v>185.10007999999999</v>
      </c>
      <c r="GH45" s="17">
        <v>185.10007999999999</v>
      </c>
      <c r="GI45" s="17">
        <v>-2.3252799999999998</v>
      </c>
      <c r="GJ45" s="17">
        <v>183.96189000000001</v>
      </c>
      <c r="GK45" s="17">
        <v>185.10007999999999</v>
      </c>
      <c r="GL45" s="17">
        <v>185.10007999999999</v>
      </c>
      <c r="GM45" s="17">
        <v>-1.13819</v>
      </c>
      <c r="GN45" s="17">
        <v>74.7</v>
      </c>
      <c r="GO45" s="17">
        <v>78.878429999999994</v>
      </c>
      <c r="GP45" s="17">
        <v>87.858310000000003</v>
      </c>
      <c r="GQ45" s="17">
        <v>-13.15831</v>
      </c>
      <c r="GR45" s="17">
        <v>5.8</v>
      </c>
      <c r="GS45" s="17">
        <v>6.0084900000000001</v>
      </c>
      <c r="GT45" s="17">
        <v>6.0084900000000001</v>
      </c>
      <c r="GU45" s="17">
        <v>-0.20849000000000001</v>
      </c>
      <c r="GV45" s="17">
        <v>1.5</v>
      </c>
      <c r="GW45" s="17">
        <v>2.0343399999999998</v>
      </c>
      <c r="GX45" s="17">
        <v>8.8668200000000006</v>
      </c>
      <c r="GY45" s="17">
        <v>-7.3668199999999997</v>
      </c>
      <c r="GZ45" s="17">
        <v>33.299999999999997</v>
      </c>
      <c r="HA45" s="17">
        <v>34.47804</v>
      </c>
      <c r="HB45" s="17">
        <v>34.47804</v>
      </c>
      <c r="HC45" s="17">
        <v>-1.17804</v>
      </c>
      <c r="HD45" s="17">
        <v>24.4</v>
      </c>
      <c r="HE45" s="17">
        <v>32.264659999999999</v>
      </c>
      <c r="HF45" s="17">
        <v>32.264659999999999</v>
      </c>
      <c r="HG45" s="17">
        <v>-7.8646599999999998</v>
      </c>
      <c r="HH45" s="17">
        <v>3.8</v>
      </c>
      <c r="HI45" s="17">
        <v>3.9046599999999998</v>
      </c>
      <c r="HJ45" s="17">
        <v>3.9046599999999998</v>
      </c>
      <c r="HK45" s="17">
        <v>-0.10466</v>
      </c>
      <c r="HL45" s="17">
        <v>25.7</v>
      </c>
      <c r="HM45" s="17">
        <v>26.020959999999999</v>
      </c>
      <c r="HN45" s="17">
        <v>26.020959999999999</v>
      </c>
      <c r="HO45" s="17">
        <v>-0.32096000000000002</v>
      </c>
      <c r="HP45" s="17">
        <v>97.1</v>
      </c>
      <c r="HQ45" s="17">
        <v>107.73545</v>
      </c>
      <c r="HR45" s="17">
        <v>92.462710000000001</v>
      </c>
      <c r="HS45" s="17">
        <v>4.6372900000000001</v>
      </c>
      <c r="HT45" s="17"/>
      <c r="HU45" s="17"/>
      <c r="HV45" s="17"/>
      <c r="HW45" s="17">
        <v>0</v>
      </c>
      <c r="HX45" s="17"/>
      <c r="HY45" s="17"/>
      <c r="HZ45" s="17"/>
      <c r="IA45" s="17">
        <v>0</v>
      </c>
      <c r="IB45" s="17">
        <v>85.1</v>
      </c>
      <c r="IC45" s="17">
        <v>85.482579999999999</v>
      </c>
      <c r="ID45" s="17">
        <v>85.482579999999999</v>
      </c>
      <c r="IE45" s="17">
        <v>-0.38257999999999998</v>
      </c>
      <c r="IF45" s="17"/>
      <c r="IG45" s="17"/>
      <c r="IH45" s="17"/>
      <c r="II45" s="17">
        <v>0</v>
      </c>
      <c r="IJ45" s="17"/>
      <c r="IK45" s="17"/>
      <c r="IL45" s="17"/>
      <c r="IM45" s="17">
        <v>0</v>
      </c>
      <c r="IN45" s="17">
        <v>47.2</v>
      </c>
      <c r="IO45" s="17">
        <v>48.181449999999998</v>
      </c>
      <c r="IP45" s="17">
        <v>48.181449999999998</v>
      </c>
      <c r="IQ45" s="17">
        <v>-0.98145000000000004</v>
      </c>
      <c r="IR45" s="17"/>
      <c r="IS45" s="17"/>
      <c r="IT45" s="17"/>
      <c r="IU45" s="17">
        <v>0</v>
      </c>
      <c r="IV45" s="17"/>
      <c r="IW45" s="17"/>
      <c r="IX45" s="17"/>
      <c r="IY45" s="17">
        <v>0</v>
      </c>
      <c r="IZ45" s="17"/>
      <c r="JA45" s="17"/>
      <c r="JB45" s="17"/>
      <c r="JC45" s="17">
        <v>0</v>
      </c>
      <c r="JD45" s="17">
        <v>55.3</v>
      </c>
      <c r="JE45" s="17">
        <v>65</v>
      </c>
      <c r="JF45" s="17">
        <v>75.926119999999997</v>
      </c>
      <c r="JG45" s="17">
        <v>-20.62612</v>
      </c>
      <c r="JH45" s="17">
        <v>177.1</v>
      </c>
      <c r="JI45" s="17">
        <v>178.52956</v>
      </c>
      <c r="JJ45" s="17">
        <v>178.52956</v>
      </c>
      <c r="JK45" s="17">
        <v>-1.4295599999999999</v>
      </c>
      <c r="JL45" s="17">
        <v>175</v>
      </c>
      <c r="JM45" s="17">
        <v>178.52956</v>
      </c>
      <c r="JN45" s="17">
        <v>178.52956</v>
      </c>
      <c r="JO45" s="17">
        <v>-3.52956</v>
      </c>
      <c r="JP45" s="17">
        <v>200</v>
      </c>
      <c r="JQ45" s="17">
        <v>178.52956</v>
      </c>
      <c r="JR45" s="17">
        <v>178.52956</v>
      </c>
      <c r="JS45" s="17">
        <v>21.47044</v>
      </c>
      <c r="JT45" s="17">
        <v>273.8</v>
      </c>
      <c r="JU45" s="17">
        <v>267.79433</v>
      </c>
      <c r="JV45" s="17">
        <v>267.79433</v>
      </c>
      <c r="JW45" s="17">
        <v>6.0056700000000003</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v>36</v>
      </c>
      <c r="KS45" s="17">
        <v>36</v>
      </c>
      <c r="KT45" s="17">
        <v>36</v>
      </c>
      <c r="KU45" s="17">
        <v>0</v>
      </c>
      <c r="KV45" s="17"/>
      <c r="KW45" s="17"/>
      <c r="KX45" s="17"/>
      <c r="KY45" s="17">
        <v>0</v>
      </c>
      <c r="KZ45" s="17"/>
      <c r="LA45" s="17"/>
      <c r="LB45" s="17"/>
      <c r="LC45" s="17">
        <v>0</v>
      </c>
      <c r="LD45" s="17">
        <v>1.2</v>
      </c>
      <c r="LE45" s="17">
        <v>1.1522699999999999</v>
      </c>
      <c r="LF45" s="17">
        <v>1.1522699999999999</v>
      </c>
      <c r="LG45" s="17">
        <v>4.7730000000000002E-2</v>
      </c>
      <c r="LH45" s="17">
        <v>198.6</v>
      </c>
      <c r="LI45" s="17">
        <v>198.27076</v>
      </c>
      <c r="LJ45" s="17">
        <v>168.07927000000001</v>
      </c>
      <c r="LK45" s="17">
        <v>30.52073</v>
      </c>
      <c r="LL45" s="17">
        <v>85.7</v>
      </c>
      <c r="LM45" s="17">
        <v>104.31063</v>
      </c>
      <c r="LN45" s="17">
        <v>87.638729999999995</v>
      </c>
      <c r="LO45" s="17">
        <v>-1.9387300000000001</v>
      </c>
      <c r="LP45" s="17">
        <v>62.2</v>
      </c>
      <c r="LQ45" s="17">
        <v>67.133979999999994</v>
      </c>
      <c r="LR45" s="17">
        <v>67.133979999999994</v>
      </c>
      <c r="LS45" s="17">
        <v>-4.93398</v>
      </c>
      <c r="LT45" s="17">
        <v>68.900000000000006</v>
      </c>
      <c r="LU45" s="17">
        <v>77.059749999999994</v>
      </c>
      <c r="LV45" s="17">
        <v>72.37388</v>
      </c>
      <c r="LW45" s="17">
        <v>-3.4738799999999999</v>
      </c>
      <c r="LX45" s="17">
        <v>28.7</v>
      </c>
      <c r="LY45" s="17">
        <v>29.951460000000001</v>
      </c>
      <c r="LZ45" s="17">
        <v>29.951460000000001</v>
      </c>
      <c r="MA45" s="17">
        <v>-1.25146</v>
      </c>
      <c r="MB45" s="17"/>
      <c r="MC45" s="17"/>
      <c r="MD45" s="17"/>
      <c r="ME45" s="17">
        <v>0</v>
      </c>
      <c r="MF45" s="17"/>
      <c r="MG45" s="17"/>
      <c r="MH45" s="17"/>
      <c r="MI45" s="17">
        <v>0</v>
      </c>
      <c r="MJ45" s="17"/>
      <c r="MK45" s="17"/>
      <c r="ML45" s="17"/>
      <c r="MM45" s="17">
        <v>0</v>
      </c>
      <c r="MN45" s="17">
        <v>146.1</v>
      </c>
      <c r="MO45" s="17">
        <v>149.77393000000001</v>
      </c>
      <c r="MP45" s="17">
        <v>149.77393000000001</v>
      </c>
      <c r="MQ45" s="17">
        <v>-3.6739299999999999</v>
      </c>
      <c r="MR45" s="17">
        <v>148.9</v>
      </c>
      <c r="MS45" s="17">
        <v>149.77393000000001</v>
      </c>
      <c r="MT45" s="17">
        <v>149.77393000000001</v>
      </c>
      <c r="MU45" s="17">
        <v>-0.87392999999999998</v>
      </c>
      <c r="MV45" s="17">
        <v>150.1</v>
      </c>
      <c r="MW45" s="17">
        <v>149.77393000000001</v>
      </c>
      <c r="MX45" s="17">
        <v>149.77393000000001</v>
      </c>
      <c r="MY45" s="17">
        <v>0.32607000000000003</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215.6</v>
      </c>
      <c r="NU45" s="17">
        <v>163.79817</v>
      </c>
      <c r="NV45" s="17">
        <v>0</v>
      </c>
      <c r="NW45" s="17">
        <v>215.6</v>
      </c>
      <c r="NX45" s="17">
        <v>103</v>
      </c>
      <c r="NY45" s="17">
        <v>81.899079999999998</v>
      </c>
      <c r="NZ45" s="17"/>
      <c r="OA45" s="17">
        <v>103</v>
      </c>
      <c r="OB45" s="17">
        <v>0</v>
      </c>
      <c r="OC45" s="17">
        <v>0</v>
      </c>
      <c r="OD45" s="17">
        <v>0</v>
      </c>
      <c r="OE45" s="17">
        <v>0</v>
      </c>
      <c r="OF45" s="17">
        <v>9.8000000000000007</v>
      </c>
      <c r="OG45" s="17">
        <v>1.9</v>
      </c>
      <c r="OH45" s="17">
        <v>11.653</v>
      </c>
      <c r="OI45" s="17">
        <v>-1.853</v>
      </c>
      <c r="OJ45" s="17">
        <v>0</v>
      </c>
      <c r="OK45" s="17">
        <v>0</v>
      </c>
      <c r="OL45" s="17">
        <v>0</v>
      </c>
      <c r="OM45" s="17">
        <v>0</v>
      </c>
      <c r="ON45" s="17">
        <v>16.7</v>
      </c>
      <c r="OO45" s="17">
        <v>16.3</v>
      </c>
      <c r="OP45" s="17">
        <v>16.468</v>
      </c>
      <c r="OQ45" s="17">
        <v>0.23200000000000001</v>
      </c>
      <c r="OR45" s="17">
        <v>0</v>
      </c>
      <c r="OS45" s="17"/>
      <c r="OT45" s="17">
        <v>0</v>
      </c>
      <c r="OU45" s="17">
        <v>0</v>
      </c>
      <c r="OV45" s="17">
        <v>11</v>
      </c>
      <c r="OW45" s="17">
        <v>11.165050000000001</v>
      </c>
      <c r="OX45" s="17">
        <v>11.165050000000001</v>
      </c>
      <c r="OY45" s="17">
        <v>-0.16505</v>
      </c>
      <c r="OZ45" s="17">
        <v>10</v>
      </c>
      <c r="PA45" s="17">
        <v>9.9830000000000005</v>
      </c>
      <c r="PB45" s="17">
        <v>9</v>
      </c>
      <c r="PC45" s="17">
        <v>1</v>
      </c>
      <c r="PD45" s="17">
        <v>4.4000000000000004</v>
      </c>
      <c r="PE45" s="17">
        <v>4.7225599999999996</v>
      </c>
      <c r="PF45" s="17">
        <v>4.6490200000000002</v>
      </c>
      <c r="PG45" s="17">
        <v>-0.24901999999999999</v>
      </c>
      <c r="PH45" s="17">
        <v>0.4</v>
      </c>
      <c r="PI45" s="17">
        <v>1</v>
      </c>
      <c r="PJ45" s="17">
        <v>1</v>
      </c>
      <c r="PK45" s="17">
        <v>-0.6</v>
      </c>
      <c r="PL45" s="17">
        <v>2.7</v>
      </c>
      <c r="PM45" s="17">
        <v>2.9</v>
      </c>
      <c r="PN45" s="17">
        <v>2.9</v>
      </c>
      <c r="PO45" s="17">
        <v>-0.2</v>
      </c>
      <c r="PP45" s="17">
        <v>2.6</v>
      </c>
      <c r="PQ45" s="17">
        <v>2.5</v>
      </c>
      <c r="PR45" s="17">
        <v>2.5</v>
      </c>
      <c r="PS45" s="17">
        <v>0.1</v>
      </c>
      <c r="PT45" s="17">
        <v>19.3</v>
      </c>
      <c r="PU45" s="17">
        <v>19.417480000000001</v>
      </c>
      <c r="PV45" s="17">
        <v>19.417480000000001</v>
      </c>
      <c r="PW45" s="17">
        <v>-0.11748</v>
      </c>
      <c r="PX45" s="17">
        <v>12</v>
      </c>
      <c r="PY45" s="17">
        <v>14.56311</v>
      </c>
      <c r="PZ45" s="17">
        <v>14.56311</v>
      </c>
      <c r="QA45" s="17">
        <v>-2.56311</v>
      </c>
      <c r="QB45" s="17">
        <v>8.6999999999999993</v>
      </c>
      <c r="QC45" s="17">
        <v>9</v>
      </c>
      <c r="QD45" s="17">
        <v>9</v>
      </c>
      <c r="QE45" s="17">
        <v>-0.3</v>
      </c>
      <c r="QF45" s="17">
        <v>3.2</v>
      </c>
      <c r="QG45" s="17">
        <v>3.3</v>
      </c>
      <c r="QH45" s="17">
        <v>3.3</v>
      </c>
      <c r="QI45" s="17">
        <v>-0.1</v>
      </c>
      <c r="QJ45" s="17">
        <v>18.5</v>
      </c>
      <c r="QK45" s="17">
        <v>17.961169999999999</v>
      </c>
      <c r="QL45" s="17">
        <v>17.961169999999999</v>
      </c>
      <c r="QM45" s="17">
        <v>0.53883000000000003</v>
      </c>
      <c r="QN45" s="17">
        <v>0</v>
      </c>
      <c r="QO45" s="17"/>
      <c r="QP45" s="17">
        <v>0</v>
      </c>
      <c r="QQ45" s="17">
        <v>0</v>
      </c>
      <c r="QR45" s="17">
        <v>0</v>
      </c>
      <c r="QS45" s="17">
        <v>0</v>
      </c>
      <c r="QT45" s="17">
        <v>0</v>
      </c>
      <c r="QU45" s="17">
        <v>0</v>
      </c>
      <c r="QV45" s="17">
        <v>2.7</v>
      </c>
      <c r="QW45" s="17">
        <v>2.6</v>
      </c>
      <c r="QX45" s="17">
        <v>1.4430000000000001</v>
      </c>
      <c r="QY45" s="17">
        <v>1.2569999999999999</v>
      </c>
      <c r="QZ45" s="17">
        <v>14.7</v>
      </c>
      <c r="RA45" s="17">
        <v>6.452</v>
      </c>
      <c r="RB45" s="17">
        <v>6.452</v>
      </c>
      <c r="RC45" s="17">
        <v>8.2479999999999993</v>
      </c>
      <c r="RD45" s="17">
        <v>4.5</v>
      </c>
      <c r="RE45" s="17">
        <v>4.2</v>
      </c>
      <c r="RF45" s="17">
        <v>4.2</v>
      </c>
      <c r="RG45" s="17">
        <v>0.3</v>
      </c>
      <c r="RH45" s="17">
        <v>2.2000000000000002</v>
      </c>
      <c r="RI45" s="17">
        <v>2.4</v>
      </c>
      <c r="RJ45" s="17">
        <v>2.4</v>
      </c>
      <c r="RK45" s="17">
        <v>-0.2</v>
      </c>
      <c r="RL45" s="17">
        <v>1.1000000000000001</v>
      </c>
      <c r="RM45" s="17">
        <v>1.2</v>
      </c>
      <c r="RN45" s="17">
        <v>1.2</v>
      </c>
      <c r="RO45" s="17">
        <v>-0.1</v>
      </c>
      <c r="RP45" s="17">
        <v>2.9</v>
      </c>
      <c r="RQ45" s="17">
        <v>2.8</v>
      </c>
      <c r="RR45" s="17">
        <v>2.8</v>
      </c>
      <c r="RS45" s="17">
        <v>0.1</v>
      </c>
      <c r="RT45" s="17">
        <v>0</v>
      </c>
      <c r="RU45" s="17"/>
      <c r="RV45" s="17">
        <v>0</v>
      </c>
      <c r="RW45" s="17">
        <v>0</v>
      </c>
      <c r="RX45" s="17">
        <v>1.5</v>
      </c>
      <c r="RY45" s="17">
        <v>2.2709999999999999</v>
      </c>
      <c r="RZ45" s="17">
        <v>2.2709999999999999</v>
      </c>
      <c r="SA45" s="17">
        <v>-0.77100000000000002</v>
      </c>
      <c r="SB45" s="17">
        <v>20.2</v>
      </c>
      <c r="SC45" s="17">
        <v>19.772790000000001</v>
      </c>
      <c r="SD45" s="17">
        <v>19.772790000000001</v>
      </c>
      <c r="SE45" s="17">
        <v>0.42720999999999998</v>
      </c>
      <c r="SF45" s="17">
        <v>1.4</v>
      </c>
      <c r="SG45" s="17">
        <v>1.42</v>
      </c>
      <c r="SH45" s="17">
        <v>1.42</v>
      </c>
      <c r="SI45" s="17">
        <v>-0.02</v>
      </c>
      <c r="SJ45" s="17">
        <v>0.3</v>
      </c>
      <c r="SK45" s="17"/>
      <c r="SL45" s="17">
        <v>0.4</v>
      </c>
      <c r="SM45" s="17">
        <v>-0.1</v>
      </c>
      <c r="SN45" s="17">
        <v>7.7</v>
      </c>
      <c r="SO45" s="17">
        <v>9.5519999999999996</v>
      </c>
      <c r="SP45" s="17">
        <v>9.5519999999999996</v>
      </c>
      <c r="SQ45" s="17">
        <v>-1.8520000000000001</v>
      </c>
      <c r="SR45" s="17">
        <v>2.8</v>
      </c>
      <c r="SS45" s="17">
        <v>4.3</v>
      </c>
      <c r="ST45" s="17">
        <v>4.3</v>
      </c>
      <c r="SU45" s="17">
        <v>-1.5</v>
      </c>
      <c r="SV45" s="17">
        <v>5.0999999999999996</v>
      </c>
      <c r="SW45" s="17">
        <v>5.5</v>
      </c>
      <c r="SX45" s="17">
        <v>5.5</v>
      </c>
      <c r="SY45" s="17">
        <v>-0.4</v>
      </c>
      <c r="SZ45" s="17">
        <v>7.2</v>
      </c>
      <c r="TA45" s="17">
        <v>7.7</v>
      </c>
      <c r="TB45" s="17">
        <v>7.7</v>
      </c>
      <c r="TC45" s="17">
        <v>-0.5</v>
      </c>
      <c r="TD45" s="17">
        <v>14.1</v>
      </c>
      <c r="TE45" s="17">
        <v>13.68932</v>
      </c>
      <c r="TF45" s="17">
        <v>13.68932</v>
      </c>
      <c r="TG45" s="17">
        <v>0.41067999999999999</v>
      </c>
      <c r="TH45" s="17">
        <v>0.2</v>
      </c>
      <c r="TI45" s="17">
        <v>4</v>
      </c>
      <c r="TJ45" s="17">
        <v>7.2060000000000004</v>
      </c>
      <c r="TK45" s="17">
        <v>-7.0060000000000002</v>
      </c>
      <c r="TL45" s="17">
        <v>13.1</v>
      </c>
      <c r="TM45" s="17">
        <v>23</v>
      </c>
      <c r="TN45" s="17">
        <v>50.997999999999998</v>
      </c>
      <c r="TO45" s="17">
        <v>-37.898000000000003</v>
      </c>
      <c r="TP45" s="17">
        <v>0</v>
      </c>
      <c r="TQ45" s="17"/>
      <c r="TR45" s="17">
        <v>0</v>
      </c>
      <c r="TS45" s="17">
        <v>0</v>
      </c>
      <c r="TT45" s="17">
        <v>6.8</v>
      </c>
      <c r="TU45" s="17">
        <v>2</v>
      </c>
      <c r="TV45" s="17">
        <v>3.0979999999999999</v>
      </c>
      <c r="TW45" s="17">
        <v>3.702</v>
      </c>
      <c r="TX45" s="17">
        <v>14.7</v>
      </c>
      <c r="TY45" s="17">
        <v>2</v>
      </c>
      <c r="TZ45" s="17">
        <v>6.4539999999999997</v>
      </c>
      <c r="UA45" s="17">
        <v>8.2460000000000004</v>
      </c>
      <c r="UB45" s="17">
        <v>0.5</v>
      </c>
      <c r="UC45" s="17">
        <v>0.30099999999999999</v>
      </c>
      <c r="UD45" s="17">
        <v>0.30099999999999999</v>
      </c>
      <c r="UE45" s="17">
        <v>0.19900000000000001</v>
      </c>
      <c r="UF45" s="17">
        <v>0.4</v>
      </c>
      <c r="UG45" s="17">
        <v>0.32700000000000001</v>
      </c>
      <c r="UH45" s="17">
        <v>0.32700000000000001</v>
      </c>
      <c r="UI45" s="17">
        <v>7.2999999999999995E-2</v>
      </c>
      <c r="UJ45" s="17">
        <v>10.5</v>
      </c>
      <c r="UK45" s="17">
        <v>10.19417</v>
      </c>
      <c r="UL45" s="17">
        <v>10.19417</v>
      </c>
      <c r="UM45" s="17">
        <v>0.30582999999999999</v>
      </c>
      <c r="UN45" s="17">
        <v>3.4</v>
      </c>
      <c r="UO45" s="17">
        <v>4.5999999999999996</v>
      </c>
      <c r="UP45" s="17">
        <v>4.5999999999999996</v>
      </c>
      <c r="UQ45" s="17">
        <v>-1.2</v>
      </c>
      <c r="UR45" s="17">
        <v>8.1</v>
      </c>
      <c r="US45" s="17">
        <v>8.1999999999999993</v>
      </c>
      <c r="UT45" s="17">
        <v>8.1999999999999993</v>
      </c>
      <c r="UU45" s="17">
        <v>-0.1</v>
      </c>
      <c r="UV45" s="17">
        <v>4.9000000000000004</v>
      </c>
      <c r="UW45" s="17">
        <v>6</v>
      </c>
      <c r="UX45" s="17">
        <v>6</v>
      </c>
      <c r="UY45" s="17">
        <v>-1.1000000000000001</v>
      </c>
      <c r="UZ45" s="17">
        <v>5.4</v>
      </c>
      <c r="VA45" s="17">
        <v>6</v>
      </c>
      <c r="VB45" s="17">
        <v>6</v>
      </c>
      <c r="VC45" s="17">
        <v>-0.6</v>
      </c>
      <c r="VD45" s="17">
        <v>5.7</v>
      </c>
      <c r="VE45" s="17">
        <v>7</v>
      </c>
      <c r="VF45" s="17">
        <v>7</v>
      </c>
      <c r="VG45" s="17">
        <v>-1.3</v>
      </c>
      <c r="VH45" s="17">
        <v>12</v>
      </c>
      <c r="VI45" s="17">
        <v>14</v>
      </c>
      <c r="VJ45" s="17">
        <v>14.162000000000001</v>
      </c>
      <c r="VK45" s="17">
        <v>-2.1619999999999999</v>
      </c>
      <c r="VL45" s="17">
        <v>0</v>
      </c>
      <c r="VM45" s="17"/>
      <c r="VN45" s="17">
        <v>0</v>
      </c>
      <c r="VO45" s="17">
        <v>0</v>
      </c>
      <c r="VP45" s="17">
        <v>0</v>
      </c>
      <c r="VQ45" s="17">
        <v>0</v>
      </c>
      <c r="VR45" s="17">
        <v>0</v>
      </c>
      <c r="VS45" s="17">
        <v>0</v>
      </c>
      <c r="VT45" s="17">
        <v>0</v>
      </c>
      <c r="VU45" s="17">
        <v>0</v>
      </c>
      <c r="VV45" s="17">
        <v>0</v>
      </c>
      <c r="VW45" s="17">
        <v>0</v>
      </c>
      <c r="VX45" s="17">
        <v>0.6</v>
      </c>
      <c r="VY45" s="17">
        <v>0.6</v>
      </c>
      <c r="VZ45" s="17">
        <v>0.6</v>
      </c>
      <c r="WA45" s="17">
        <v>0</v>
      </c>
      <c r="WB45" s="17">
        <v>47.8</v>
      </c>
      <c r="WC45" s="17">
        <v>10</v>
      </c>
      <c r="WD45" s="17">
        <v>40</v>
      </c>
      <c r="WE45" s="17">
        <v>7.8</v>
      </c>
      <c r="WF45" s="17">
        <v>32.4</v>
      </c>
      <c r="WG45" s="17">
        <v>10</v>
      </c>
      <c r="WH45" s="17">
        <v>32</v>
      </c>
      <c r="WI45" s="17">
        <v>0.4</v>
      </c>
      <c r="WJ45" s="17">
        <v>0</v>
      </c>
      <c r="WK45" s="17">
        <v>0</v>
      </c>
      <c r="WL45" s="17">
        <v>0</v>
      </c>
      <c r="WM45" s="17">
        <v>0</v>
      </c>
      <c r="WN45" s="17">
        <v>0</v>
      </c>
      <c r="WO45" s="17"/>
      <c r="WP45" s="17">
        <v>0</v>
      </c>
      <c r="WQ45" s="17">
        <v>0</v>
      </c>
      <c r="WR45" s="17">
        <v>10</v>
      </c>
      <c r="WS45" s="17">
        <v>10</v>
      </c>
      <c r="WT45" s="17">
        <v>10</v>
      </c>
      <c r="WU45" s="17">
        <v>0</v>
      </c>
      <c r="WV45" s="17">
        <v>18.3</v>
      </c>
      <c r="WW45" s="17">
        <v>17.475729999999999</v>
      </c>
      <c r="WX45" s="17">
        <v>17.475729999999999</v>
      </c>
      <c r="WY45" s="17">
        <v>0.82426999999999995</v>
      </c>
      <c r="WZ45" s="17">
        <v>10.4</v>
      </c>
      <c r="XA45" s="17">
        <v>10.7</v>
      </c>
      <c r="XB45" s="17">
        <v>10.7</v>
      </c>
      <c r="XC45" s="17">
        <v>-0.3</v>
      </c>
      <c r="XD45" s="17">
        <v>42.64</v>
      </c>
      <c r="XE45" s="17">
        <v>45</v>
      </c>
      <c r="XF45" s="17">
        <v>42</v>
      </c>
      <c r="XG45" s="17">
        <v>0.64</v>
      </c>
      <c r="XH45" s="17">
        <v>34.21</v>
      </c>
      <c r="XI45" s="17">
        <v>30</v>
      </c>
      <c r="XJ45" s="17">
        <v>28</v>
      </c>
      <c r="XK45" s="17">
        <v>6.21</v>
      </c>
      <c r="XL45" s="17">
        <v>14</v>
      </c>
      <c r="XM45" s="17">
        <v>14</v>
      </c>
      <c r="XN45" s="17">
        <v>14</v>
      </c>
      <c r="XO45" s="17">
        <v>0</v>
      </c>
      <c r="XP45" s="17"/>
      <c r="XQ45" s="17"/>
      <c r="XR45" s="17"/>
      <c r="XS45" s="17">
        <v>0</v>
      </c>
      <c r="XT45" s="17">
        <v>6.6</v>
      </c>
      <c r="XU45" s="17">
        <v>8.1</v>
      </c>
      <c r="XV45" s="17">
        <v>8.1</v>
      </c>
      <c r="XW45" s="17">
        <v>-1.5</v>
      </c>
      <c r="XX45" s="17"/>
      <c r="XY45" s="17"/>
      <c r="XZ45" s="17"/>
      <c r="YA45" s="17">
        <v>0</v>
      </c>
      <c r="YB45" s="17"/>
      <c r="YC45" s="17"/>
      <c r="YD45" s="17"/>
      <c r="YE45" s="17">
        <v>0</v>
      </c>
    </row>
    <row r="46" spans="1:655" ht="24" customHeight="1" x14ac:dyDescent="0.3">
      <c r="A46" s="1"/>
      <c r="B46" s="16" t="s">
        <v>48</v>
      </c>
      <c r="C46" s="16" t="s">
        <v>795</v>
      </c>
      <c r="D46" s="17">
        <v>137.1</v>
      </c>
      <c r="E46" s="17">
        <v>146</v>
      </c>
      <c r="F46" s="17">
        <v>146</v>
      </c>
      <c r="G46" s="17">
        <v>-8.9</v>
      </c>
      <c r="H46" s="17">
        <v>647.07000000000005</v>
      </c>
      <c r="I46" s="17">
        <v>643.65809000000002</v>
      </c>
      <c r="J46" s="17">
        <v>643.65809000000002</v>
      </c>
      <c r="K46" s="17">
        <v>3.4119100000000002</v>
      </c>
      <c r="L46" s="17">
        <v>215.43</v>
      </c>
      <c r="M46" s="17">
        <v>209.39341999999999</v>
      </c>
      <c r="N46" s="17">
        <v>209.39341999999999</v>
      </c>
      <c r="O46" s="17">
        <v>6.0365799999999998</v>
      </c>
      <c r="P46" s="17"/>
      <c r="Q46" s="17"/>
      <c r="R46" s="17"/>
      <c r="S46" s="17">
        <v>0</v>
      </c>
      <c r="T46" s="17"/>
      <c r="U46" s="17"/>
      <c r="V46" s="17"/>
      <c r="W46" s="17">
        <v>0</v>
      </c>
      <c r="X46" s="17">
        <v>54.9</v>
      </c>
      <c r="Y46" s="17">
        <v>61.105829999999997</v>
      </c>
      <c r="Z46" s="17">
        <v>61.105829999999997</v>
      </c>
      <c r="AA46" s="17">
        <v>-6.2058299999999997</v>
      </c>
      <c r="AB46" s="17">
        <v>83.1</v>
      </c>
      <c r="AC46" s="17">
        <v>91.364000000000004</v>
      </c>
      <c r="AD46" s="17">
        <v>100.34422000000001</v>
      </c>
      <c r="AE46" s="17">
        <v>-17.244219999999999</v>
      </c>
      <c r="AF46" s="17"/>
      <c r="AG46" s="17"/>
      <c r="AH46" s="17"/>
      <c r="AI46" s="17">
        <v>0</v>
      </c>
      <c r="AJ46" s="17"/>
      <c r="AK46" s="17"/>
      <c r="AL46" s="17"/>
      <c r="AM46" s="17">
        <v>0</v>
      </c>
      <c r="AN46" s="17">
        <v>184.7</v>
      </c>
      <c r="AO46" s="17">
        <v>196.42444</v>
      </c>
      <c r="AP46" s="17">
        <v>196.42444</v>
      </c>
      <c r="AQ46" s="17">
        <v>-11.72444</v>
      </c>
      <c r="AR46" s="17">
        <v>205</v>
      </c>
      <c r="AS46" s="17">
        <v>196.42444</v>
      </c>
      <c r="AT46" s="17">
        <v>196.42444</v>
      </c>
      <c r="AU46" s="17">
        <v>8.5755599999999994</v>
      </c>
      <c r="AV46" s="17">
        <v>208</v>
      </c>
      <c r="AW46" s="17">
        <v>196.42444</v>
      </c>
      <c r="AX46" s="17">
        <v>196.42444</v>
      </c>
      <c r="AY46" s="17">
        <v>11.575559999999999</v>
      </c>
      <c r="AZ46" s="17">
        <v>283.60000000000002</v>
      </c>
      <c r="BA46" s="17">
        <v>294.63666999999998</v>
      </c>
      <c r="BB46" s="17">
        <v>294.63666999999998</v>
      </c>
      <c r="BC46" s="17">
        <v>-11.036670000000001</v>
      </c>
      <c r="BD46" s="17">
        <v>213.2</v>
      </c>
      <c r="BE46" s="17">
        <v>208.28218000000001</v>
      </c>
      <c r="BF46" s="17">
        <v>208.28218000000001</v>
      </c>
      <c r="BG46" s="17">
        <v>4.9178199999999999</v>
      </c>
      <c r="BH46" s="17">
        <v>110.9</v>
      </c>
      <c r="BI46" s="17">
        <v>104.14109000000001</v>
      </c>
      <c r="BJ46" s="17">
        <v>104.14109000000001</v>
      </c>
      <c r="BK46" s="17">
        <v>6.7589100000000002</v>
      </c>
      <c r="BL46" s="17">
        <v>557.5</v>
      </c>
      <c r="BM46" s="17">
        <v>565.53980999999999</v>
      </c>
      <c r="BN46" s="17">
        <v>565.53980999999999</v>
      </c>
      <c r="BO46" s="17">
        <v>-8.0398099999999992</v>
      </c>
      <c r="BP46" s="17">
        <v>4.3</v>
      </c>
      <c r="BQ46" s="17">
        <v>4.4318400000000002</v>
      </c>
      <c r="BR46" s="17">
        <v>4.4318400000000002</v>
      </c>
      <c r="BS46" s="17">
        <v>-0.13184000000000001</v>
      </c>
      <c r="BT46" s="17"/>
      <c r="BU46" s="17"/>
      <c r="BV46" s="17"/>
      <c r="BW46" s="17">
        <v>0</v>
      </c>
      <c r="BX46" s="17"/>
      <c r="BY46" s="17"/>
      <c r="BZ46" s="17"/>
      <c r="CA46" s="17">
        <v>0</v>
      </c>
      <c r="CB46" s="17"/>
      <c r="CC46" s="17"/>
      <c r="CD46" s="17"/>
      <c r="CE46" s="17">
        <v>0</v>
      </c>
      <c r="CF46" s="17"/>
      <c r="CG46" s="17"/>
      <c r="CH46" s="17"/>
      <c r="CI46" s="17">
        <v>0</v>
      </c>
      <c r="CJ46" s="17">
        <v>139.69999999999999</v>
      </c>
      <c r="CK46" s="17">
        <v>133.33197999999999</v>
      </c>
      <c r="CL46" s="17">
        <v>133.33197999999999</v>
      </c>
      <c r="CM46" s="17">
        <v>6.3680199999999996</v>
      </c>
      <c r="CN46" s="17">
        <v>7.4</v>
      </c>
      <c r="CO46" s="17">
        <v>5.1333399999999996</v>
      </c>
      <c r="CP46" s="17">
        <v>5.1333399999999996</v>
      </c>
      <c r="CQ46" s="17">
        <v>2.2666599999999999</v>
      </c>
      <c r="CR46" s="17">
        <v>5.5</v>
      </c>
      <c r="CS46" s="17">
        <v>2.8177599999999998</v>
      </c>
      <c r="CT46" s="17">
        <v>2.8177599999999998</v>
      </c>
      <c r="CU46" s="17">
        <v>2.6822400000000002</v>
      </c>
      <c r="CV46" s="17"/>
      <c r="CW46" s="17"/>
      <c r="CX46" s="17"/>
      <c r="CY46" s="17">
        <v>0</v>
      </c>
      <c r="CZ46" s="17">
        <v>6.8</v>
      </c>
      <c r="DA46" s="17">
        <v>6.8787000000000003</v>
      </c>
      <c r="DB46" s="17">
        <v>6.8787000000000003</v>
      </c>
      <c r="DC46" s="17">
        <v>-7.8700000000000006E-2</v>
      </c>
      <c r="DD46" s="17">
        <v>14.4</v>
      </c>
      <c r="DE46" s="17">
        <v>14.919420000000001</v>
      </c>
      <c r="DF46" s="17">
        <v>14.919420000000001</v>
      </c>
      <c r="DG46" s="17">
        <v>-0.51941999999999999</v>
      </c>
      <c r="DH46" s="17">
        <v>91.3</v>
      </c>
      <c r="DI46" s="17">
        <v>133.94238000000001</v>
      </c>
      <c r="DJ46" s="17">
        <v>108.5813</v>
      </c>
      <c r="DK46" s="17">
        <v>-17.281300000000002</v>
      </c>
      <c r="DL46" s="17"/>
      <c r="DM46" s="17"/>
      <c r="DN46" s="17"/>
      <c r="DO46" s="17">
        <v>0</v>
      </c>
      <c r="DP46" s="17"/>
      <c r="DQ46" s="17"/>
      <c r="DR46" s="17"/>
      <c r="DS46" s="17">
        <v>0</v>
      </c>
      <c r="DT46" s="17"/>
      <c r="DU46" s="17"/>
      <c r="DV46" s="17"/>
      <c r="DW46" s="17">
        <v>0</v>
      </c>
      <c r="DX46" s="17"/>
      <c r="DY46" s="17"/>
      <c r="DZ46" s="17"/>
      <c r="EA46" s="17">
        <v>0</v>
      </c>
      <c r="EB46" s="17">
        <v>67.3</v>
      </c>
      <c r="EC46" s="17">
        <v>91.005099999999999</v>
      </c>
      <c r="ED46" s="17">
        <v>90.833010000000002</v>
      </c>
      <c r="EE46" s="17">
        <v>-23.533010000000001</v>
      </c>
      <c r="EF46" s="17">
        <v>101.2</v>
      </c>
      <c r="EG46" s="17">
        <v>110.26321</v>
      </c>
      <c r="EH46" s="17">
        <v>110.26321</v>
      </c>
      <c r="EI46" s="17">
        <v>-9.0632099999999998</v>
      </c>
      <c r="EJ46" s="17"/>
      <c r="EK46" s="17"/>
      <c r="EL46" s="17"/>
      <c r="EM46" s="17">
        <v>0</v>
      </c>
      <c r="EN46" s="17"/>
      <c r="EO46" s="17"/>
      <c r="EP46" s="17"/>
      <c r="EQ46" s="17">
        <v>0</v>
      </c>
      <c r="ER46" s="17"/>
      <c r="ES46" s="17"/>
      <c r="ET46" s="17"/>
      <c r="EU46" s="17">
        <v>0</v>
      </c>
      <c r="EV46" s="17">
        <v>6.5</v>
      </c>
      <c r="EW46" s="17">
        <v>6.39</v>
      </c>
      <c r="EX46" s="17">
        <v>6.39</v>
      </c>
      <c r="EY46" s="17">
        <v>0.11</v>
      </c>
      <c r="EZ46" s="17">
        <v>230.7</v>
      </c>
      <c r="FA46" s="17">
        <v>228.45631</v>
      </c>
      <c r="FB46" s="17">
        <v>288.65978999999999</v>
      </c>
      <c r="FC46" s="17">
        <v>-57.959789999999998</v>
      </c>
      <c r="FD46" s="17">
        <v>35.299999999999997</v>
      </c>
      <c r="FE46" s="17">
        <v>42.772440000000003</v>
      </c>
      <c r="FF46" s="17">
        <v>47.012590000000003</v>
      </c>
      <c r="FG46" s="17">
        <v>-11.712590000000001</v>
      </c>
      <c r="FH46" s="17">
        <v>101.7</v>
      </c>
      <c r="FI46" s="17">
        <v>119.05127</v>
      </c>
      <c r="FJ46" s="17">
        <v>140.70361</v>
      </c>
      <c r="FK46" s="17">
        <v>-39.003610000000002</v>
      </c>
      <c r="FL46" s="17">
        <v>25.3</v>
      </c>
      <c r="FM46" s="17">
        <v>28.832619999999999</v>
      </c>
      <c r="FN46" s="17">
        <v>25.458369999999999</v>
      </c>
      <c r="FO46" s="17">
        <v>-0.15837000000000001</v>
      </c>
      <c r="FP46" s="17">
        <v>18</v>
      </c>
      <c r="FQ46" s="17">
        <v>16.157170000000001</v>
      </c>
      <c r="FR46" s="17">
        <v>15.80592</v>
      </c>
      <c r="FS46" s="17">
        <v>2.19408</v>
      </c>
      <c r="FT46" s="17">
        <v>19.2</v>
      </c>
      <c r="FU46" s="17">
        <v>19.1068</v>
      </c>
      <c r="FV46" s="17">
        <v>19.1068</v>
      </c>
      <c r="FW46" s="17">
        <v>9.3200000000000005E-2</v>
      </c>
      <c r="FX46" s="17">
        <v>73.8</v>
      </c>
      <c r="FY46" s="17">
        <v>72.857600000000005</v>
      </c>
      <c r="FZ46" s="17">
        <v>72.857600000000005</v>
      </c>
      <c r="GA46" s="17">
        <v>0.94240000000000002</v>
      </c>
      <c r="GB46" s="17">
        <v>183.13459</v>
      </c>
      <c r="GC46" s="17">
        <v>185.10007999999999</v>
      </c>
      <c r="GD46" s="17">
        <v>185.10007999999999</v>
      </c>
      <c r="GE46" s="17">
        <v>-1.96549</v>
      </c>
      <c r="GF46" s="17">
        <v>183.27163999999999</v>
      </c>
      <c r="GG46" s="17">
        <v>185.10007999999999</v>
      </c>
      <c r="GH46" s="17">
        <v>185.10007999999999</v>
      </c>
      <c r="GI46" s="17">
        <v>-1.8284400000000001</v>
      </c>
      <c r="GJ46" s="17">
        <v>183.90436</v>
      </c>
      <c r="GK46" s="17">
        <v>185.10007999999999</v>
      </c>
      <c r="GL46" s="17">
        <v>185.10007999999999</v>
      </c>
      <c r="GM46" s="17">
        <v>-1.1957199999999999</v>
      </c>
      <c r="GN46" s="17">
        <v>74.8</v>
      </c>
      <c r="GO46" s="17">
        <v>78.878429999999994</v>
      </c>
      <c r="GP46" s="17">
        <v>87.858310000000003</v>
      </c>
      <c r="GQ46" s="17">
        <v>-13.058310000000001</v>
      </c>
      <c r="GR46" s="17">
        <v>5.8</v>
      </c>
      <c r="GS46" s="17">
        <v>6.0084900000000001</v>
      </c>
      <c r="GT46" s="17">
        <v>6.0084900000000001</v>
      </c>
      <c r="GU46" s="17">
        <v>-0.20849000000000001</v>
      </c>
      <c r="GV46" s="17">
        <v>1.5</v>
      </c>
      <c r="GW46" s="17">
        <v>2.0343399999999998</v>
      </c>
      <c r="GX46" s="17">
        <v>8.8668200000000006</v>
      </c>
      <c r="GY46" s="17">
        <v>-7.3668199999999997</v>
      </c>
      <c r="GZ46" s="17">
        <v>33.299999999999997</v>
      </c>
      <c r="HA46" s="17">
        <v>34.47804</v>
      </c>
      <c r="HB46" s="17">
        <v>34.47804</v>
      </c>
      <c r="HC46" s="17">
        <v>-1.17804</v>
      </c>
      <c r="HD46" s="17">
        <v>24.4</v>
      </c>
      <c r="HE46" s="17">
        <v>32.264659999999999</v>
      </c>
      <c r="HF46" s="17">
        <v>32.264659999999999</v>
      </c>
      <c r="HG46" s="17">
        <v>-7.8646599999999998</v>
      </c>
      <c r="HH46" s="17">
        <v>3.8</v>
      </c>
      <c r="HI46" s="17">
        <v>3.9046599999999998</v>
      </c>
      <c r="HJ46" s="17">
        <v>3.9046599999999998</v>
      </c>
      <c r="HK46" s="17">
        <v>-0.10466</v>
      </c>
      <c r="HL46" s="17">
        <v>25.8</v>
      </c>
      <c r="HM46" s="17">
        <v>26.020959999999999</v>
      </c>
      <c r="HN46" s="17">
        <v>26.020959999999999</v>
      </c>
      <c r="HO46" s="17">
        <v>-0.22095999999999999</v>
      </c>
      <c r="HP46" s="17">
        <v>70.7</v>
      </c>
      <c r="HQ46" s="17">
        <v>107.73545</v>
      </c>
      <c r="HR46" s="17">
        <v>107.73546</v>
      </c>
      <c r="HS46" s="17">
        <v>-37.03546</v>
      </c>
      <c r="HT46" s="17"/>
      <c r="HU46" s="17"/>
      <c r="HV46" s="17"/>
      <c r="HW46" s="17">
        <v>0</v>
      </c>
      <c r="HX46" s="17"/>
      <c r="HY46" s="17"/>
      <c r="HZ46" s="17"/>
      <c r="IA46" s="17">
        <v>0</v>
      </c>
      <c r="IB46" s="17">
        <v>85.1</v>
      </c>
      <c r="IC46" s="17">
        <v>85.482579999999999</v>
      </c>
      <c r="ID46" s="17">
        <v>85.482579999999999</v>
      </c>
      <c r="IE46" s="17">
        <v>-0.38257999999999998</v>
      </c>
      <c r="IF46" s="17"/>
      <c r="IG46" s="17"/>
      <c r="IH46" s="17"/>
      <c r="II46" s="17">
        <v>0</v>
      </c>
      <c r="IJ46" s="17"/>
      <c r="IK46" s="17"/>
      <c r="IL46" s="17"/>
      <c r="IM46" s="17">
        <v>0</v>
      </c>
      <c r="IN46" s="17">
        <v>46.3</v>
      </c>
      <c r="IO46" s="17">
        <v>48.181449999999998</v>
      </c>
      <c r="IP46" s="17">
        <v>48.181449999999998</v>
      </c>
      <c r="IQ46" s="17">
        <v>-1.8814500000000001</v>
      </c>
      <c r="IR46" s="17"/>
      <c r="IS46" s="17"/>
      <c r="IT46" s="17"/>
      <c r="IU46" s="17">
        <v>0</v>
      </c>
      <c r="IV46" s="17"/>
      <c r="IW46" s="17"/>
      <c r="IX46" s="17"/>
      <c r="IY46" s="17">
        <v>0</v>
      </c>
      <c r="IZ46" s="17"/>
      <c r="JA46" s="17"/>
      <c r="JB46" s="17"/>
      <c r="JC46" s="17">
        <v>0</v>
      </c>
      <c r="JD46" s="17">
        <v>55.3</v>
      </c>
      <c r="JE46" s="17">
        <v>65</v>
      </c>
      <c r="JF46" s="17">
        <v>75.926119999999997</v>
      </c>
      <c r="JG46" s="17">
        <v>-20.62612</v>
      </c>
      <c r="JH46" s="17">
        <v>176.5</v>
      </c>
      <c r="JI46" s="17">
        <v>178.52956</v>
      </c>
      <c r="JJ46" s="17">
        <v>178.52956</v>
      </c>
      <c r="JK46" s="17">
        <v>-2.02956</v>
      </c>
      <c r="JL46" s="17">
        <v>174.7</v>
      </c>
      <c r="JM46" s="17">
        <v>178.52956</v>
      </c>
      <c r="JN46" s="17">
        <v>178.52956</v>
      </c>
      <c r="JO46" s="17">
        <v>-3.8295599999999999</v>
      </c>
      <c r="JP46" s="17">
        <v>200</v>
      </c>
      <c r="JQ46" s="17">
        <v>178.52956</v>
      </c>
      <c r="JR46" s="17">
        <v>178.52956</v>
      </c>
      <c r="JS46" s="17">
        <v>21.47044</v>
      </c>
      <c r="JT46" s="17">
        <v>274.3</v>
      </c>
      <c r="JU46" s="17">
        <v>267.79433</v>
      </c>
      <c r="JV46" s="17">
        <v>267.79433</v>
      </c>
      <c r="JW46" s="17">
        <v>6.5056700000000003</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v>36.200000000000003</v>
      </c>
      <c r="KS46" s="17">
        <v>36</v>
      </c>
      <c r="KT46" s="17">
        <v>36</v>
      </c>
      <c r="KU46" s="17">
        <v>0.2</v>
      </c>
      <c r="KV46" s="17"/>
      <c r="KW46" s="17"/>
      <c r="KX46" s="17"/>
      <c r="KY46" s="17">
        <v>0</v>
      </c>
      <c r="KZ46" s="17"/>
      <c r="LA46" s="17"/>
      <c r="LB46" s="17"/>
      <c r="LC46" s="17">
        <v>0</v>
      </c>
      <c r="LD46" s="17">
        <v>1.2</v>
      </c>
      <c r="LE46" s="17">
        <v>1.1522699999999999</v>
      </c>
      <c r="LF46" s="17">
        <v>1.1522699999999999</v>
      </c>
      <c r="LG46" s="17">
        <v>4.7730000000000002E-2</v>
      </c>
      <c r="LH46" s="17">
        <v>168.4</v>
      </c>
      <c r="LI46" s="17">
        <v>198.27076</v>
      </c>
      <c r="LJ46" s="17">
        <v>181.02524</v>
      </c>
      <c r="LK46" s="17">
        <v>-12.62524</v>
      </c>
      <c r="LL46" s="17">
        <v>84.2</v>
      </c>
      <c r="LM46" s="17">
        <v>109.59965</v>
      </c>
      <c r="LN46" s="17">
        <v>97.250280000000004</v>
      </c>
      <c r="LO46" s="17">
        <v>-13.050280000000001</v>
      </c>
      <c r="LP46" s="17">
        <v>64.2</v>
      </c>
      <c r="LQ46" s="17">
        <v>67.133979999999994</v>
      </c>
      <c r="LR46" s="17">
        <v>67.133979999999994</v>
      </c>
      <c r="LS46" s="17">
        <v>-2.93398</v>
      </c>
      <c r="LT46" s="17">
        <v>68.900000000000006</v>
      </c>
      <c r="LU46" s="17">
        <v>78.567999999999998</v>
      </c>
      <c r="LV46" s="17">
        <v>72.37388</v>
      </c>
      <c r="LW46" s="17">
        <v>-3.4738799999999999</v>
      </c>
      <c r="LX46" s="17">
        <v>28.8</v>
      </c>
      <c r="LY46" s="17">
        <v>29.951460000000001</v>
      </c>
      <c r="LZ46" s="17">
        <v>29.951460000000001</v>
      </c>
      <c r="MA46" s="17">
        <v>-1.1514599999999999</v>
      </c>
      <c r="MB46" s="17"/>
      <c r="MC46" s="17"/>
      <c r="MD46" s="17"/>
      <c r="ME46" s="17">
        <v>0</v>
      </c>
      <c r="MF46" s="17"/>
      <c r="MG46" s="17"/>
      <c r="MH46" s="17"/>
      <c r="MI46" s="17">
        <v>0</v>
      </c>
      <c r="MJ46" s="17"/>
      <c r="MK46" s="17"/>
      <c r="ML46" s="17"/>
      <c r="MM46" s="17">
        <v>0</v>
      </c>
      <c r="MN46" s="17">
        <v>146</v>
      </c>
      <c r="MO46" s="17">
        <v>149.77393000000001</v>
      </c>
      <c r="MP46" s="17">
        <v>149.77393000000001</v>
      </c>
      <c r="MQ46" s="17">
        <v>-3.77393</v>
      </c>
      <c r="MR46" s="17">
        <v>148.69999999999999</v>
      </c>
      <c r="MS46" s="17">
        <v>149.77393000000001</v>
      </c>
      <c r="MT46" s="17">
        <v>149.77393000000001</v>
      </c>
      <c r="MU46" s="17">
        <v>-1.0739300000000001</v>
      </c>
      <c r="MV46" s="17">
        <v>149.69999999999999</v>
      </c>
      <c r="MW46" s="17">
        <v>149.77393000000001</v>
      </c>
      <c r="MX46" s="17">
        <v>149.77393000000001</v>
      </c>
      <c r="MY46" s="17">
        <v>-7.3929999999999996E-2</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215.6</v>
      </c>
      <c r="NU46" s="17">
        <v>176.52372</v>
      </c>
      <c r="NV46" s="17">
        <v>0</v>
      </c>
      <c r="NW46" s="17">
        <v>215.6</v>
      </c>
      <c r="NX46" s="17">
        <v>103.1</v>
      </c>
      <c r="NY46" s="17">
        <v>88.261859999999999</v>
      </c>
      <c r="NZ46" s="17"/>
      <c r="OA46" s="17">
        <v>103.1</v>
      </c>
      <c r="OB46" s="17">
        <v>0</v>
      </c>
      <c r="OC46" s="17">
        <v>0</v>
      </c>
      <c r="OD46" s="17">
        <v>0</v>
      </c>
      <c r="OE46" s="17">
        <v>0</v>
      </c>
      <c r="OF46" s="17">
        <v>14.6</v>
      </c>
      <c r="OG46" s="17">
        <v>2.8</v>
      </c>
      <c r="OH46" s="17">
        <v>14.282</v>
      </c>
      <c r="OI46" s="17">
        <v>0.318</v>
      </c>
      <c r="OJ46" s="17">
        <v>0</v>
      </c>
      <c r="OK46" s="17">
        <v>0</v>
      </c>
      <c r="OL46" s="17">
        <v>0</v>
      </c>
      <c r="OM46" s="17">
        <v>0</v>
      </c>
      <c r="ON46" s="17">
        <v>17</v>
      </c>
      <c r="OO46" s="17">
        <v>16</v>
      </c>
      <c r="OP46" s="17">
        <v>16.190999999999999</v>
      </c>
      <c r="OQ46" s="17">
        <v>0.80900000000000005</v>
      </c>
      <c r="OR46" s="17">
        <v>0</v>
      </c>
      <c r="OS46" s="17"/>
      <c r="OT46" s="17">
        <v>0</v>
      </c>
      <c r="OU46" s="17">
        <v>0</v>
      </c>
      <c r="OV46" s="17">
        <v>11</v>
      </c>
      <c r="OW46" s="17">
        <v>11.165050000000001</v>
      </c>
      <c r="OX46" s="17">
        <v>11.165050000000001</v>
      </c>
      <c r="OY46" s="17">
        <v>-0.16505</v>
      </c>
      <c r="OZ46" s="17">
        <v>9.9</v>
      </c>
      <c r="PA46" s="17">
        <v>9.9830000000000005</v>
      </c>
      <c r="PB46" s="17">
        <v>9</v>
      </c>
      <c r="PC46" s="17">
        <v>0.9</v>
      </c>
      <c r="PD46" s="17">
        <v>4.5</v>
      </c>
      <c r="PE46" s="17">
        <v>4.7225599999999996</v>
      </c>
      <c r="PF46" s="17">
        <v>4.6490200000000002</v>
      </c>
      <c r="PG46" s="17">
        <v>-0.14902000000000001</v>
      </c>
      <c r="PH46" s="17">
        <v>0.4</v>
      </c>
      <c r="PI46" s="17">
        <v>1</v>
      </c>
      <c r="PJ46" s="17">
        <v>1</v>
      </c>
      <c r="PK46" s="17">
        <v>-0.6</v>
      </c>
      <c r="PL46" s="17">
        <v>2.8</v>
      </c>
      <c r="PM46" s="17">
        <v>2.9</v>
      </c>
      <c r="PN46" s="17">
        <v>2.9</v>
      </c>
      <c r="PO46" s="17">
        <v>-0.1</v>
      </c>
      <c r="PP46" s="17">
        <v>2.6</v>
      </c>
      <c r="PQ46" s="17">
        <v>2.5</v>
      </c>
      <c r="PR46" s="17">
        <v>2.5</v>
      </c>
      <c r="PS46" s="17">
        <v>0.1</v>
      </c>
      <c r="PT46" s="17">
        <v>20.100000000000001</v>
      </c>
      <c r="PU46" s="17">
        <v>19.417480000000001</v>
      </c>
      <c r="PV46" s="17">
        <v>19.417480000000001</v>
      </c>
      <c r="PW46" s="17">
        <v>0.68252000000000002</v>
      </c>
      <c r="PX46" s="17">
        <v>12</v>
      </c>
      <c r="PY46" s="17">
        <v>14.56311</v>
      </c>
      <c r="PZ46" s="17">
        <v>14.56311</v>
      </c>
      <c r="QA46" s="17">
        <v>-2.56311</v>
      </c>
      <c r="QB46" s="17">
        <v>8.6999999999999993</v>
      </c>
      <c r="QC46" s="17">
        <v>9</v>
      </c>
      <c r="QD46" s="17">
        <v>9</v>
      </c>
      <c r="QE46" s="17">
        <v>-0.3</v>
      </c>
      <c r="QF46" s="17">
        <v>3.3</v>
      </c>
      <c r="QG46" s="17">
        <v>3.3</v>
      </c>
      <c r="QH46" s="17">
        <v>3.3</v>
      </c>
      <c r="QI46" s="17">
        <v>0</v>
      </c>
      <c r="QJ46" s="17">
        <v>18.5</v>
      </c>
      <c r="QK46" s="17">
        <v>17.961169999999999</v>
      </c>
      <c r="QL46" s="17">
        <v>17.961169999999999</v>
      </c>
      <c r="QM46" s="17">
        <v>0.53883000000000003</v>
      </c>
      <c r="QN46" s="17">
        <v>0</v>
      </c>
      <c r="QO46" s="17"/>
      <c r="QP46" s="17">
        <v>0</v>
      </c>
      <c r="QQ46" s="17">
        <v>0</v>
      </c>
      <c r="QR46" s="17">
        <v>0</v>
      </c>
      <c r="QS46" s="17">
        <v>0</v>
      </c>
      <c r="QT46" s="17">
        <v>0</v>
      </c>
      <c r="QU46" s="17">
        <v>0</v>
      </c>
      <c r="QV46" s="17">
        <v>3.6</v>
      </c>
      <c r="QW46" s="17">
        <v>3.3</v>
      </c>
      <c r="QX46" s="17">
        <v>1.6359999999999999</v>
      </c>
      <c r="QY46" s="17">
        <v>1.964</v>
      </c>
      <c r="QZ46" s="17">
        <v>18.899999999999999</v>
      </c>
      <c r="RA46" s="17">
        <v>7.4370000000000003</v>
      </c>
      <c r="RB46" s="17">
        <v>7.4370000000000003</v>
      </c>
      <c r="RC46" s="17">
        <v>11.462999999999999</v>
      </c>
      <c r="RD46" s="17">
        <v>4.5</v>
      </c>
      <c r="RE46" s="17">
        <v>4.2</v>
      </c>
      <c r="RF46" s="17">
        <v>4.2</v>
      </c>
      <c r="RG46" s="17">
        <v>0.3</v>
      </c>
      <c r="RH46" s="17">
        <v>2.2000000000000002</v>
      </c>
      <c r="RI46" s="17">
        <v>2.4</v>
      </c>
      <c r="RJ46" s="17">
        <v>2.4</v>
      </c>
      <c r="RK46" s="17">
        <v>-0.2</v>
      </c>
      <c r="RL46" s="17">
        <v>1.1000000000000001</v>
      </c>
      <c r="RM46" s="17">
        <v>1.2</v>
      </c>
      <c r="RN46" s="17">
        <v>1.2</v>
      </c>
      <c r="RO46" s="17">
        <v>-0.1</v>
      </c>
      <c r="RP46" s="17">
        <v>2.9</v>
      </c>
      <c r="RQ46" s="17">
        <v>2.8</v>
      </c>
      <c r="RR46" s="17">
        <v>2.8</v>
      </c>
      <c r="RS46" s="17">
        <v>0.1</v>
      </c>
      <c r="RT46" s="17">
        <v>0</v>
      </c>
      <c r="RU46" s="17"/>
      <c r="RV46" s="17">
        <v>0</v>
      </c>
      <c r="RW46" s="17">
        <v>0</v>
      </c>
      <c r="RX46" s="17">
        <v>1.8</v>
      </c>
      <c r="RY46" s="17">
        <v>2.2709999999999999</v>
      </c>
      <c r="RZ46" s="17">
        <v>2.2709999999999999</v>
      </c>
      <c r="SA46" s="17">
        <v>-0.47099999999999997</v>
      </c>
      <c r="SB46" s="17">
        <v>20.3</v>
      </c>
      <c r="SC46" s="17">
        <v>19.772790000000001</v>
      </c>
      <c r="SD46" s="17">
        <v>19.772790000000001</v>
      </c>
      <c r="SE46" s="17">
        <v>0.52720999999999996</v>
      </c>
      <c r="SF46" s="17">
        <v>1.5</v>
      </c>
      <c r="SG46" s="17">
        <v>1.504</v>
      </c>
      <c r="SH46" s="17">
        <v>1.504</v>
      </c>
      <c r="SI46" s="17">
        <v>-4.0000000000000001E-3</v>
      </c>
      <c r="SJ46" s="17">
        <v>0.3</v>
      </c>
      <c r="SK46" s="17"/>
      <c r="SL46" s="17">
        <v>0.4</v>
      </c>
      <c r="SM46" s="17">
        <v>-0.1</v>
      </c>
      <c r="SN46" s="17">
        <v>7.7</v>
      </c>
      <c r="SO46" s="17">
        <v>9.5519999999999996</v>
      </c>
      <c r="SP46" s="17">
        <v>9.5519999999999996</v>
      </c>
      <c r="SQ46" s="17">
        <v>-1.8520000000000001</v>
      </c>
      <c r="SR46" s="17">
        <v>2.8</v>
      </c>
      <c r="SS46" s="17">
        <v>4.3</v>
      </c>
      <c r="ST46" s="17">
        <v>4.3</v>
      </c>
      <c r="SU46" s="17">
        <v>-1.5</v>
      </c>
      <c r="SV46" s="17">
        <v>5.0999999999999996</v>
      </c>
      <c r="SW46" s="17">
        <v>5.5</v>
      </c>
      <c r="SX46" s="17">
        <v>5.5</v>
      </c>
      <c r="SY46" s="17">
        <v>-0.4</v>
      </c>
      <c r="SZ46" s="17">
        <v>7.2</v>
      </c>
      <c r="TA46" s="17">
        <v>7.7</v>
      </c>
      <c r="TB46" s="17">
        <v>7.7</v>
      </c>
      <c r="TC46" s="17">
        <v>-0.5</v>
      </c>
      <c r="TD46" s="17">
        <v>13.7</v>
      </c>
      <c r="TE46" s="17">
        <v>13.68932</v>
      </c>
      <c r="TF46" s="17">
        <v>13.68932</v>
      </c>
      <c r="TG46" s="17">
        <v>1.068E-2</v>
      </c>
      <c r="TH46" s="17">
        <v>0</v>
      </c>
      <c r="TI46" s="17">
        <v>3.6</v>
      </c>
      <c r="TJ46" s="17">
        <v>6.0839999999999996</v>
      </c>
      <c r="TK46" s="17">
        <v>-6.0839999999999996</v>
      </c>
      <c r="TL46" s="17">
        <v>21.7</v>
      </c>
      <c r="TM46" s="17">
        <v>28</v>
      </c>
      <c r="TN46" s="17">
        <v>49.171999999999997</v>
      </c>
      <c r="TO46" s="17">
        <v>-27.472000000000001</v>
      </c>
      <c r="TP46" s="17">
        <v>0</v>
      </c>
      <c r="TQ46" s="17"/>
      <c r="TR46" s="17">
        <v>0</v>
      </c>
      <c r="TS46" s="17">
        <v>0</v>
      </c>
      <c r="TT46" s="17">
        <v>8.8000000000000007</v>
      </c>
      <c r="TU46" s="17">
        <v>3</v>
      </c>
      <c r="TV46" s="17">
        <v>5.0739999999999998</v>
      </c>
      <c r="TW46" s="17">
        <v>3.726</v>
      </c>
      <c r="TX46" s="17">
        <v>13.5</v>
      </c>
      <c r="TY46" s="17">
        <v>4</v>
      </c>
      <c r="TZ46" s="17">
        <v>10.566000000000001</v>
      </c>
      <c r="UA46" s="17">
        <v>2.9340000000000002</v>
      </c>
      <c r="UB46" s="17">
        <v>0.9</v>
      </c>
      <c r="UC46" s="17">
        <v>0.26900000000000002</v>
      </c>
      <c r="UD46" s="17">
        <v>0.26900000000000002</v>
      </c>
      <c r="UE46" s="17">
        <v>0.63100000000000001</v>
      </c>
      <c r="UF46" s="17">
        <v>0.7</v>
      </c>
      <c r="UG46" s="17">
        <v>0.26500000000000001</v>
      </c>
      <c r="UH46" s="17">
        <v>0.26500000000000001</v>
      </c>
      <c r="UI46" s="17">
        <v>0.435</v>
      </c>
      <c r="UJ46" s="17">
        <v>10.5</v>
      </c>
      <c r="UK46" s="17">
        <v>10.19417</v>
      </c>
      <c r="UL46" s="17">
        <v>10.19417</v>
      </c>
      <c r="UM46" s="17">
        <v>0.30582999999999999</v>
      </c>
      <c r="UN46" s="17">
        <v>3.4</v>
      </c>
      <c r="UO46" s="17">
        <v>4.5999999999999996</v>
      </c>
      <c r="UP46" s="17">
        <v>4.5999999999999996</v>
      </c>
      <c r="UQ46" s="17">
        <v>-1.2</v>
      </c>
      <c r="UR46" s="17">
        <v>8.4</v>
      </c>
      <c r="US46" s="17">
        <v>8.1999999999999993</v>
      </c>
      <c r="UT46" s="17">
        <v>8.1999999999999993</v>
      </c>
      <c r="UU46" s="17">
        <v>0.2</v>
      </c>
      <c r="UV46" s="17">
        <v>5</v>
      </c>
      <c r="UW46" s="17">
        <v>6</v>
      </c>
      <c r="UX46" s="17">
        <v>6</v>
      </c>
      <c r="UY46" s="17">
        <v>-1</v>
      </c>
      <c r="UZ46" s="17">
        <v>5.4</v>
      </c>
      <c r="VA46" s="17">
        <v>6</v>
      </c>
      <c r="VB46" s="17">
        <v>6</v>
      </c>
      <c r="VC46" s="17">
        <v>-0.6</v>
      </c>
      <c r="VD46" s="17">
        <v>5.4</v>
      </c>
      <c r="VE46" s="17">
        <v>7</v>
      </c>
      <c r="VF46" s="17">
        <v>7</v>
      </c>
      <c r="VG46" s="17">
        <v>-1.6</v>
      </c>
      <c r="VH46" s="17">
        <v>14</v>
      </c>
      <c r="VI46" s="17">
        <v>13.4</v>
      </c>
      <c r="VJ46" s="17">
        <v>13.683999999999999</v>
      </c>
      <c r="VK46" s="17">
        <v>0.316</v>
      </c>
      <c r="VL46" s="17">
        <v>0</v>
      </c>
      <c r="VM46" s="17"/>
      <c r="VN46" s="17">
        <v>0</v>
      </c>
      <c r="VO46" s="17">
        <v>0</v>
      </c>
      <c r="VP46" s="17">
        <v>0</v>
      </c>
      <c r="VQ46" s="17">
        <v>0</v>
      </c>
      <c r="VR46" s="17">
        <v>0</v>
      </c>
      <c r="VS46" s="17">
        <v>0</v>
      </c>
      <c r="VT46" s="17">
        <v>0</v>
      </c>
      <c r="VU46" s="17">
        <v>0</v>
      </c>
      <c r="VV46" s="17">
        <v>0</v>
      </c>
      <c r="VW46" s="17">
        <v>0</v>
      </c>
      <c r="VX46" s="17">
        <v>0.6</v>
      </c>
      <c r="VY46" s="17">
        <v>0.6</v>
      </c>
      <c r="VZ46" s="17">
        <v>0.6</v>
      </c>
      <c r="WA46" s="17">
        <v>0</v>
      </c>
      <c r="WB46" s="17">
        <v>34.299999999999997</v>
      </c>
      <c r="WC46" s="17">
        <v>10</v>
      </c>
      <c r="WD46" s="17">
        <v>40</v>
      </c>
      <c r="WE46" s="17">
        <v>-5.7</v>
      </c>
      <c r="WF46" s="17">
        <v>17.100000000000001</v>
      </c>
      <c r="WG46" s="17">
        <v>10</v>
      </c>
      <c r="WH46" s="17">
        <v>29</v>
      </c>
      <c r="WI46" s="17">
        <v>-11.9</v>
      </c>
      <c r="WJ46" s="17">
        <v>0</v>
      </c>
      <c r="WK46" s="17">
        <v>0</v>
      </c>
      <c r="WL46" s="17">
        <v>0</v>
      </c>
      <c r="WM46" s="17">
        <v>0</v>
      </c>
      <c r="WN46" s="17">
        <v>0</v>
      </c>
      <c r="WO46" s="17"/>
      <c r="WP46" s="17">
        <v>0</v>
      </c>
      <c r="WQ46" s="17">
        <v>0</v>
      </c>
      <c r="WR46" s="17">
        <v>10</v>
      </c>
      <c r="WS46" s="17">
        <v>10</v>
      </c>
      <c r="WT46" s="17">
        <v>10</v>
      </c>
      <c r="WU46" s="17">
        <v>0</v>
      </c>
      <c r="WV46" s="17">
        <v>18.100000000000001</v>
      </c>
      <c r="WW46" s="17">
        <v>17.475729999999999</v>
      </c>
      <c r="WX46" s="17">
        <v>17.475729999999999</v>
      </c>
      <c r="WY46" s="17">
        <v>0.62426999999999999</v>
      </c>
      <c r="WZ46" s="17">
        <v>10.3</v>
      </c>
      <c r="XA46" s="17">
        <v>10.7</v>
      </c>
      <c r="XB46" s="17">
        <v>10.7</v>
      </c>
      <c r="XC46" s="17">
        <v>-0.4</v>
      </c>
      <c r="XD46" s="17">
        <v>43.24</v>
      </c>
      <c r="XE46" s="17">
        <v>45</v>
      </c>
      <c r="XF46" s="17">
        <v>42</v>
      </c>
      <c r="XG46" s="17">
        <v>1.24</v>
      </c>
      <c r="XH46" s="17">
        <v>34.25</v>
      </c>
      <c r="XI46" s="17">
        <v>30</v>
      </c>
      <c r="XJ46" s="17">
        <v>28</v>
      </c>
      <c r="XK46" s="17">
        <v>6.25</v>
      </c>
      <c r="XL46" s="17">
        <v>14</v>
      </c>
      <c r="XM46" s="17">
        <v>14</v>
      </c>
      <c r="XN46" s="17">
        <v>14</v>
      </c>
      <c r="XO46" s="17">
        <v>0</v>
      </c>
      <c r="XP46" s="17"/>
      <c r="XQ46" s="17"/>
      <c r="XR46" s="17"/>
      <c r="XS46" s="17">
        <v>0</v>
      </c>
      <c r="XT46" s="17">
        <v>6.5</v>
      </c>
      <c r="XU46" s="17">
        <v>8.1</v>
      </c>
      <c r="XV46" s="17">
        <v>8.1</v>
      </c>
      <c r="XW46" s="17">
        <v>-1.6</v>
      </c>
      <c r="XX46" s="17"/>
      <c r="XY46" s="17"/>
      <c r="XZ46" s="17"/>
      <c r="YA46" s="17">
        <v>0</v>
      </c>
      <c r="YB46" s="17"/>
      <c r="YC46" s="17"/>
      <c r="YD46" s="17"/>
      <c r="YE46" s="17">
        <v>0</v>
      </c>
    </row>
    <row r="47" spans="1:655" ht="24" customHeight="1" x14ac:dyDescent="0.3">
      <c r="A47" s="1"/>
      <c r="B47" s="16" t="s">
        <v>48</v>
      </c>
      <c r="C47" s="16" t="s">
        <v>796</v>
      </c>
      <c r="D47" s="17">
        <v>137.5</v>
      </c>
      <c r="E47" s="17">
        <v>146</v>
      </c>
      <c r="F47" s="17">
        <v>146</v>
      </c>
      <c r="G47" s="17">
        <v>-8.5</v>
      </c>
      <c r="H47" s="17">
        <v>649.16</v>
      </c>
      <c r="I47" s="17">
        <v>643.65809000000002</v>
      </c>
      <c r="J47" s="17">
        <v>643.65809000000002</v>
      </c>
      <c r="K47" s="17">
        <v>5.5019099999999996</v>
      </c>
      <c r="L47" s="17">
        <v>216.06</v>
      </c>
      <c r="M47" s="17">
        <v>209.39341999999999</v>
      </c>
      <c r="N47" s="17">
        <v>209.39341999999999</v>
      </c>
      <c r="O47" s="17">
        <v>6.6665799999999997</v>
      </c>
      <c r="P47" s="17"/>
      <c r="Q47" s="17"/>
      <c r="R47" s="17"/>
      <c r="S47" s="17">
        <v>0</v>
      </c>
      <c r="T47" s="17"/>
      <c r="U47" s="17"/>
      <c r="V47" s="17"/>
      <c r="W47" s="17">
        <v>0</v>
      </c>
      <c r="X47" s="17">
        <v>54.9</v>
      </c>
      <c r="Y47" s="17">
        <v>61.105829999999997</v>
      </c>
      <c r="Z47" s="17">
        <v>61.105829999999997</v>
      </c>
      <c r="AA47" s="17">
        <v>-6.2058299999999997</v>
      </c>
      <c r="AB47" s="17">
        <v>82.2</v>
      </c>
      <c r="AC47" s="17">
        <v>91.364000000000004</v>
      </c>
      <c r="AD47" s="17">
        <v>98.391999999999996</v>
      </c>
      <c r="AE47" s="17">
        <v>-16.192</v>
      </c>
      <c r="AF47" s="17"/>
      <c r="AG47" s="17"/>
      <c r="AH47" s="17"/>
      <c r="AI47" s="17">
        <v>0</v>
      </c>
      <c r="AJ47" s="17"/>
      <c r="AK47" s="17"/>
      <c r="AL47" s="17"/>
      <c r="AM47" s="17">
        <v>0</v>
      </c>
      <c r="AN47" s="17">
        <v>184.7</v>
      </c>
      <c r="AO47" s="17">
        <v>196.42444</v>
      </c>
      <c r="AP47" s="17">
        <v>196.42444</v>
      </c>
      <c r="AQ47" s="17">
        <v>-11.72444</v>
      </c>
      <c r="AR47" s="17">
        <v>196.9</v>
      </c>
      <c r="AS47" s="17">
        <v>196.42444</v>
      </c>
      <c r="AT47" s="17">
        <v>196.42444</v>
      </c>
      <c r="AU47" s="17">
        <v>0.47555999999999998</v>
      </c>
      <c r="AV47" s="17">
        <v>197.1</v>
      </c>
      <c r="AW47" s="17">
        <v>196.42444</v>
      </c>
      <c r="AX47" s="17">
        <v>196.42444</v>
      </c>
      <c r="AY47" s="17">
        <v>0.67556000000000005</v>
      </c>
      <c r="AZ47" s="17">
        <v>274.7</v>
      </c>
      <c r="BA47" s="17">
        <v>294.63666999999998</v>
      </c>
      <c r="BB47" s="17">
        <v>294.63666999999998</v>
      </c>
      <c r="BC47" s="17">
        <v>-19.936669999999999</v>
      </c>
      <c r="BD47" s="17">
        <v>214.1</v>
      </c>
      <c r="BE47" s="17">
        <v>208.28218000000001</v>
      </c>
      <c r="BF47" s="17">
        <v>208.28218000000001</v>
      </c>
      <c r="BG47" s="17">
        <v>5.8178200000000002</v>
      </c>
      <c r="BH47" s="17">
        <v>110.9</v>
      </c>
      <c r="BI47" s="17">
        <v>104.14109000000001</v>
      </c>
      <c r="BJ47" s="17">
        <v>104.14109000000001</v>
      </c>
      <c r="BK47" s="17">
        <v>6.7589100000000002</v>
      </c>
      <c r="BL47" s="17">
        <v>477.4</v>
      </c>
      <c r="BM47" s="17">
        <v>565.53980999999999</v>
      </c>
      <c r="BN47" s="17">
        <v>565.53980999999999</v>
      </c>
      <c r="BO47" s="17">
        <v>-88.139809999999997</v>
      </c>
      <c r="BP47" s="17">
        <v>4.3</v>
      </c>
      <c r="BQ47" s="17">
        <v>4.4318400000000002</v>
      </c>
      <c r="BR47" s="17">
        <v>4.4318400000000002</v>
      </c>
      <c r="BS47" s="17">
        <v>-0.13184000000000001</v>
      </c>
      <c r="BT47" s="17"/>
      <c r="BU47" s="17"/>
      <c r="BV47" s="17"/>
      <c r="BW47" s="17">
        <v>0</v>
      </c>
      <c r="BX47" s="17"/>
      <c r="BY47" s="17"/>
      <c r="BZ47" s="17"/>
      <c r="CA47" s="17">
        <v>0</v>
      </c>
      <c r="CB47" s="17"/>
      <c r="CC47" s="17"/>
      <c r="CD47" s="17"/>
      <c r="CE47" s="17">
        <v>0</v>
      </c>
      <c r="CF47" s="17"/>
      <c r="CG47" s="17"/>
      <c r="CH47" s="17"/>
      <c r="CI47" s="17">
        <v>0</v>
      </c>
      <c r="CJ47" s="17">
        <v>137.30000000000001</v>
      </c>
      <c r="CK47" s="17">
        <v>133.33197999999999</v>
      </c>
      <c r="CL47" s="17">
        <v>133.33197999999999</v>
      </c>
      <c r="CM47" s="17">
        <v>3.9680200000000001</v>
      </c>
      <c r="CN47" s="17">
        <v>7.6</v>
      </c>
      <c r="CO47" s="17">
        <v>5.1333399999999996</v>
      </c>
      <c r="CP47" s="17">
        <v>5.1333399999999996</v>
      </c>
      <c r="CQ47" s="17">
        <v>2.4666600000000001</v>
      </c>
      <c r="CR47" s="17">
        <v>5.4</v>
      </c>
      <c r="CS47" s="17">
        <v>2.8177599999999998</v>
      </c>
      <c r="CT47" s="17">
        <v>2.8177599999999998</v>
      </c>
      <c r="CU47" s="17">
        <v>2.5822400000000001</v>
      </c>
      <c r="CV47" s="17"/>
      <c r="CW47" s="17"/>
      <c r="CX47" s="17"/>
      <c r="CY47" s="17">
        <v>0</v>
      </c>
      <c r="CZ47" s="17">
        <v>6.8</v>
      </c>
      <c r="DA47" s="17">
        <v>6.8787000000000003</v>
      </c>
      <c r="DB47" s="17">
        <v>6.8787000000000003</v>
      </c>
      <c r="DC47" s="17">
        <v>-7.8700000000000006E-2</v>
      </c>
      <c r="DD47" s="17">
        <v>14.4</v>
      </c>
      <c r="DE47" s="17">
        <v>14.919420000000001</v>
      </c>
      <c r="DF47" s="17">
        <v>14.919420000000001</v>
      </c>
      <c r="DG47" s="17">
        <v>-0.51941999999999999</v>
      </c>
      <c r="DH47" s="17">
        <v>140.30000000000001</v>
      </c>
      <c r="DI47" s="17">
        <v>132.54555999999999</v>
      </c>
      <c r="DJ47" s="17">
        <v>99.53837</v>
      </c>
      <c r="DK47" s="17">
        <v>40.761629999999997</v>
      </c>
      <c r="DL47" s="17"/>
      <c r="DM47" s="17"/>
      <c r="DN47" s="17"/>
      <c r="DO47" s="17">
        <v>0</v>
      </c>
      <c r="DP47" s="17"/>
      <c r="DQ47" s="17"/>
      <c r="DR47" s="17"/>
      <c r="DS47" s="17">
        <v>0</v>
      </c>
      <c r="DT47" s="17"/>
      <c r="DU47" s="17"/>
      <c r="DV47" s="17"/>
      <c r="DW47" s="17">
        <v>0</v>
      </c>
      <c r="DX47" s="17"/>
      <c r="DY47" s="17"/>
      <c r="DZ47" s="17"/>
      <c r="EA47" s="17">
        <v>0</v>
      </c>
      <c r="EB47" s="17">
        <v>110.5</v>
      </c>
      <c r="EC47" s="17">
        <v>88.368290000000002</v>
      </c>
      <c r="ED47" s="17">
        <v>86.891210000000001</v>
      </c>
      <c r="EE47" s="17">
        <v>23.608789999999999</v>
      </c>
      <c r="EF47" s="17">
        <v>101.7</v>
      </c>
      <c r="EG47" s="17">
        <v>110.26321</v>
      </c>
      <c r="EH47" s="17">
        <v>110.26321</v>
      </c>
      <c r="EI47" s="17">
        <v>-8.5632099999999998</v>
      </c>
      <c r="EJ47" s="17"/>
      <c r="EK47" s="17"/>
      <c r="EL47" s="17"/>
      <c r="EM47" s="17">
        <v>0</v>
      </c>
      <c r="EN47" s="17"/>
      <c r="EO47" s="17"/>
      <c r="EP47" s="17"/>
      <c r="EQ47" s="17">
        <v>0</v>
      </c>
      <c r="ER47" s="17"/>
      <c r="ES47" s="17"/>
      <c r="ET47" s="17"/>
      <c r="EU47" s="17">
        <v>0</v>
      </c>
      <c r="EV47" s="17">
        <v>6.5</v>
      </c>
      <c r="EW47" s="17">
        <v>6.39</v>
      </c>
      <c r="EX47" s="17">
        <v>6.39</v>
      </c>
      <c r="EY47" s="17">
        <v>0.11</v>
      </c>
      <c r="EZ47" s="17">
        <v>227.5</v>
      </c>
      <c r="FA47" s="17">
        <v>228.45631</v>
      </c>
      <c r="FB47" s="17">
        <v>288.65978999999999</v>
      </c>
      <c r="FC47" s="17">
        <v>-61.159790000000001</v>
      </c>
      <c r="FD47" s="17">
        <v>38.6</v>
      </c>
      <c r="FE47" s="17">
        <v>42.772440000000003</v>
      </c>
      <c r="FF47" s="17">
        <v>47.012590000000003</v>
      </c>
      <c r="FG47" s="17">
        <v>-8.4125899999999998</v>
      </c>
      <c r="FH47" s="17">
        <v>113.8</v>
      </c>
      <c r="FI47" s="17">
        <v>119.01712999999999</v>
      </c>
      <c r="FJ47" s="17">
        <v>148.55199999999999</v>
      </c>
      <c r="FK47" s="17">
        <v>-34.752000000000002</v>
      </c>
      <c r="FL47" s="17">
        <v>24.8</v>
      </c>
      <c r="FM47" s="17">
        <v>28.832619999999999</v>
      </c>
      <c r="FN47" s="17">
        <v>25.458369999999999</v>
      </c>
      <c r="FO47" s="17">
        <v>-0.65837000000000001</v>
      </c>
      <c r="FP47" s="17">
        <v>18</v>
      </c>
      <c r="FQ47" s="17">
        <v>16.157170000000001</v>
      </c>
      <c r="FR47" s="17">
        <v>15.80592</v>
      </c>
      <c r="FS47" s="17">
        <v>2.19408</v>
      </c>
      <c r="FT47" s="17">
        <v>19.2</v>
      </c>
      <c r="FU47" s="17">
        <v>19.1068</v>
      </c>
      <c r="FV47" s="17">
        <v>19.1068</v>
      </c>
      <c r="FW47" s="17">
        <v>9.3200000000000005E-2</v>
      </c>
      <c r="FX47" s="17">
        <v>74</v>
      </c>
      <c r="FY47" s="17">
        <v>72.857600000000005</v>
      </c>
      <c r="FZ47" s="17">
        <v>72.857600000000005</v>
      </c>
      <c r="GA47" s="17">
        <v>1.1424000000000001</v>
      </c>
      <c r="GB47" s="17">
        <v>183.77493999999999</v>
      </c>
      <c r="GC47" s="17">
        <v>185.10007999999999</v>
      </c>
      <c r="GD47" s="17">
        <v>185.10007999999999</v>
      </c>
      <c r="GE47" s="17">
        <v>-1.32514</v>
      </c>
      <c r="GF47" s="17">
        <v>183.72216</v>
      </c>
      <c r="GG47" s="17">
        <v>185.10007999999999</v>
      </c>
      <c r="GH47" s="17">
        <v>185.10007999999999</v>
      </c>
      <c r="GI47" s="17">
        <v>-1.37792</v>
      </c>
      <c r="GJ47" s="17">
        <v>184.1353</v>
      </c>
      <c r="GK47" s="17">
        <v>185.10007999999999</v>
      </c>
      <c r="GL47" s="17">
        <v>185.10007999999999</v>
      </c>
      <c r="GM47" s="17">
        <v>-0.96477999999999997</v>
      </c>
      <c r="GN47" s="17">
        <v>75.8</v>
      </c>
      <c r="GO47" s="17">
        <v>78.878429999999994</v>
      </c>
      <c r="GP47" s="17">
        <v>87.858310000000003</v>
      </c>
      <c r="GQ47" s="17">
        <v>-12.058310000000001</v>
      </c>
      <c r="GR47" s="17">
        <v>5.8</v>
      </c>
      <c r="GS47" s="17">
        <v>6.1913999999999998</v>
      </c>
      <c r="GT47" s="17">
        <v>8.4518799999999992</v>
      </c>
      <c r="GU47" s="17">
        <v>-2.6518799999999998</v>
      </c>
      <c r="GV47" s="17">
        <v>1.5</v>
      </c>
      <c r="GW47" s="17">
        <v>2.0343399999999998</v>
      </c>
      <c r="GX47" s="17">
        <v>8.8668200000000006</v>
      </c>
      <c r="GY47" s="17">
        <v>-7.3668199999999997</v>
      </c>
      <c r="GZ47" s="17">
        <v>33.299999999999997</v>
      </c>
      <c r="HA47" s="17">
        <v>34.47804</v>
      </c>
      <c r="HB47" s="17">
        <v>34.47804</v>
      </c>
      <c r="HC47" s="17">
        <v>-1.17804</v>
      </c>
      <c r="HD47" s="17">
        <v>24.6</v>
      </c>
      <c r="HE47" s="17">
        <v>32.264659999999999</v>
      </c>
      <c r="HF47" s="17">
        <v>32.264659999999999</v>
      </c>
      <c r="HG47" s="17">
        <v>-7.6646599999999996</v>
      </c>
      <c r="HH47" s="17">
        <v>3.8</v>
      </c>
      <c r="HI47" s="17">
        <v>3.9046599999999998</v>
      </c>
      <c r="HJ47" s="17">
        <v>3.9046599999999998</v>
      </c>
      <c r="HK47" s="17">
        <v>-0.10466</v>
      </c>
      <c r="HL47" s="17">
        <v>26.1</v>
      </c>
      <c r="HM47" s="17">
        <v>26.020959999999999</v>
      </c>
      <c r="HN47" s="17">
        <v>26.020959999999999</v>
      </c>
      <c r="HO47" s="17">
        <v>7.9039999999999999E-2</v>
      </c>
      <c r="HP47" s="17">
        <v>72</v>
      </c>
      <c r="HQ47" s="17">
        <v>107.73545</v>
      </c>
      <c r="HR47" s="17">
        <v>112.35961</v>
      </c>
      <c r="HS47" s="17">
        <v>-40.359610000000004</v>
      </c>
      <c r="HT47" s="17"/>
      <c r="HU47" s="17"/>
      <c r="HV47" s="17"/>
      <c r="HW47" s="17">
        <v>0</v>
      </c>
      <c r="HX47" s="17"/>
      <c r="HY47" s="17"/>
      <c r="HZ47" s="17"/>
      <c r="IA47" s="17">
        <v>0</v>
      </c>
      <c r="IB47" s="17">
        <v>85.2</v>
      </c>
      <c r="IC47" s="17">
        <v>85.482579999999999</v>
      </c>
      <c r="ID47" s="17">
        <v>85.482579999999999</v>
      </c>
      <c r="IE47" s="17">
        <v>-0.28258</v>
      </c>
      <c r="IF47" s="17"/>
      <c r="IG47" s="17"/>
      <c r="IH47" s="17"/>
      <c r="II47" s="17">
        <v>0</v>
      </c>
      <c r="IJ47" s="17"/>
      <c r="IK47" s="17"/>
      <c r="IL47" s="17"/>
      <c r="IM47" s="17">
        <v>0</v>
      </c>
      <c r="IN47" s="17">
        <v>46.2</v>
      </c>
      <c r="IO47" s="17">
        <v>48.181449999999998</v>
      </c>
      <c r="IP47" s="17">
        <v>48.181449999999998</v>
      </c>
      <c r="IQ47" s="17">
        <v>-1.9814499999999999</v>
      </c>
      <c r="IR47" s="17"/>
      <c r="IS47" s="17"/>
      <c r="IT47" s="17"/>
      <c r="IU47" s="17">
        <v>0</v>
      </c>
      <c r="IV47" s="17"/>
      <c r="IW47" s="17"/>
      <c r="IX47" s="17"/>
      <c r="IY47" s="17">
        <v>0</v>
      </c>
      <c r="IZ47" s="17"/>
      <c r="JA47" s="17"/>
      <c r="JB47" s="17"/>
      <c r="JC47" s="17">
        <v>0</v>
      </c>
      <c r="JD47" s="17">
        <v>55.4</v>
      </c>
      <c r="JE47" s="17">
        <v>65</v>
      </c>
      <c r="JF47" s="17">
        <v>75.926119999999997</v>
      </c>
      <c r="JG47" s="17">
        <v>-20.526119999999999</v>
      </c>
      <c r="JH47" s="17">
        <v>176.9</v>
      </c>
      <c r="JI47" s="17">
        <v>178.52956</v>
      </c>
      <c r="JJ47" s="17">
        <v>178.52956</v>
      </c>
      <c r="JK47" s="17">
        <v>-1.6295599999999999</v>
      </c>
      <c r="JL47" s="17">
        <v>175</v>
      </c>
      <c r="JM47" s="17">
        <v>178.52956</v>
      </c>
      <c r="JN47" s="17">
        <v>178.52956</v>
      </c>
      <c r="JO47" s="17">
        <v>-3.52956</v>
      </c>
      <c r="JP47" s="17">
        <v>200</v>
      </c>
      <c r="JQ47" s="17">
        <v>178.52956</v>
      </c>
      <c r="JR47" s="17">
        <v>178.52956</v>
      </c>
      <c r="JS47" s="17">
        <v>21.47044</v>
      </c>
      <c r="JT47" s="17">
        <v>274.39999999999998</v>
      </c>
      <c r="JU47" s="17">
        <v>267.79433</v>
      </c>
      <c r="JV47" s="17">
        <v>267.79433</v>
      </c>
      <c r="JW47" s="17">
        <v>6.6056699999999999</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v>36.299999999999997</v>
      </c>
      <c r="KS47" s="17">
        <v>36</v>
      </c>
      <c r="KT47" s="17">
        <v>36</v>
      </c>
      <c r="KU47" s="17">
        <v>0.3</v>
      </c>
      <c r="KV47" s="17"/>
      <c r="KW47" s="17"/>
      <c r="KX47" s="17"/>
      <c r="KY47" s="17">
        <v>0</v>
      </c>
      <c r="KZ47" s="17"/>
      <c r="LA47" s="17"/>
      <c r="LB47" s="17"/>
      <c r="LC47" s="17">
        <v>0</v>
      </c>
      <c r="LD47" s="17">
        <v>1.2</v>
      </c>
      <c r="LE47" s="17">
        <v>1.1522699999999999</v>
      </c>
      <c r="LF47" s="17">
        <v>1.1522699999999999</v>
      </c>
      <c r="LG47" s="17">
        <v>4.7730000000000002E-2</v>
      </c>
      <c r="LH47" s="17">
        <v>181.5</v>
      </c>
      <c r="LI47" s="17">
        <v>209.92124999999999</v>
      </c>
      <c r="LJ47" s="17">
        <v>178.21326999999999</v>
      </c>
      <c r="LK47" s="17">
        <v>3.2867299999999999</v>
      </c>
      <c r="LL47" s="17">
        <v>84</v>
      </c>
      <c r="LM47" s="17">
        <v>109.24063</v>
      </c>
      <c r="LN47" s="17">
        <v>92.444500000000005</v>
      </c>
      <c r="LO47" s="17">
        <v>-8.4444999999999997</v>
      </c>
      <c r="LP47" s="17">
        <v>64.400000000000006</v>
      </c>
      <c r="LQ47" s="17">
        <v>67.133979999999994</v>
      </c>
      <c r="LR47" s="17">
        <v>67.133979999999994</v>
      </c>
      <c r="LS47" s="17">
        <v>-2.7339799999999999</v>
      </c>
      <c r="LT47" s="17">
        <v>66.900000000000006</v>
      </c>
      <c r="LU47" s="17">
        <v>78.567999999999998</v>
      </c>
      <c r="LV47" s="17">
        <v>72.37388</v>
      </c>
      <c r="LW47" s="17">
        <v>-5.4738800000000003</v>
      </c>
      <c r="LX47" s="17">
        <v>29.6</v>
      </c>
      <c r="LY47" s="17">
        <v>29.951460000000001</v>
      </c>
      <c r="LZ47" s="17">
        <v>29.951460000000001</v>
      </c>
      <c r="MA47" s="17">
        <v>-0.35145999999999999</v>
      </c>
      <c r="MB47" s="17"/>
      <c r="MC47" s="17"/>
      <c r="MD47" s="17"/>
      <c r="ME47" s="17">
        <v>0</v>
      </c>
      <c r="MF47" s="17"/>
      <c r="MG47" s="17"/>
      <c r="MH47" s="17"/>
      <c r="MI47" s="17">
        <v>0</v>
      </c>
      <c r="MJ47" s="17"/>
      <c r="MK47" s="17"/>
      <c r="ML47" s="17"/>
      <c r="MM47" s="17">
        <v>0</v>
      </c>
      <c r="MN47" s="17">
        <v>146</v>
      </c>
      <c r="MO47" s="17">
        <v>149.77393000000001</v>
      </c>
      <c r="MP47" s="17">
        <v>149.77393000000001</v>
      </c>
      <c r="MQ47" s="17">
        <v>-3.77393</v>
      </c>
      <c r="MR47" s="17">
        <v>148.80000000000001</v>
      </c>
      <c r="MS47" s="17">
        <v>149.77393000000001</v>
      </c>
      <c r="MT47" s="17">
        <v>149.77393000000001</v>
      </c>
      <c r="MU47" s="17">
        <v>-0.97392999999999996</v>
      </c>
      <c r="MV47" s="17">
        <v>149.69999999999999</v>
      </c>
      <c r="MW47" s="17">
        <v>149.77393000000001</v>
      </c>
      <c r="MX47" s="17">
        <v>149.77393000000001</v>
      </c>
      <c r="MY47" s="17">
        <v>-7.3929999999999996E-2</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215.4</v>
      </c>
      <c r="NU47" s="17">
        <v>167.14114000000001</v>
      </c>
      <c r="NV47" s="17">
        <v>0</v>
      </c>
      <c r="NW47" s="17">
        <v>215.4</v>
      </c>
      <c r="NX47" s="17">
        <v>103.1</v>
      </c>
      <c r="NY47" s="17">
        <v>83.570570000000004</v>
      </c>
      <c r="NZ47" s="17"/>
      <c r="OA47" s="17">
        <v>103.1</v>
      </c>
      <c r="OB47" s="17">
        <v>0</v>
      </c>
      <c r="OC47" s="17">
        <v>0</v>
      </c>
      <c r="OD47" s="17">
        <v>0</v>
      </c>
      <c r="OE47" s="17">
        <v>0</v>
      </c>
      <c r="OF47" s="17">
        <v>12.9</v>
      </c>
      <c r="OG47" s="17">
        <v>4</v>
      </c>
      <c r="OH47" s="17">
        <v>15.65</v>
      </c>
      <c r="OI47" s="17">
        <v>-2.75</v>
      </c>
      <c r="OJ47" s="17">
        <v>0</v>
      </c>
      <c r="OK47" s="17">
        <v>0</v>
      </c>
      <c r="OL47" s="17">
        <v>0</v>
      </c>
      <c r="OM47" s="17">
        <v>0</v>
      </c>
      <c r="ON47" s="17">
        <v>16.899999999999999</v>
      </c>
      <c r="OO47" s="17">
        <v>15.5</v>
      </c>
      <c r="OP47" s="17">
        <v>15.846</v>
      </c>
      <c r="OQ47" s="17">
        <v>1.054</v>
      </c>
      <c r="OR47" s="17">
        <v>0</v>
      </c>
      <c r="OS47" s="17"/>
      <c r="OT47" s="17">
        <v>0</v>
      </c>
      <c r="OU47" s="17">
        <v>0</v>
      </c>
      <c r="OV47" s="17">
        <v>11</v>
      </c>
      <c r="OW47" s="17">
        <v>11.165050000000001</v>
      </c>
      <c r="OX47" s="17">
        <v>11.165050000000001</v>
      </c>
      <c r="OY47" s="17">
        <v>-0.16505</v>
      </c>
      <c r="OZ47" s="17">
        <v>9.9</v>
      </c>
      <c r="PA47" s="17">
        <v>9.9830000000000005</v>
      </c>
      <c r="PB47" s="17">
        <v>9</v>
      </c>
      <c r="PC47" s="17">
        <v>0.9</v>
      </c>
      <c r="PD47" s="17">
        <v>4.4000000000000004</v>
      </c>
      <c r="PE47" s="17">
        <v>4.9880300000000002</v>
      </c>
      <c r="PF47" s="17">
        <v>4.6490200000000002</v>
      </c>
      <c r="PG47" s="17">
        <v>-0.24901999999999999</v>
      </c>
      <c r="PH47" s="17">
        <v>0.4</v>
      </c>
      <c r="PI47" s="17">
        <v>1</v>
      </c>
      <c r="PJ47" s="17">
        <v>1</v>
      </c>
      <c r="PK47" s="17">
        <v>-0.6</v>
      </c>
      <c r="PL47" s="17">
        <v>2.6</v>
      </c>
      <c r="PM47" s="17">
        <v>2.9</v>
      </c>
      <c r="PN47" s="17">
        <v>2.9</v>
      </c>
      <c r="PO47" s="17">
        <v>-0.3</v>
      </c>
      <c r="PP47" s="17">
        <v>2.6</v>
      </c>
      <c r="PQ47" s="17">
        <v>2.5</v>
      </c>
      <c r="PR47" s="17">
        <v>2.5</v>
      </c>
      <c r="PS47" s="17">
        <v>0.1</v>
      </c>
      <c r="PT47" s="17">
        <v>20.2</v>
      </c>
      <c r="PU47" s="17">
        <v>19.417480000000001</v>
      </c>
      <c r="PV47" s="17">
        <v>19.417480000000001</v>
      </c>
      <c r="PW47" s="17">
        <v>0.78251999999999999</v>
      </c>
      <c r="PX47" s="17">
        <v>12</v>
      </c>
      <c r="PY47" s="17">
        <v>14.56311</v>
      </c>
      <c r="PZ47" s="17">
        <v>14.56311</v>
      </c>
      <c r="QA47" s="17">
        <v>-2.56311</v>
      </c>
      <c r="QB47" s="17">
        <v>8.6999999999999993</v>
      </c>
      <c r="QC47" s="17">
        <v>9</v>
      </c>
      <c r="QD47" s="17">
        <v>9</v>
      </c>
      <c r="QE47" s="17">
        <v>-0.3</v>
      </c>
      <c r="QF47" s="17">
        <v>3.3</v>
      </c>
      <c r="QG47" s="17">
        <v>3.3</v>
      </c>
      <c r="QH47" s="17">
        <v>3.3</v>
      </c>
      <c r="QI47" s="17">
        <v>0</v>
      </c>
      <c r="QJ47" s="17">
        <v>18.5</v>
      </c>
      <c r="QK47" s="17">
        <v>17.961169999999999</v>
      </c>
      <c r="QL47" s="17">
        <v>17.961169999999999</v>
      </c>
      <c r="QM47" s="17">
        <v>0.53883000000000003</v>
      </c>
      <c r="QN47" s="17">
        <v>0</v>
      </c>
      <c r="QO47" s="17"/>
      <c r="QP47" s="17">
        <v>0</v>
      </c>
      <c r="QQ47" s="17">
        <v>0</v>
      </c>
      <c r="QR47" s="17">
        <v>0</v>
      </c>
      <c r="QS47" s="17">
        <v>0</v>
      </c>
      <c r="QT47" s="17">
        <v>0</v>
      </c>
      <c r="QU47" s="17">
        <v>0</v>
      </c>
      <c r="QV47" s="17">
        <v>4.2</v>
      </c>
      <c r="QW47" s="17">
        <v>3.6</v>
      </c>
      <c r="QX47" s="17">
        <v>1.8420000000000001</v>
      </c>
      <c r="QY47" s="17">
        <v>2.3580000000000001</v>
      </c>
      <c r="QZ47" s="17">
        <v>17.600000000000001</v>
      </c>
      <c r="RA47" s="17">
        <v>8.1829999999999998</v>
      </c>
      <c r="RB47" s="17">
        <v>8.1829999999999998</v>
      </c>
      <c r="RC47" s="17">
        <v>9.4169999999999998</v>
      </c>
      <c r="RD47" s="17">
        <v>4.5</v>
      </c>
      <c r="RE47" s="17">
        <v>4.2</v>
      </c>
      <c r="RF47" s="17">
        <v>4.2</v>
      </c>
      <c r="RG47" s="17">
        <v>0.3</v>
      </c>
      <c r="RH47" s="17">
        <v>2.2000000000000002</v>
      </c>
      <c r="RI47" s="17">
        <v>2.4</v>
      </c>
      <c r="RJ47" s="17">
        <v>2.4</v>
      </c>
      <c r="RK47" s="17">
        <v>-0.2</v>
      </c>
      <c r="RL47" s="17">
        <v>1.1000000000000001</v>
      </c>
      <c r="RM47" s="17">
        <v>1.2</v>
      </c>
      <c r="RN47" s="17">
        <v>1.2</v>
      </c>
      <c r="RO47" s="17">
        <v>-0.1</v>
      </c>
      <c r="RP47" s="17">
        <v>2.9</v>
      </c>
      <c r="RQ47" s="17">
        <v>2.8</v>
      </c>
      <c r="RR47" s="17">
        <v>2.8</v>
      </c>
      <c r="RS47" s="17">
        <v>0.1</v>
      </c>
      <c r="RT47" s="17">
        <v>0</v>
      </c>
      <c r="RU47" s="17"/>
      <c r="RV47" s="17">
        <v>0</v>
      </c>
      <c r="RW47" s="17">
        <v>0</v>
      </c>
      <c r="RX47" s="17">
        <v>1.8</v>
      </c>
      <c r="RY47" s="17">
        <v>2.2709999999999999</v>
      </c>
      <c r="RZ47" s="17">
        <v>2.2709999999999999</v>
      </c>
      <c r="SA47" s="17">
        <v>-0.47099999999999997</v>
      </c>
      <c r="SB47" s="17">
        <v>20.2</v>
      </c>
      <c r="SC47" s="17">
        <v>19.772790000000001</v>
      </c>
      <c r="SD47" s="17">
        <v>19.772790000000001</v>
      </c>
      <c r="SE47" s="17">
        <v>0.42720999999999998</v>
      </c>
      <c r="SF47" s="17">
        <v>1.5</v>
      </c>
      <c r="SG47" s="17">
        <v>1.532</v>
      </c>
      <c r="SH47" s="17">
        <v>1.532</v>
      </c>
      <c r="SI47" s="17">
        <v>-3.2000000000000001E-2</v>
      </c>
      <c r="SJ47" s="17">
        <v>0.3</v>
      </c>
      <c r="SK47" s="17"/>
      <c r="SL47" s="17">
        <v>0.4</v>
      </c>
      <c r="SM47" s="17">
        <v>-0.1</v>
      </c>
      <c r="SN47" s="17">
        <v>7.7</v>
      </c>
      <c r="SO47" s="17">
        <v>9.5519999999999996</v>
      </c>
      <c r="SP47" s="17">
        <v>9.5519999999999996</v>
      </c>
      <c r="SQ47" s="17">
        <v>-1.8520000000000001</v>
      </c>
      <c r="SR47" s="17">
        <v>2.8</v>
      </c>
      <c r="SS47" s="17">
        <v>4.3</v>
      </c>
      <c r="ST47" s="17">
        <v>4.3</v>
      </c>
      <c r="SU47" s="17">
        <v>-1.5</v>
      </c>
      <c r="SV47" s="17">
        <v>5.0999999999999996</v>
      </c>
      <c r="SW47" s="17">
        <v>5.5</v>
      </c>
      <c r="SX47" s="17">
        <v>5.5</v>
      </c>
      <c r="SY47" s="17">
        <v>-0.4</v>
      </c>
      <c r="SZ47" s="17">
        <v>7.3</v>
      </c>
      <c r="TA47" s="17">
        <v>7.7</v>
      </c>
      <c r="TB47" s="17">
        <v>7.7</v>
      </c>
      <c r="TC47" s="17">
        <v>-0.4</v>
      </c>
      <c r="TD47" s="17">
        <v>13.7</v>
      </c>
      <c r="TE47" s="17">
        <v>13.68932</v>
      </c>
      <c r="TF47" s="17">
        <v>13.68932</v>
      </c>
      <c r="TG47" s="17">
        <v>1.068E-2</v>
      </c>
      <c r="TH47" s="17">
        <v>0</v>
      </c>
      <c r="TI47" s="17">
        <v>4</v>
      </c>
      <c r="TJ47" s="17">
        <v>5.5</v>
      </c>
      <c r="TK47" s="17">
        <v>-5.5</v>
      </c>
      <c r="TL47" s="17">
        <v>33.299999999999997</v>
      </c>
      <c r="TM47" s="17">
        <v>30</v>
      </c>
      <c r="TN47" s="17">
        <v>47.267000000000003</v>
      </c>
      <c r="TO47" s="17">
        <v>-13.967000000000001</v>
      </c>
      <c r="TP47" s="17">
        <v>0</v>
      </c>
      <c r="TQ47" s="17"/>
      <c r="TR47" s="17">
        <v>0</v>
      </c>
      <c r="TS47" s="17">
        <v>0</v>
      </c>
      <c r="TT47" s="17">
        <v>9.1</v>
      </c>
      <c r="TU47" s="17">
        <v>4</v>
      </c>
      <c r="TV47" s="17">
        <v>6.1310000000000002</v>
      </c>
      <c r="TW47" s="17">
        <v>2.9689999999999999</v>
      </c>
      <c r="TX47" s="17">
        <v>14.8</v>
      </c>
      <c r="TY47" s="17">
        <v>5</v>
      </c>
      <c r="TZ47" s="17">
        <v>12.455</v>
      </c>
      <c r="UA47" s="17">
        <v>2.3450000000000002</v>
      </c>
      <c r="UB47" s="17">
        <v>0.9</v>
      </c>
      <c r="UC47" s="17">
        <v>0.29399999999999998</v>
      </c>
      <c r="UD47" s="17">
        <v>0.29399999999999998</v>
      </c>
      <c r="UE47" s="17">
        <v>0.60599999999999998</v>
      </c>
      <c r="UF47" s="17">
        <v>0.7</v>
      </c>
      <c r="UG47" s="17">
        <v>0.223</v>
      </c>
      <c r="UH47" s="17">
        <v>0.223</v>
      </c>
      <c r="UI47" s="17">
        <v>0.47699999999999998</v>
      </c>
      <c r="UJ47" s="17">
        <v>10.5</v>
      </c>
      <c r="UK47" s="17">
        <v>10.19417</v>
      </c>
      <c r="UL47" s="17">
        <v>10.19417</v>
      </c>
      <c r="UM47" s="17">
        <v>0.30582999999999999</v>
      </c>
      <c r="UN47" s="17">
        <v>3.4</v>
      </c>
      <c r="UO47" s="17">
        <v>4.5999999999999996</v>
      </c>
      <c r="UP47" s="17">
        <v>4.5999999999999996</v>
      </c>
      <c r="UQ47" s="17">
        <v>-1.2</v>
      </c>
      <c r="UR47" s="17">
        <v>8.1</v>
      </c>
      <c r="US47" s="17">
        <v>8.1999999999999993</v>
      </c>
      <c r="UT47" s="17">
        <v>8.1999999999999993</v>
      </c>
      <c r="UU47" s="17">
        <v>-0.1</v>
      </c>
      <c r="UV47" s="17">
        <v>5.2</v>
      </c>
      <c r="UW47" s="17">
        <v>6</v>
      </c>
      <c r="UX47" s="17">
        <v>6</v>
      </c>
      <c r="UY47" s="17">
        <v>-0.8</v>
      </c>
      <c r="UZ47" s="17">
        <v>5.4</v>
      </c>
      <c r="VA47" s="17">
        <v>6</v>
      </c>
      <c r="VB47" s="17">
        <v>6</v>
      </c>
      <c r="VC47" s="17">
        <v>-0.6</v>
      </c>
      <c r="VD47" s="17">
        <v>5.4</v>
      </c>
      <c r="VE47" s="17">
        <v>7</v>
      </c>
      <c r="VF47" s="17">
        <v>7</v>
      </c>
      <c r="VG47" s="17">
        <v>-1.6</v>
      </c>
      <c r="VH47" s="17">
        <v>12.8</v>
      </c>
      <c r="VI47" s="17">
        <v>12.3</v>
      </c>
      <c r="VJ47" s="17">
        <v>12.925000000000001</v>
      </c>
      <c r="VK47" s="17">
        <v>-0.125</v>
      </c>
      <c r="VL47" s="17">
        <v>0</v>
      </c>
      <c r="VM47" s="17"/>
      <c r="VN47" s="17">
        <v>0</v>
      </c>
      <c r="VO47" s="17">
        <v>0</v>
      </c>
      <c r="VP47" s="17">
        <v>0</v>
      </c>
      <c r="VQ47" s="17">
        <v>0</v>
      </c>
      <c r="VR47" s="17">
        <v>0</v>
      </c>
      <c r="VS47" s="17">
        <v>0</v>
      </c>
      <c r="VT47" s="17">
        <v>0</v>
      </c>
      <c r="VU47" s="17">
        <v>0</v>
      </c>
      <c r="VV47" s="17">
        <v>0</v>
      </c>
      <c r="VW47" s="17">
        <v>0</v>
      </c>
      <c r="VX47" s="17">
        <v>0.6</v>
      </c>
      <c r="VY47" s="17">
        <v>0.6</v>
      </c>
      <c r="VZ47" s="17">
        <v>0.6</v>
      </c>
      <c r="WA47" s="17">
        <v>0</v>
      </c>
      <c r="WB47" s="17">
        <v>22.7</v>
      </c>
      <c r="WC47" s="17">
        <v>10</v>
      </c>
      <c r="WD47" s="17">
        <v>38</v>
      </c>
      <c r="WE47" s="17">
        <v>-15.3</v>
      </c>
      <c r="WF47" s="17">
        <v>9.3000000000000007</v>
      </c>
      <c r="WG47" s="17">
        <v>8</v>
      </c>
      <c r="WH47" s="17">
        <v>25</v>
      </c>
      <c r="WI47" s="17">
        <v>-15.7</v>
      </c>
      <c r="WJ47" s="17">
        <v>0</v>
      </c>
      <c r="WK47" s="17">
        <v>0</v>
      </c>
      <c r="WL47" s="17">
        <v>0</v>
      </c>
      <c r="WM47" s="17">
        <v>0</v>
      </c>
      <c r="WN47" s="17">
        <v>0</v>
      </c>
      <c r="WO47" s="17"/>
      <c r="WP47" s="17">
        <v>0</v>
      </c>
      <c r="WQ47" s="17">
        <v>0</v>
      </c>
      <c r="WR47" s="17">
        <v>10</v>
      </c>
      <c r="WS47" s="17">
        <v>10</v>
      </c>
      <c r="WT47" s="17">
        <v>10</v>
      </c>
      <c r="WU47" s="17">
        <v>0</v>
      </c>
      <c r="WV47" s="17">
        <v>18</v>
      </c>
      <c r="WW47" s="17">
        <v>17.475729999999999</v>
      </c>
      <c r="WX47" s="17">
        <v>17.475729999999999</v>
      </c>
      <c r="WY47" s="17">
        <v>0.52427000000000001</v>
      </c>
      <c r="WZ47" s="17">
        <v>10.4</v>
      </c>
      <c r="XA47" s="17">
        <v>10.7</v>
      </c>
      <c r="XB47" s="17">
        <v>10.7</v>
      </c>
      <c r="XC47" s="17">
        <v>-0.3</v>
      </c>
      <c r="XD47" s="17">
        <v>42.71</v>
      </c>
      <c r="XE47" s="17">
        <v>45</v>
      </c>
      <c r="XF47" s="17">
        <v>42</v>
      </c>
      <c r="XG47" s="17">
        <v>0.71</v>
      </c>
      <c r="XH47" s="17">
        <v>34.19</v>
      </c>
      <c r="XI47" s="17">
        <v>30</v>
      </c>
      <c r="XJ47" s="17">
        <v>28</v>
      </c>
      <c r="XK47" s="17">
        <v>6.19</v>
      </c>
      <c r="XL47" s="17">
        <v>14</v>
      </c>
      <c r="XM47" s="17">
        <v>14</v>
      </c>
      <c r="XN47" s="17">
        <v>14</v>
      </c>
      <c r="XO47" s="17">
        <v>0</v>
      </c>
      <c r="XP47" s="17"/>
      <c r="XQ47" s="17"/>
      <c r="XR47" s="17"/>
      <c r="XS47" s="17">
        <v>0</v>
      </c>
      <c r="XT47" s="17">
        <v>6.6</v>
      </c>
      <c r="XU47" s="17">
        <v>8.1</v>
      </c>
      <c r="XV47" s="17">
        <v>8.1</v>
      </c>
      <c r="XW47" s="17">
        <v>-1.5</v>
      </c>
      <c r="XX47" s="17"/>
      <c r="XY47" s="17"/>
      <c r="XZ47" s="17"/>
      <c r="YA47" s="17">
        <v>0</v>
      </c>
      <c r="YB47" s="17"/>
      <c r="YC47" s="17"/>
      <c r="YD47" s="17"/>
      <c r="YE47" s="17">
        <v>0</v>
      </c>
    </row>
    <row r="48" spans="1:655" ht="24" customHeight="1" x14ac:dyDescent="0.3">
      <c r="A48" s="1"/>
      <c r="B48" s="18" t="s">
        <v>48</v>
      </c>
      <c r="C48" s="18" t="s">
        <v>797</v>
      </c>
      <c r="D48" s="19">
        <v>136.19999999999999</v>
      </c>
      <c r="E48" s="19">
        <v>146</v>
      </c>
      <c r="F48" s="19">
        <v>146</v>
      </c>
      <c r="G48" s="19">
        <v>-9.8000000000000007</v>
      </c>
      <c r="H48" s="19">
        <v>646.86</v>
      </c>
      <c r="I48" s="19">
        <v>643.65809000000002</v>
      </c>
      <c r="J48" s="19">
        <v>643.65809000000002</v>
      </c>
      <c r="K48" s="19">
        <v>3.2019099999999998</v>
      </c>
      <c r="L48" s="19">
        <v>215.21</v>
      </c>
      <c r="M48" s="19">
        <v>209.39341999999999</v>
      </c>
      <c r="N48" s="19">
        <v>209.39341999999999</v>
      </c>
      <c r="O48" s="19">
        <v>5.8165800000000001</v>
      </c>
      <c r="P48" s="19"/>
      <c r="Q48" s="19"/>
      <c r="R48" s="19"/>
      <c r="S48" s="19">
        <v>0</v>
      </c>
      <c r="T48" s="19"/>
      <c r="U48" s="19"/>
      <c r="V48" s="19"/>
      <c r="W48" s="19">
        <v>0</v>
      </c>
      <c r="X48" s="19">
        <v>55.1</v>
      </c>
      <c r="Y48" s="19">
        <v>61.105829999999997</v>
      </c>
      <c r="Z48" s="19">
        <v>61.105829999999997</v>
      </c>
      <c r="AA48" s="19">
        <v>-6.0058299999999996</v>
      </c>
      <c r="AB48" s="19">
        <v>82.1</v>
      </c>
      <c r="AC48" s="19">
        <v>91.364000000000004</v>
      </c>
      <c r="AD48" s="19">
        <v>98.391999999999996</v>
      </c>
      <c r="AE48" s="19">
        <v>-16.292000000000002</v>
      </c>
      <c r="AF48" s="19"/>
      <c r="AG48" s="19"/>
      <c r="AH48" s="19"/>
      <c r="AI48" s="19">
        <v>0</v>
      </c>
      <c r="AJ48" s="19"/>
      <c r="AK48" s="19"/>
      <c r="AL48" s="19"/>
      <c r="AM48" s="19">
        <v>0</v>
      </c>
      <c r="AN48" s="19">
        <v>187.1</v>
      </c>
      <c r="AO48" s="19">
        <v>196.42444</v>
      </c>
      <c r="AP48" s="19">
        <v>196.42444</v>
      </c>
      <c r="AQ48" s="19">
        <v>-9.3244399999999992</v>
      </c>
      <c r="AR48" s="19">
        <v>204.8</v>
      </c>
      <c r="AS48" s="19">
        <v>196.42444</v>
      </c>
      <c r="AT48" s="19">
        <v>196.42444</v>
      </c>
      <c r="AU48" s="19">
        <v>8.3755600000000001</v>
      </c>
      <c r="AV48" s="19">
        <v>206.1</v>
      </c>
      <c r="AW48" s="19">
        <v>196.42444</v>
      </c>
      <c r="AX48" s="19">
        <v>196.42444</v>
      </c>
      <c r="AY48" s="19">
        <v>9.6755600000000008</v>
      </c>
      <c r="AZ48" s="19">
        <v>285.39999999999998</v>
      </c>
      <c r="BA48" s="19">
        <v>294.63666999999998</v>
      </c>
      <c r="BB48" s="19">
        <v>294.63666999999998</v>
      </c>
      <c r="BC48" s="19">
        <v>-9.2366700000000002</v>
      </c>
      <c r="BD48" s="19">
        <v>214.6</v>
      </c>
      <c r="BE48" s="19">
        <v>208.28218000000001</v>
      </c>
      <c r="BF48" s="19">
        <v>208.28218000000001</v>
      </c>
      <c r="BG48" s="19">
        <v>6.3178200000000002</v>
      </c>
      <c r="BH48" s="19">
        <v>111.1</v>
      </c>
      <c r="BI48" s="19">
        <v>104.14109000000001</v>
      </c>
      <c r="BJ48" s="19">
        <v>104.14109000000001</v>
      </c>
      <c r="BK48" s="19">
        <v>6.9589100000000004</v>
      </c>
      <c r="BL48" s="19">
        <v>399.6</v>
      </c>
      <c r="BM48" s="19">
        <v>565.53980999999999</v>
      </c>
      <c r="BN48" s="19">
        <v>565.53980999999999</v>
      </c>
      <c r="BO48" s="19">
        <v>-165.93980999999999</v>
      </c>
      <c r="BP48" s="19">
        <v>4.3</v>
      </c>
      <c r="BQ48" s="19">
        <v>4.4318400000000002</v>
      </c>
      <c r="BR48" s="19">
        <v>4.4318400000000002</v>
      </c>
      <c r="BS48" s="19">
        <v>-0.13184000000000001</v>
      </c>
      <c r="BT48" s="19"/>
      <c r="BU48" s="19"/>
      <c r="BV48" s="19"/>
      <c r="BW48" s="19">
        <v>0</v>
      </c>
      <c r="BX48" s="19"/>
      <c r="BY48" s="19"/>
      <c r="BZ48" s="19"/>
      <c r="CA48" s="19">
        <v>0</v>
      </c>
      <c r="CB48" s="19"/>
      <c r="CC48" s="19"/>
      <c r="CD48" s="19"/>
      <c r="CE48" s="19">
        <v>0</v>
      </c>
      <c r="CF48" s="19"/>
      <c r="CG48" s="19"/>
      <c r="CH48" s="19"/>
      <c r="CI48" s="19">
        <v>0</v>
      </c>
      <c r="CJ48" s="19">
        <v>135.6</v>
      </c>
      <c r="CK48" s="19">
        <v>133.33197999999999</v>
      </c>
      <c r="CL48" s="19">
        <v>133.33197999999999</v>
      </c>
      <c r="CM48" s="19">
        <v>2.2680199999999999</v>
      </c>
      <c r="CN48" s="19">
        <v>7.3</v>
      </c>
      <c r="CO48" s="19">
        <v>5.1333399999999996</v>
      </c>
      <c r="CP48" s="19">
        <v>5.1333399999999996</v>
      </c>
      <c r="CQ48" s="19">
        <v>2.1666599999999998</v>
      </c>
      <c r="CR48" s="19">
        <v>5.3</v>
      </c>
      <c r="CS48" s="19">
        <v>2.8177599999999998</v>
      </c>
      <c r="CT48" s="19">
        <v>2.8177599999999998</v>
      </c>
      <c r="CU48" s="19">
        <v>2.48224</v>
      </c>
      <c r="CV48" s="19"/>
      <c r="CW48" s="19"/>
      <c r="CX48" s="19"/>
      <c r="CY48" s="19">
        <v>0</v>
      </c>
      <c r="CZ48" s="19">
        <v>6.8</v>
      </c>
      <c r="DA48" s="19">
        <v>6.8787000000000003</v>
      </c>
      <c r="DB48" s="19">
        <v>6.8787000000000003</v>
      </c>
      <c r="DC48" s="19">
        <v>-7.8700000000000006E-2</v>
      </c>
      <c r="DD48" s="19">
        <v>14.5</v>
      </c>
      <c r="DE48" s="19">
        <v>14.919420000000001</v>
      </c>
      <c r="DF48" s="19">
        <v>14.919420000000001</v>
      </c>
      <c r="DG48" s="19">
        <v>-0.41942000000000002</v>
      </c>
      <c r="DH48" s="19">
        <v>140.4</v>
      </c>
      <c r="DI48" s="19">
        <v>133.05951999999999</v>
      </c>
      <c r="DJ48" s="19">
        <v>100.74908000000001</v>
      </c>
      <c r="DK48" s="19">
        <v>39.650919999999999</v>
      </c>
      <c r="DL48" s="19"/>
      <c r="DM48" s="19"/>
      <c r="DN48" s="19"/>
      <c r="DO48" s="19">
        <v>0</v>
      </c>
      <c r="DP48" s="19"/>
      <c r="DQ48" s="19"/>
      <c r="DR48" s="19"/>
      <c r="DS48" s="19">
        <v>0</v>
      </c>
      <c r="DT48" s="19"/>
      <c r="DU48" s="19"/>
      <c r="DV48" s="19"/>
      <c r="DW48" s="19">
        <v>0</v>
      </c>
      <c r="DX48" s="19"/>
      <c r="DY48" s="19"/>
      <c r="DZ48" s="19"/>
      <c r="EA48" s="19">
        <v>0</v>
      </c>
      <c r="EB48" s="19">
        <v>110.1</v>
      </c>
      <c r="EC48" s="19">
        <v>88.413550000000001</v>
      </c>
      <c r="ED48" s="19">
        <v>87.054820000000007</v>
      </c>
      <c r="EE48" s="19">
        <v>23.045179999999998</v>
      </c>
      <c r="EF48" s="19">
        <v>101.7</v>
      </c>
      <c r="EG48" s="19">
        <v>110.26321</v>
      </c>
      <c r="EH48" s="19">
        <v>110.26321</v>
      </c>
      <c r="EI48" s="19">
        <v>-8.5632099999999998</v>
      </c>
      <c r="EJ48" s="19"/>
      <c r="EK48" s="19"/>
      <c r="EL48" s="19"/>
      <c r="EM48" s="19">
        <v>0</v>
      </c>
      <c r="EN48" s="19"/>
      <c r="EO48" s="19"/>
      <c r="EP48" s="19"/>
      <c r="EQ48" s="19">
        <v>0</v>
      </c>
      <c r="ER48" s="19"/>
      <c r="ES48" s="19"/>
      <c r="ET48" s="19"/>
      <c r="EU48" s="19">
        <v>0</v>
      </c>
      <c r="EV48" s="19">
        <v>6.5</v>
      </c>
      <c r="EW48" s="19">
        <v>6.39</v>
      </c>
      <c r="EX48" s="19">
        <v>6.39</v>
      </c>
      <c r="EY48" s="19">
        <v>0.11</v>
      </c>
      <c r="EZ48" s="19">
        <v>229</v>
      </c>
      <c r="FA48" s="19">
        <v>228.45631</v>
      </c>
      <c r="FB48" s="19">
        <v>288.65978999999999</v>
      </c>
      <c r="FC48" s="19">
        <v>-59.659790000000001</v>
      </c>
      <c r="FD48" s="19">
        <v>37.1</v>
      </c>
      <c r="FE48" s="19">
        <v>42.772440000000003</v>
      </c>
      <c r="FF48" s="19">
        <v>47.012590000000003</v>
      </c>
      <c r="FG48" s="19">
        <v>-9.9125899999999998</v>
      </c>
      <c r="FH48" s="19">
        <v>117.6</v>
      </c>
      <c r="FI48" s="19">
        <v>118.55063</v>
      </c>
      <c r="FJ48" s="19">
        <v>141.90469999999999</v>
      </c>
      <c r="FK48" s="19">
        <v>-24.3047</v>
      </c>
      <c r="FL48" s="19">
        <v>24.4</v>
      </c>
      <c r="FM48" s="19">
        <v>28.832619999999999</v>
      </c>
      <c r="FN48" s="19">
        <v>25.458369999999999</v>
      </c>
      <c r="FO48" s="19">
        <v>-1.05837</v>
      </c>
      <c r="FP48" s="19">
        <v>18</v>
      </c>
      <c r="FQ48" s="19">
        <v>16.157170000000001</v>
      </c>
      <c r="FR48" s="19">
        <v>15.80592</v>
      </c>
      <c r="FS48" s="19">
        <v>2.19408</v>
      </c>
      <c r="FT48" s="19">
        <v>19.2</v>
      </c>
      <c r="FU48" s="19">
        <v>19.1068</v>
      </c>
      <c r="FV48" s="19">
        <v>19.1068</v>
      </c>
      <c r="FW48" s="19">
        <v>9.3200000000000005E-2</v>
      </c>
      <c r="FX48" s="19">
        <v>72.3</v>
      </c>
      <c r="FY48" s="19">
        <v>72.857600000000005</v>
      </c>
      <c r="FZ48" s="19">
        <v>72.857600000000005</v>
      </c>
      <c r="GA48" s="19">
        <v>-0.55759999999999998</v>
      </c>
      <c r="GB48" s="19">
        <v>184.30822000000001</v>
      </c>
      <c r="GC48" s="19">
        <v>185.10007999999999</v>
      </c>
      <c r="GD48" s="19">
        <v>185.10007999999999</v>
      </c>
      <c r="GE48" s="19">
        <v>-0.79186000000000001</v>
      </c>
      <c r="GF48" s="19">
        <v>182.01934</v>
      </c>
      <c r="GG48" s="19">
        <v>185.10007999999999</v>
      </c>
      <c r="GH48" s="19">
        <v>185.10007999999999</v>
      </c>
      <c r="GI48" s="19">
        <v>-3.08074</v>
      </c>
      <c r="GJ48" s="19">
        <v>183.80911</v>
      </c>
      <c r="GK48" s="19">
        <v>185.10007999999999</v>
      </c>
      <c r="GL48" s="19">
        <v>185.10007999999999</v>
      </c>
      <c r="GM48" s="19">
        <v>-1.29097</v>
      </c>
      <c r="GN48" s="19">
        <v>77.2</v>
      </c>
      <c r="GO48" s="19">
        <v>78.878429999999994</v>
      </c>
      <c r="GP48" s="19">
        <v>87.858310000000003</v>
      </c>
      <c r="GQ48" s="19">
        <v>-10.65831</v>
      </c>
      <c r="GR48" s="19">
        <v>5.8</v>
      </c>
      <c r="GS48" s="19">
        <v>6.1913999999999998</v>
      </c>
      <c r="GT48" s="19">
        <v>8.4518799999999992</v>
      </c>
      <c r="GU48" s="19">
        <v>-2.6518799999999998</v>
      </c>
      <c r="GV48" s="19">
        <v>1.5</v>
      </c>
      <c r="GW48" s="19">
        <v>2.0343399999999998</v>
      </c>
      <c r="GX48" s="19">
        <v>8.8668200000000006</v>
      </c>
      <c r="GY48" s="19">
        <v>-7.3668199999999997</v>
      </c>
      <c r="GZ48" s="19">
        <v>33.299999999999997</v>
      </c>
      <c r="HA48" s="19">
        <v>34.47804</v>
      </c>
      <c r="HB48" s="19">
        <v>34.47804</v>
      </c>
      <c r="HC48" s="19">
        <v>-1.17804</v>
      </c>
      <c r="HD48" s="19">
        <v>28.6</v>
      </c>
      <c r="HE48" s="19">
        <v>32.264659999999999</v>
      </c>
      <c r="HF48" s="19">
        <v>32.264659999999999</v>
      </c>
      <c r="HG48" s="19">
        <v>-3.66466</v>
      </c>
      <c r="HH48" s="19">
        <v>3.8</v>
      </c>
      <c r="HI48" s="19">
        <v>3.9046599999999998</v>
      </c>
      <c r="HJ48" s="19">
        <v>3.9046599999999998</v>
      </c>
      <c r="HK48" s="19">
        <v>-0.10466</v>
      </c>
      <c r="HL48" s="19">
        <v>25.9</v>
      </c>
      <c r="HM48" s="19">
        <v>26.020959999999999</v>
      </c>
      <c r="HN48" s="19">
        <v>26.020959999999999</v>
      </c>
      <c r="HO48" s="19">
        <v>-0.12096</v>
      </c>
      <c r="HP48" s="19">
        <v>79.2</v>
      </c>
      <c r="HQ48" s="19">
        <v>107.73545</v>
      </c>
      <c r="HR48" s="19">
        <v>112.86221999999999</v>
      </c>
      <c r="HS48" s="19">
        <v>-33.662219999999998</v>
      </c>
      <c r="HT48" s="19"/>
      <c r="HU48" s="19"/>
      <c r="HV48" s="19"/>
      <c r="HW48" s="19">
        <v>0</v>
      </c>
      <c r="HX48" s="19"/>
      <c r="HY48" s="19"/>
      <c r="HZ48" s="19"/>
      <c r="IA48" s="19">
        <v>0</v>
      </c>
      <c r="IB48" s="19">
        <v>84.8</v>
      </c>
      <c r="IC48" s="19">
        <v>85.482579999999999</v>
      </c>
      <c r="ID48" s="19">
        <v>85.482579999999999</v>
      </c>
      <c r="IE48" s="19">
        <v>-0.68257999999999996</v>
      </c>
      <c r="IF48" s="19"/>
      <c r="IG48" s="19"/>
      <c r="IH48" s="19"/>
      <c r="II48" s="19">
        <v>0</v>
      </c>
      <c r="IJ48" s="19"/>
      <c r="IK48" s="19"/>
      <c r="IL48" s="19"/>
      <c r="IM48" s="19">
        <v>0</v>
      </c>
      <c r="IN48" s="19">
        <v>46.9</v>
      </c>
      <c r="IO48" s="19">
        <v>48.181449999999998</v>
      </c>
      <c r="IP48" s="19">
        <v>48.181449999999998</v>
      </c>
      <c r="IQ48" s="19">
        <v>-1.28145</v>
      </c>
      <c r="IR48" s="19"/>
      <c r="IS48" s="19"/>
      <c r="IT48" s="19"/>
      <c r="IU48" s="19">
        <v>0</v>
      </c>
      <c r="IV48" s="19"/>
      <c r="IW48" s="19"/>
      <c r="IX48" s="19"/>
      <c r="IY48" s="19">
        <v>0</v>
      </c>
      <c r="IZ48" s="19"/>
      <c r="JA48" s="19"/>
      <c r="JB48" s="19"/>
      <c r="JC48" s="19">
        <v>0</v>
      </c>
      <c r="JD48" s="19">
        <v>55.2</v>
      </c>
      <c r="JE48" s="19">
        <v>65</v>
      </c>
      <c r="JF48" s="19">
        <v>75.926119999999997</v>
      </c>
      <c r="JG48" s="19">
        <v>-20.726120000000002</v>
      </c>
      <c r="JH48" s="19">
        <v>177</v>
      </c>
      <c r="JI48" s="19">
        <v>178.52956</v>
      </c>
      <c r="JJ48" s="19">
        <v>178.52956</v>
      </c>
      <c r="JK48" s="19">
        <v>-1.52956</v>
      </c>
      <c r="JL48" s="19">
        <v>175.3</v>
      </c>
      <c r="JM48" s="19">
        <v>178.52956</v>
      </c>
      <c r="JN48" s="19">
        <v>178.52956</v>
      </c>
      <c r="JO48" s="19">
        <v>-3.2295600000000002</v>
      </c>
      <c r="JP48" s="19">
        <v>200</v>
      </c>
      <c r="JQ48" s="19">
        <v>178.52956</v>
      </c>
      <c r="JR48" s="19">
        <v>178.52956</v>
      </c>
      <c r="JS48" s="19">
        <v>21.47044</v>
      </c>
      <c r="JT48" s="19">
        <v>274.7</v>
      </c>
      <c r="JU48" s="19">
        <v>267.79433</v>
      </c>
      <c r="JV48" s="19">
        <v>267.79433</v>
      </c>
      <c r="JW48" s="19">
        <v>6.9056699999999998</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v>35.9</v>
      </c>
      <c r="KS48" s="19">
        <v>36</v>
      </c>
      <c r="KT48" s="19">
        <v>36</v>
      </c>
      <c r="KU48" s="19">
        <v>-0.1</v>
      </c>
      <c r="KV48" s="19"/>
      <c r="KW48" s="19"/>
      <c r="KX48" s="19"/>
      <c r="KY48" s="19">
        <v>0</v>
      </c>
      <c r="KZ48" s="19"/>
      <c r="LA48" s="19"/>
      <c r="LB48" s="19"/>
      <c r="LC48" s="19">
        <v>0</v>
      </c>
      <c r="LD48" s="19">
        <v>1.2</v>
      </c>
      <c r="LE48" s="19">
        <v>1.1522699999999999</v>
      </c>
      <c r="LF48" s="19">
        <v>1.1522699999999999</v>
      </c>
      <c r="LG48" s="19">
        <v>4.7730000000000002E-2</v>
      </c>
      <c r="LH48" s="19">
        <v>216</v>
      </c>
      <c r="LI48" s="19">
        <v>209.92124999999999</v>
      </c>
      <c r="LJ48" s="19">
        <v>175.80971</v>
      </c>
      <c r="LK48" s="19">
        <v>40.190289999999997</v>
      </c>
      <c r="LL48" s="19">
        <v>85</v>
      </c>
      <c r="LM48" s="19">
        <v>109.16070999999999</v>
      </c>
      <c r="LN48" s="19">
        <v>92.444500000000005</v>
      </c>
      <c r="LO48" s="19">
        <v>-7.4444999999999997</v>
      </c>
      <c r="LP48" s="19">
        <v>64.2</v>
      </c>
      <c r="LQ48" s="19">
        <v>67.133979999999994</v>
      </c>
      <c r="LR48" s="19">
        <v>67.133979999999994</v>
      </c>
      <c r="LS48" s="19">
        <v>-2.93398</v>
      </c>
      <c r="LT48" s="19">
        <v>64.8</v>
      </c>
      <c r="LU48" s="19">
        <v>78.567999999999998</v>
      </c>
      <c r="LV48" s="19">
        <v>72.37388</v>
      </c>
      <c r="LW48" s="19">
        <v>-7.5738799999999999</v>
      </c>
      <c r="LX48" s="19">
        <v>29.4</v>
      </c>
      <c r="LY48" s="19">
        <v>29.951460000000001</v>
      </c>
      <c r="LZ48" s="19">
        <v>29.951460000000001</v>
      </c>
      <c r="MA48" s="19">
        <v>-0.55145999999999995</v>
      </c>
      <c r="MB48" s="19"/>
      <c r="MC48" s="19"/>
      <c r="MD48" s="19"/>
      <c r="ME48" s="19">
        <v>0</v>
      </c>
      <c r="MF48" s="19"/>
      <c r="MG48" s="19"/>
      <c r="MH48" s="19"/>
      <c r="MI48" s="19">
        <v>0</v>
      </c>
      <c r="MJ48" s="19"/>
      <c r="MK48" s="19"/>
      <c r="ML48" s="19"/>
      <c r="MM48" s="19">
        <v>0</v>
      </c>
      <c r="MN48" s="19">
        <v>145.80000000000001</v>
      </c>
      <c r="MO48" s="19">
        <v>149.77393000000001</v>
      </c>
      <c r="MP48" s="19">
        <v>149.77393000000001</v>
      </c>
      <c r="MQ48" s="19">
        <v>-3.9739300000000002</v>
      </c>
      <c r="MR48" s="19">
        <v>148.69999999999999</v>
      </c>
      <c r="MS48" s="19">
        <v>149.77393000000001</v>
      </c>
      <c r="MT48" s="19">
        <v>149.77393000000001</v>
      </c>
      <c r="MU48" s="19">
        <v>-1.0739300000000001</v>
      </c>
      <c r="MV48" s="19">
        <v>149.6</v>
      </c>
      <c r="MW48" s="19">
        <v>149.77393000000001</v>
      </c>
      <c r="MX48" s="19">
        <v>149.77393000000001</v>
      </c>
      <c r="MY48" s="19">
        <v>-0.17393</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215.6</v>
      </c>
      <c r="NU48" s="19">
        <v>155.73480000000001</v>
      </c>
      <c r="NV48" s="19">
        <v>0</v>
      </c>
      <c r="NW48" s="19">
        <v>215.6</v>
      </c>
      <c r="NX48" s="19">
        <v>103.2</v>
      </c>
      <c r="NY48" s="19">
        <v>77.867400000000004</v>
      </c>
      <c r="NZ48" s="19"/>
      <c r="OA48" s="19">
        <v>103.2</v>
      </c>
      <c r="OB48" s="19">
        <v>0</v>
      </c>
      <c r="OC48" s="19">
        <v>0</v>
      </c>
      <c r="OD48" s="19">
        <v>0</v>
      </c>
      <c r="OE48" s="19">
        <v>0</v>
      </c>
      <c r="OF48" s="19">
        <v>5.8</v>
      </c>
      <c r="OG48" s="19">
        <v>6</v>
      </c>
      <c r="OH48" s="19">
        <v>16.597000000000001</v>
      </c>
      <c r="OI48" s="19">
        <v>-10.797000000000001</v>
      </c>
      <c r="OJ48" s="19">
        <v>0</v>
      </c>
      <c r="OK48" s="19">
        <v>0</v>
      </c>
      <c r="OL48" s="19">
        <v>0</v>
      </c>
      <c r="OM48" s="19">
        <v>0</v>
      </c>
      <c r="ON48" s="19">
        <v>15.4</v>
      </c>
      <c r="OO48" s="19">
        <v>15</v>
      </c>
      <c r="OP48" s="19">
        <v>15.478</v>
      </c>
      <c r="OQ48" s="19">
        <v>-7.8E-2</v>
      </c>
      <c r="OR48" s="19">
        <v>0</v>
      </c>
      <c r="OS48" s="19"/>
      <c r="OT48" s="19">
        <v>0</v>
      </c>
      <c r="OU48" s="19">
        <v>0</v>
      </c>
      <c r="OV48" s="19">
        <v>11</v>
      </c>
      <c r="OW48" s="19">
        <v>11.165050000000001</v>
      </c>
      <c r="OX48" s="19">
        <v>11.165050000000001</v>
      </c>
      <c r="OY48" s="19">
        <v>-0.16505</v>
      </c>
      <c r="OZ48" s="19">
        <v>9.9</v>
      </c>
      <c r="PA48" s="19">
        <v>9.9830000000000005</v>
      </c>
      <c r="PB48" s="19">
        <v>9</v>
      </c>
      <c r="PC48" s="19">
        <v>0.9</v>
      </c>
      <c r="PD48" s="19">
        <v>4.4000000000000004</v>
      </c>
      <c r="PE48" s="19">
        <v>4.7225599999999996</v>
      </c>
      <c r="PF48" s="19">
        <v>4.6490200000000002</v>
      </c>
      <c r="PG48" s="19">
        <v>-0.24901999999999999</v>
      </c>
      <c r="PH48" s="19">
        <v>0.4</v>
      </c>
      <c r="PI48" s="19">
        <v>1</v>
      </c>
      <c r="PJ48" s="19">
        <v>1</v>
      </c>
      <c r="PK48" s="19">
        <v>-0.6</v>
      </c>
      <c r="PL48" s="19">
        <v>2.7</v>
      </c>
      <c r="PM48" s="19">
        <v>2.9</v>
      </c>
      <c r="PN48" s="19">
        <v>2.9</v>
      </c>
      <c r="PO48" s="19">
        <v>-0.2</v>
      </c>
      <c r="PP48" s="19">
        <v>2.6</v>
      </c>
      <c r="PQ48" s="19">
        <v>2.5</v>
      </c>
      <c r="PR48" s="19">
        <v>2.5</v>
      </c>
      <c r="PS48" s="19">
        <v>0.1</v>
      </c>
      <c r="PT48" s="19">
        <v>19.8</v>
      </c>
      <c r="PU48" s="19">
        <v>19.417480000000001</v>
      </c>
      <c r="PV48" s="19">
        <v>19.417480000000001</v>
      </c>
      <c r="PW48" s="19">
        <v>0.38252000000000003</v>
      </c>
      <c r="PX48" s="19">
        <v>12</v>
      </c>
      <c r="PY48" s="19">
        <v>14.56311</v>
      </c>
      <c r="PZ48" s="19">
        <v>14.56311</v>
      </c>
      <c r="QA48" s="19">
        <v>-2.56311</v>
      </c>
      <c r="QB48" s="19">
        <v>8.6999999999999993</v>
      </c>
      <c r="QC48" s="19">
        <v>9</v>
      </c>
      <c r="QD48" s="19">
        <v>9</v>
      </c>
      <c r="QE48" s="19">
        <v>-0.3</v>
      </c>
      <c r="QF48" s="19">
        <v>3.3</v>
      </c>
      <c r="QG48" s="19">
        <v>3.3</v>
      </c>
      <c r="QH48" s="19">
        <v>3.3</v>
      </c>
      <c r="QI48" s="19">
        <v>0</v>
      </c>
      <c r="QJ48" s="19">
        <v>18.5</v>
      </c>
      <c r="QK48" s="19">
        <v>17.961169999999999</v>
      </c>
      <c r="QL48" s="19">
        <v>17.961169999999999</v>
      </c>
      <c r="QM48" s="19">
        <v>0.53883000000000003</v>
      </c>
      <c r="QN48" s="19">
        <v>0</v>
      </c>
      <c r="QO48" s="19"/>
      <c r="QP48" s="19">
        <v>0</v>
      </c>
      <c r="QQ48" s="19">
        <v>0</v>
      </c>
      <c r="QR48" s="19">
        <v>0</v>
      </c>
      <c r="QS48" s="19">
        <v>0</v>
      </c>
      <c r="QT48" s="19">
        <v>0</v>
      </c>
      <c r="QU48" s="19">
        <v>0</v>
      </c>
      <c r="QV48" s="19">
        <v>3</v>
      </c>
      <c r="QW48" s="19">
        <v>3.9</v>
      </c>
      <c r="QX48" s="19">
        <v>2.0609999999999999</v>
      </c>
      <c r="QY48" s="19">
        <v>0.93899999999999995</v>
      </c>
      <c r="QZ48" s="19">
        <v>14</v>
      </c>
      <c r="RA48" s="19">
        <v>8.69</v>
      </c>
      <c r="RB48" s="19">
        <v>8.69</v>
      </c>
      <c r="RC48" s="19">
        <v>5.31</v>
      </c>
      <c r="RD48" s="19">
        <v>4.5</v>
      </c>
      <c r="RE48" s="19">
        <v>4.2</v>
      </c>
      <c r="RF48" s="19">
        <v>4.2</v>
      </c>
      <c r="RG48" s="19">
        <v>0.3</v>
      </c>
      <c r="RH48" s="19">
        <v>2.2000000000000002</v>
      </c>
      <c r="RI48" s="19">
        <v>2.4</v>
      </c>
      <c r="RJ48" s="19">
        <v>2.4</v>
      </c>
      <c r="RK48" s="19">
        <v>-0.2</v>
      </c>
      <c r="RL48" s="19">
        <v>1.1000000000000001</v>
      </c>
      <c r="RM48" s="19">
        <v>1.2</v>
      </c>
      <c r="RN48" s="19">
        <v>1.2</v>
      </c>
      <c r="RO48" s="19">
        <v>-0.1</v>
      </c>
      <c r="RP48" s="19">
        <v>2.9</v>
      </c>
      <c r="RQ48" s="19">
        <v>2.8</v>
      </c>
      <c r="RR48" s="19">
        <v>2.8</v>
      </c>
      <c r="RS48" s="19">
        <v>0.1</v>
      </c>
      <c r="RT48" s="19">
        <v>0</v>
      </c>
      <c r="RU48" s="19"/>
      <c r="RV48" s="19">
        <v>0</v>
      </c>
      <c r="RW48" s="19">
        <v>0</v>
      </c>
      <c r="RX48" s="19">
        <v>1.8</v>
      </c>
      <c r="RY48" s="19">
        <v>2.2709999999999999</v>
      </c>
      <c r="RZ48" s="19">
        <v>2.2709999999999999</v>
      </c>
      <c r="SA48" s="19">
        <v>-0.47099999999999997</v>
      </c>
      <c r="SB48" s="19">
        <v>20.2</v>
      </c>
      <c r="SC48" s="19">
        <v>19.772790000000001</v>
      </c>
      <c r="SD48" s="19">
        <v>19.772790000000001</v>
      </c>
      <c r="SE48" s="19">
        <v>0.42720999999999998</v>
      </c>
      <c r="SF48" s="19">
        <v>1.4</v>
      </c>
      <c r="SG48" s="19">
        <v>1.53</v>
      </c>
      <c r="SH48" s="19">
        <v>1.53</v>
      </c>
      <c r="SI48" s="19">
        <v>-0.13</v>
      </c>
      <c r="SJ48" s="19">
        <v>0.3</v>
      </c>
      <c r="SK48" s="19"/>
      <c r="SL48" s="19">
        <v>0.4</v>
      </c>
      <c r="SM48" s="19">
        <v>-0.1</v>
      </c>
      <c r="SN48" s="19">
        <v>7.7</v>
      </c>
      <c r="SO48" s="19">
        <v>9.5519999999999996</v>
      </c>
      <c r="SP48" s="19">
        <v>9.5519999999999996</v>
      </c>
      <c r="SQ48" s="19">
        <v>-1.8520000000000001</v>
      </c>
      <c r="SR48" s="19">
        <v>2.9</v>
      </c>
      <c r="SS48" s="19">
        <v>4.3</v>
      </c>
      <c r="ST48" s="19">
        <v>4.3</v>
      </c>
      <c r="SU48" s="19">
        <v>-1.4</v>
      </c>
      <c r="SV48" s="19">
        <v>5.2</v>
      </c>
      <c r="SW48" s="19">
        <v>5.5</v>
      </c>
      <c r="SX48" s="19">
        <v>5.5</v>
      </c>
      <c r="SY48" s="19">
        <v>-0.3</v>
      </c>
      <c r="SZ48" s="19">
        <v>7.2</v>
      </c>
      <c r="TA48" s="19">
        <v>7.7</v>
      </c>
      <c r="TB48" s="19">
        <v>7.7</v>
      </c>
      <c r="TC48" s="19">
        <v>-0.5</v>
      </c>
      <c r="TD48" s="19">
        <v>13.7</v>
      </c>
      <c r="TE48" s="19">
        <v>13.68932</v>
      </c>
      <c r="TF48" s="19">
        <v>13.68932</v>
      </c>
      <c r="TG48" s="19">
        <v>1.068E-2</v>
      </c>
      <c r="TH48" s="19">
        <v>0.6</v>
      </c>
      <c r="TI48" s="19">
        <v>3.4</v>
      </c>
      <c r="TJ48" s="19">
        <v>5.0949999999999998</v>
      </c>
      <c r="TK48" s="19">
        <v>-4.4950000000000001</v>
      </c>
      <c r="TL48" s="19">
        <v>19.899999999999999</v>
      </c>
      <c r="TM48" s="19">
        <v>31</v>
      </c>
      <c r="TN48" s="19">
        <v>45.335000000000001</v>
      </c>
      <c r="TO48" s="19">
        <v>-25.434999999999999</v>
      </c>
      <c r="TP48" s="19">
        <v>0</v>
      </c>
      <c r="TQ48" s="19"/>
      <c r="TR48" s="19">
        <v>0</v>
      </c>
      <c r="TS48" s="19">
        <v>0</v>
      </c>
      <c r="TT48" s="19">
        <v>7.6</v>
      </c>
      <c r="TU48" s="19">
        <v>5</v>
      </c>
      <c r="TV48" s="19">
        <v>6.8819999999999997</v>
      </c>
      <c r="TW48" s="19">
        <v>0.71799999999999997</v>
      </c>
      <c r="TX48" s="19">
        <v>12.9</v>
      </c>
      <c r="TY48" s="19">
        <v>6</v>
      </c>
      <c r="TZ48" s="19">
        <v>13.603</v>
      </c>
      <c r="UA48" s="19">
        <v>-0.70299999999999996</v>
      </c>
      <c r="UB48" s="19">
        <v>0.8</v>
      </c>
      <c r="UC48" s="19">
        <v>0.33800000000000002</v>
      </c>
      <c r="UD48" s="19">
        <v>0.33800000000000002</v>
      </c>
      <c r="UE48" s="19">
        <v>0.46200000000000002</v>
      </c>
      <c r="UF48" s="19">
        <v>0.3</v>
      </c>
      <c r="UG48" s="19">
        <v>0.187</v>
      </c>
      <c r="UH48" s="19">
        <v>0.187</v>
      </c>
      <c r="UI48" s="19">
        <v>0.113</v>
      </c>
      <c r="UJ48" s="19">
        <v>10.5</v>
      </c>
      <c r="UK48" s="19">
        <v>10.19417</v>
      </c>
      <c r="UL48" s="19">
        <v>10.19417</v>
      </c>
      <c r="UM48" s="19">
        <v>0.30582999999999999</v>
      </c>
      <c r="UN48" s="19">
        <v>3.4</v>
      </c>
      <c r="UO48" s="19">
        <v>4.5999999999999996</v>
      </c>
      <c r="UP48" s="19">
        <v>4.5999999999999996</v>
      </c>
      <c r="UQ48" s="19">
        <v>-1.2</v>
      </c>
      <c r="UR48" s="19">
        <v>8.1</v>
      </c>
      <c r="US48" s="19">
        <v>8.1999999999999993</v>
      </c>
      <c r="UT48" s="19">
        <v>8.1999999999999993</v>
      </c>
      <c r="UU48" s="19">
        <v>-0.1</v>
      </c>
      <c r="UV48" s="19">
        <v>5.2</v>
      </c>
      <c r="UW48" s="19">
        <v>6</v>
      </c>
      <c r="UX48" s="19">
        <v>6</v>
      </c>
      <c r="UY48" s="19">
        <v>-0.8</v>
      </c>
      <c r="UZ48" s="19">
        <v>5.6</v>
      </c>
      <c r="VA48" s="19">
        <v>6</v>
      </c>
      <c r="VB48" s="19">
        <v>6</v>
      </c>
      <c r="VC48" s="19">
        <v>-0.4</v>
      </c>
      <c r="VD48" s="19">
        <v>5.4</v>
      </c>
      <c r="VE48" s="19">
        <v>7</v>
      </c>
      <c r="VF48" s="19">
        <v>7</v>
      </c>
      <c r="VG48" s="19">
        <v>-1.6</v>
      </c>
      <c r="VH48" s="19">
        <v>11.3</v>
      </c>
      <c r="VI48" s="19">
        <v>11.4</v>
      </c>
      <c r="VJ48" s="19">
        <v>12.073</v>
      </c>
      <c r="VK48" s="19">
        <v>-0.77300000000000002</v>
      </c>
      <c r="VL48" s="19">
        <v>0</v>
      </c>
      <c r="VM48" s="19"/>
      <c r="VN48" s="19">
        <v>0</v>
      </c>
      <c r="VO48" s="19">
        <v>0</v>
      </c>
      <c r="VP48" s="19">
        <v>0</v>
      </c>
      <c r="VQ48" s="19">
        <v>0</v>
      </c>
      <c r="VR48" s="19">
        <v>0</v>
      </c>
      <c r="VS48" s="19">
        <v>0</v>
      </c>
      <c r="VT48" s="19">
        <v>0</v>
      </c>
      <c r="VU48" s="19">
        <v>0</v>
      </c>
      <c r="VV48" s="19">
        <v>0</v>
      </c>
      <c r="VW48" s="19">
        <v>0</v>
      </c>
      <c r="VX48" s="19">
        <v>0.6</v>
      </c>
      <c r="VY48" s="19">
        <v>0.6</v>
      </c>
      <c r="VZ48" s="19">
        <v>0.6</v>
      </c>
      <c r="WA48" s="19">
        <v>0</v>
      </c>
      <c r="WB48" s="19">
        <v>22.9</v>
      </c>
      <c r="WC48" s="19">
        <v>8</v>
      </c>
      <c r="WD48" s="19">
        <v>34</v>
      </c>
      <c r="WE48" s="19">
        <v>-11.1</v>
      </c>
      <c r="WF48" s="19">
        <v>8.1999999999999993</v>
      </c>
      <c r="WG48" s="19">
        <v>8</v>
      </c>
      <c r="WH48" s="19">
        <v>21</v>
      </c>
      <c r="WI48" s="19">
        <v>-12.8</v>
      </c>
      <c r="WJ48" s="19">
        <v>0</v>
      </c>
      <c r="WK48" s="19">
        <v>0</v>
      </c>
      <c r="WL48" s="19">
        <v>0</v>
      </c>
      <c r="WM48" s="19">
        <v>0</v>
      </c>
      <c r="WN48" s="19">
        <v>0</v>
      </c>
      <c r="WO48" s="19"/>
      <c r="WP48" s="19">
        <v>0</v>
      </c>
      <c r="WQ48" s="19">
        <v>0</v>
      </c>
      <c r="WR48" s="19">
        <v>10</v>
      </c>
      <c r="WS48" s="19">
        <v>10</v>
      </c>
      <c r="WT48" s="19">
        <v>10</v>
      </c>
      <c r="WU48" s="19">
        <v>0</v>
      </c>
      <c r="WV48" s="19">
        <v>18.100000000000001</v>
      </c>
      <c r="WW48" s="19">
        <v>17.475729999999999</v>
      </c>
      <c r="WX48" s="19">
        <v>17.475729999999999</v>
      </c>
      <c r="WY48" s="19">
        <v>0.62426999999999999</v>
      </c>
      <c r="WZ48" s="19">
        <v>10.3</v>
      </c>
      <c r="XA48" s="19">
        <v>10.7</v>
      </c>
      <c r="XB48" s="19">
        <v>10.7</v>
      </c>
      <c r="XC48" s="19">
        <v>-0.4</v>
      </c>
      <c r="XD48" s="19">
        <v>42.9</v>
      </c>
      <c r="XE48" s="19">
        <v>45</v>
      </c>
      <c r="XF48" s="19">
        <v>42</v>
      </c>
      <c r="XG48" s="19">
        <v>0.9</v>
      </c>
      <c r="XH48" s="19">
        <v>34.19</v>
      </c>
      <c r="XI48" s="19">
        <v>30</v>
      </c>
      <c r="XJ48" s="19">
        <v>28</v>
      </c>
      <c r="XK48" s="19">
        <v>6.19</v>
      </c>
      <c r="XL48" s="19">
        <v>14.5</v>
      </c>
      <c r="XM48" s="19">
        <v>14</v>
      </c>
      <c r="XN48" s="19">
        <v>14</v>
      </c>
      <c r="XO48" s="19">
        <v>0.5</v>
      </c>
      <c r="XP48" s="19"/>
      <c r="XQ48" s="19"/>
      <c r="XR48" s="19"/>
      <c r="XS48" s="19">
        <v>0</v>
      </c>
      <c r="XT48" s="19">
        <v>7.1</v>
      </c>
      <c r="XU48" s="19">
        <v>8.1</v>
      </c>
      <c r="XV48" s="19">
        <v>8.1</v>
      </c>
      <c r="XW48" s="19">
        <v>-1</v>
      </c>
      <c r="XX48" s="19"/>
      <c r="XY48" s="19"/>
      <c r="XZ48" s="19"/>
      <c r="YA48" s="19">
        <v>0</v>
      </c>
      <c r="YB48" s="19"/>
      <c r="YC48" s="19"/>
      <c r="YD48" s="19"/>
      <c r="YE48" s="19">
        <v>0</v>
      </c>
    </row>
    <row r="49" spans="1:655" ht="24" customHeight="1" x14ac:dyDescent="0.3">
      <c r="A49" s="1"/>
      <c r="B49" s="13" t="s">
        <v>48</v>
      </c>
      <c r="C49" s="13" t="s">
        <v>798</v>
      </c>
      <c r="D49" s="14">
        <v>137.1</v>
      </c>
      <c r="E49" s="14">
        <v>146</v>
      </c>
      <c r="F49" s="14">
        <v>146</v>
      </c>
      <c r="G49" s="14">
        <v>-8.9</v>
      </c>
      <c r="H49" s="14">
        <v>647.66</v>
      </c>
      <c r="I49" s="14">
        <v>643.65809000000002</v>
      </c>
      <c r="J49" s="14">
        <v>643.65809000000002</v>
      </c>
      <c r="K49" s="14">
        <v>4.0019099999999996</v>
      </c>
      <c r="L49" s="14">
        <v>215.57</v>
      </c>
      <c r="M49" s="14">
        <v>209.39341999999999</v>
      </c>
      <c r="N49" s="14">
        <v>209.39341999999999</v>
      </c>
      <c r="O49" s="14">
        <v>6.1765800000000004</v>
      </c>
      <c r="P49" s="14"/>
      <c r="Q49" s="14"/>
      <c r="R49" s="14"/>
      <c r="S49" s="14">
        <v>0</v>
      </c>
      <c r="T49" s="14"/>
      <c r="U49" s="14"/>
      <c r="V49" s="14"/>
      <c r="W49" s="14">
        <v>0</v>
      </c>
      <c r="X49" s="14">
        <v>55</v>
      </c>
      <c r="Y49" s="14">
        <v>61.105829999999997</v>
      </c>
      <c r="Z49" s="14">
        <v>61.105829999999997</v>
      </c>
      <c r="AA49" s="14">
        <v>-6.1058300000000001</v>
      </c>
      <c r="AB49" s="14">
        <v>81.7</v>
      </c>
      <c r="AC49" s="14">
        <v>91.364000000000004</v>
      </c>
      <c r="AD49" s="14">
        <v>96.439779999999999</v>
      </c>
      <c r="AE49" s="14">
        <v>-14.73978</v>
      </c>
      <c r="AF49" s="14"/>
      <c r="AG49" s="14"/>
      <c r="AH49" s="14"/>
      <c r="AI49" s="14">
        <v>0</v>
      </c>
      <c r="AJ49" s="14"/>
      <c r="AK49" s="14"/>
      <c r="AL49" s="14"/>
      <c r="AM49" s="14">
        <v>0</v>
      </c>
      <c r="AN49" s="14">
        <v>187.7</v>
      </c>
      <c r="AO49" s="14">
        <v>196.42444</v>
      </c>
      <c r="AP49" s="14">
        <v>196.42444</v>
      </c>
      <c r="AQ49" s="14">
        <v>-8.7244399999999995</v>
      </c>
      <c r="AR49" s="14">
        <v>204.6</v>
      </c>
      <c r="AS49" s="14">
        <v>196.42444</v>
      </c>
      <c r="AT49" s="14">
        <v>196.42444</v>
      </c>
      <c r="AU49" s="14">
        <v>8.1755600000000008</v>
      </c>
      <c r="AV49" s="14">
        <v>204.2</v>
      </c>
      <c r="AW49" s="14">
        <v>196.42444</v>
      </c>
      <c r="AX49" s="14">
        <v>196.42444</v>
      </c>
      <c r="AY49" s="14">
        <v>7.7755599999999996</v>
      </c>
      <c r="AZ49" s="14">
        <v>284.2</v>
      </c>
      <c r="BA49" s="14">
        <v>294.63666999999998</v>
      </c>
      <c r="BB49" s="14">
        <v>294.63666999999998</v>
      </c>
      <c r="BC49" s="14">
        <v>-10.436669999999999</v>
      </c>
      <c r="BD49" s="14">
        <v>214.8</v>
      </c>
      <c r="BE49" s="14">
        <v>208.28218000000001</v>
      </c>
      <c r="BF49" s="14">
        <v>208.28218000000001</v>
      </c>
      <c r="BG49" s="14">
        <v>6.5178200000000004</v>
      </c>
      <c r="BH49" s="14">
        <v>111.4</v>
      </c>
      <c r="BI49" s="14">
        <v>104.14109000000001</v>
      </c>
      <c r="BJ49" s="14">
        <v>104.14109000000001</v>
      </c>
      <c r="BK49" s="14">
        <v>7.2589100000000002</v>
      </c>
      <c r="BL49" s="14">
        <v>398.4</v>
      </c>
      <c r="BM49" s="14">
        <v>565.53980999999999</v>
      </c>
      <c r="BN49" s="14">
        <v>565.53980999999999</v>
      </c>
      <c r="BO49" s="14">
        <v>-167.13981000000001</v>
      </c>
      <c r="BP49" s="14">
        <v>4.3</v>
      </c>
      <c r="BQ49" s="14">
        <v>4.4318400000000002</v>
      </c>
      <c r="BR49" s="14">
        <v>4.4318400000000002</v>
      </c>
      <c r="BS49" s="14">
        <v>-0.13184000000000001</v>
      </c>
      <c r="BT49" s="14"/>
      <c r="BU49" s="14"/>
      <c r="BV49" s="14"/>
      <c r="BW49" s="14">
        <v>0</v>
      </c>
      <c r="BX49" s="14"/>
      <c r="BY49" s="14"/>
      <c r="BZ49" s="14"/>
      <c r="CA49" s="14">
        <v>0</v>
      </c>
      <c r="CB49" s="14"/>
      <c r="CC49" s="14"/>
      <c r="CD49" s="14"/>
      <c r="CE49" s="14">
        <v>0</v>
      </c>
      <c r="CF49" s="14"/>
      <c r="CG49" s="14"/>
      <c r="CH49" s="14"/>
      <c r="CI49" s="14">
        <v>0</v>
      </c>
      <c r="CJ49" s="14">
        <v>135.5</v>
      </c>
      <c r="CK49" s="14">
        <v>133.33197999999999</v>
      </c>
      <c r="CL49" s="14">
        <v>133.33197999999999</v>
      </c>
      <c r="CM49" s="14">
        <v>2.1680199999999998</v>
      </c>
      <c r="CN49" s="14">
        <v>7.3</v>
      </c>
      <c r="CO49" s="14">
        <v>5.1333399999999996</v>
      </c>
      <c r="CP49" s="14">
        <v>5.1333399999999996</v>
      </c>
      <c r="CQ49" s="14">
        <v>2.1666599999999998</v>
      </c>
      <c r="CR49" s="14">
        <v>5.3</v>
      </c>
      <c r="CS49" s="14">
        <v>2.8177599999999998</v>
      </c>
      <c r="CT49" s="14">
        <v>2.8177599999999998</v>
      </c>
      <c r="CU49" s="14">
        <v>2.48224</v>
      </c>
      <c r="CV49" s="14"/>
      <c r="CW49" s="14"/>
      <c r="CX49" s="14"/>
      <c r="CY49" s="14">
        <v>0</v>
      </c>
      <c r="CZ49" s="14">
        <v>7</v>
      </c>
      <c r="DA49" s="14">
        <v>6.8787000000000003</v>
      </c>
      <c r="DB49" s="14">
        <v>6.8787000000000003</v>
      </c>
      <c r="DC49" s="14">
        <v>0.12130000000000001</v>
      </c>
      <c r="DD49" s="14">
        <v>14.5</v>
      </c>
      <c r="DE49" s="14">
        <v>14.919420000000001</v>
      </c>
      <c r="DF49" s="14">
        <v>14.919420000000001</v>
      </c>
      <c r="DG49" s="14">
        <v>-0.41942000000000002</v>
      </c>
      <c r="DH49" s="14">
        <v>140.80000000000001</v>
      </c>
      <c r="DI49" s="14">
        <v>134.90742</v>
      </c>
      <c r="DJ49" s="14">
        <v>93.188879999999997</v>
      </c>
      <c r="DK49" s="14">
        <v>47.61112</v>
      </c>
      <c r="DL49" s="14"/>
      <c r="DM49" s="14"/>
      <c r="DN49" s="14"/>
      <c r="DO49" s="14">
        <v>0</v>
      </c>
      <c r="DP49" s="14"/>
      <c r="DQ49" s="14"/>
      <c r="DR49" s="14"/>
      <c r="DS49" s="14">
        <v>0</v>
      </c>
      <c r="DT49" s="14"/>
      <c r="DU49" s="14"/>
      <c r="DV49" s="14"/>
      <c r="DW49" s="14">
        <v>0</v>
      </c>
      <c r="DX49" s="14"/>
      <c r="DY49" s="14"/>
      <c r="DZ49" s="14"/>
      <c r="EA49" s="14">
        <v>0</v>
      </c>
      <c r="EB49" s="14">
        <v>110.1</v>
      </c>
      <c r="EC49" s="14">
        <v>87.773880000000005</v>
      </c>
      <c r="ED49" s="14">
        <v>85.133179999999996</v>
      </c>
      <c r="EE49" s="14">
        <v>24.966819999999998</v>
      </c>
      <c r="EF49" s="14">
        <v>101.4</v>
      </c>
      <c r="EG49" s="14">
        <v>110.26321</v>
      </c>
      <c r="EH49" s="14">
        <v>110.26321</v>
      </c>
      <c r="EI49" s="14">
        <v>-8.8632100000000005</v>
      </c>
      <c r="EJ49" s="14"/>
      <c r="EK49" s="14"/>
      <c r="EL49" s="14"/>
      <c r="EM49" s="14">
        <v>0</v>
      </c>
      <c r="EN49" s="14"/>
      <c r="EO49" s="14"/>
      <c r="EP49" s="14"/>
      <c r="EQ49" s="14">
        <v>0</v>
      </c>
      <c r="ER49" s="14"/>
      <c r="ES49" s="14"/>
      <c r="ET49" s="14"/>
      <c r="EU49" s="14">
        <v>0</v>
      </c>
      <c r="EV49" s="14">
        <v>6.5</v>
      </c>
      <c r="EW49" s="14">
        <v>6.39</v>
      </c>
      <c r="EX49" s="14">
        <v>6.39</v>
      </c>
      <c r="EY49" s="14">
        <v>0.11</v>
      </c>
      <c r="EZ49" s="14">
        <v>228</v>
      </c>
      <c r="FA49" s="14">
        <v>228.45631</v>
      </c>
      <c r="FB49" s="14">
        <v>288.65978999999999</v>
      </c>
      <c r="FC49" s="14">
        <v>-60.659790000000001</v>
      </c>
      <c r="FD49" s="14">
        <v>36.4</v>
      </c>
      <c r="FE49" s="14">
        <v>42.772440000000003</v>
      </c>
      <c r="FF49" s="14">
        <v>47.012590000000003</v>
      </c>
      <c r="FG49" s="14">
        <v>-10.612590000000001</v>
      </c>
      <c r="FH49" s="14">
        <v>120.5</v>
      </c>
      <c r="FI49" s="14">
        <v>117.94686</v>
      </c>
      <c r="FJ49" s="14">
        <v>137.61158</v>
      </c>
      <c r="FK49" s="14">
        <v>-17.11158</v>
      </c>
      <c r="FL49" s="14">
        <v>24.1</v>
      </c>
      <c r="FM49" s="14">
        <v>28.832619999999999</v>
      </c>
      <c r="FN49" s="14">
        <v>25.458369999999999</v>
      </c>
      <c r="FO49" s="14">
        <v>-1.3583700000000001</v>
      </c>
      <c r="FP49" s="14">
        <v>18</v>
      </c>
      <c r="FQ49" s="14">
        <v>16.157170000000001</v>
      </c>
      <c r="FR49" s="14">
        <v>15.80592</v>
      </c>
      <c r="FS49" s="14">
        <v>2.19408</v>
      </c>
      <c r="FT49" s="14">
        <v>19.100000000000001</v>
      </c>
      <c r="FU49" s="14">
        <v>19.1068</v>
      </c>
      <c r="FV49" s="14">
        <v>19.1068</v>
      </c>
      <c r="FW49" s="14">
        <v>-6.7999999999999996E-3</v>
      </c>
      <c r="FX49" s="14">
        <v>71.099999999999994</v>
      </c>
      <c r="FY49" s="14">
        <v>72.857600000000005</v>
      </c>
      <c r="FZ49" s="14">
        <v>72.857600000000005</v>
      </c>
      <c r="GA49" s="14">
        <v>-1.7576000000000001</v>
      </c>
      <c r="GB49" s="14">
        <v>36.067540000000001</v>
      </c>
      <c r="GC49" s="14">
        <v>185.10007999999999</v>
      </c>
      <c r="GD49" s="14">
        <v>185.10007999999999</v>
      </c>
      <c r="GE49" s="14">
        <v>-149.03254000000001</v>
      </c>
      <c r="GF49" s="14">
        <v>183.24755999999999</v>
      </c>
      <c r="GG49" s="14">
        <v>185.10007999999999</v>
      </c>
      <c r="GH49" s="14">
        <v>185.10007999999999</v>
      </c>
      <c r="GI49" s="14">
        <v>-1.8525199999999999</v>
      </c>
      <c r="GJ49" s="14">
        <v>183.61703</v>
      </c>
      <c r="GK49" s="14">
        <v>185.10007999999999</v>
      </c>
      <c r="GL49" s="14">
        <v>185.10007999999999</v>
      </c>
      <c r="GM49" s="14">
        <v>-1.48305</v>
      </c>
      <c r="GN49" s="14">
        <v>75.2</v>
      </c>
      <c r="GO49" s="14">
        <v>78.878429999999994</v>
      </c>
      <c r="GP49" s="14">
        <v>87.858310000000003</v>
      </c>
      <c r="GQ49" s="14">
        <v>-12.65831</v>
      </c>
      <c r="GR49" s="14">
        <v>5.8</v>
      </c>
      <c r="GS49" s="14">
        <v>6.1913999999999998</v>
      </c>
      <c r="GT49" s="14">
        <v>8.4518799999999992</v>
      </c>
      <c r="GU49" s="14">
        <v>-2.6518799999999998</v>
      </c>
      <c r="GV49" s="14">
        <v>1.5</v>
      </c>
      <c r="GW49" s="14">
        <v>2.0343399999999998</v>
      </c>
      <c r="GX49" s="14">
        <v>8.8668200000000006</v>
      </c>
      <c r="GY49" s="14">
        <v>-7.3668199999999997</v>
      </c>
      <c r="GZ49" s="14">
        <v>33.299999999999997</v>
      </c>
      <c r="HA49" s="14">
        <v>34.47804</v>
      </c>
      <c r="HB49" s="14">
        <v>34.47804</v>
      </c>
      <c r="HC49" s="14">
        <v>-1.17804</v>
      </c>
      <c r="HD49" s="14">
        <v>29.5</v>
      </c>
      <c r="HE49" s="14">
        <v>32.264659999999999</v>
      </c>
      <c r="HF49" s="14">
        <v>32.264659999999999</v>
      </c>
      <c r="HG49" s="14">
        <v>-2.7646600000000001</v>
      </c>
      <c r="HH49" s="14">
        <v>3.8</v>
      </c>
      <c r="HI49" s="14">
        <v>3.9046599999999998</v>
      </c>
      <c r="HJ49" s="14">
        <v>3.9046599999999998</v>
      </c>
      <c r="HK49" s="14">
        <v>-0.10466</v>
      </c>
      <c r="HL49" s="14">
        <v>26.2</v>
      </c>
      <c r="HM49" s="14">
        <v>26.020959999999999</v>
      </c>
      <c r="HN49" s="14">
        <v>26.020959999999999</v>
      </c>
      <c r="HO49" s="14">
        <v>0.17904</v>
      </c>
      <c r="HP49" s="14">
        <v>89.7</v>
      </c>
      <c r="HQ49" s="14">
        <v>107.73545</v>
      </c>
      <c r="HR49" s="14">
        <v>102.55488</v>
      </c>
      <c r="HS49" s="14">
        <v>-12.85488</v>
      </c>
      <c r="HT49" s="14"/>
      <c r="HU49" s="14"/>
      <c r="HV49" s="14"/>
      <c r="HW49" s="14">
        <v>0</v>
      </c>
      <c r="HX49" s="14"/>
      <c r="HY49" s="14"/>
      <c r="HZ49" s="14"/>
      <c r="IA49" s="14">
        <v>0</v>
      </c>
      <c r="IB49" s="14">
        <v>84.9</v>
      </c>
      <c r="IC49" s="14">
        <v>85.482579999999999</v>
      </c>
      <c r="ID49" s="14">
        <v>85.482579999999999</v>
      </c>
      <c r="IE49" s="14">
        <v>-0.58257999999999999</v>
      </c>
      <c r="IF49" s="14"/>
      <c r="IG49" s="14"/>
      <c r="IH49" s="14"/>
      <c r="II49" s="14">
        <v>0</v>
      </c>
      <c r="IJ49" s="14"/>
      <c r="IK49" s="14"/>
      <c r="IL49" s="14"/>
      <c r="IM49" s="14">
        <v>0</v>
      </c>
      <c r="IN49" s="14">
        <v>46.3</v>
      </c>
      <c r="IO49" s="14">
        <v>48.181449999999998</v>
      </c>
      <c r="IP49" s="14">
        <v>48.181449999999998</v>
      </c>
      <c r="IQ49" s="14">
        <v>-1.8814500000000001</v>
      </c>
      <c r="IR49" s="14"/>
      <c r="IS49" s="14"/>
      <c r="IT49" s="14"/>
      <c r="IU49" s="14">
        <v>0</v>
      </c>
      <c r="IV49" s="14"/>
      <c r="IW49" s="14"/>
      <c r="IX49" s="14"/>
      <c r="IY49" s="14">
        <v>0</v>
      </c>
      <c r="IZ49" s="14"/>
      <c r="JA49" s="14"/>
      <c r="JB49" s="14"/>
      <c r="JC49" s="14">
        <v>0</v>
      </c>
      <c r="JD49" s="14">
        <v>55.3</v>
      </c>
      <c r="JE49" s="14">
        <v>65</v>
      </c>
      <c r="JF49" s="14">
        <v>75.926119999999997</v>
      </c>
      <c r="JG49" s="14">
        <v>-20.62612</v>
      </c>
      <c r="JH49" s="14">
        <v>176.9</v>
      </c>
      <c r="JI49" s="14">
        <v>178.52956</v>
      </c>
      <c r="JJ49" s="14">
        <v>178.52956</v>
      </c>
      <c r="JK49" s="14">
        <v>-1.6295599999999999</v>
      </c>
      <c r="JL49" s="14">
        <v>175.3</v>
      </c>
      <c r="JM49" s="14">
        <v>178.52956</v>
      </c>
      <c r="JN49" s="14">
        <v>178.52956</v>
      </c>
      <c r="JO49" s="14">
        <v>-3.2295600000000002</v>
      </c>
      <c r="JP49" s="14">
        <v>200</v>
      </c>
      <c r="JQ49" s="14">
        <v>178.52956</v>
      </c>
      <c r="JR49" s="14">
        <v>178.52956</v>
      </c>
      <c r="JS49" s="14">
        <v>21.47044</v>
      </c>
      <c r="JT49" s="14">
        <v>274.10000000000002</v>
      </c>
      <c r="JU49" s="14">
        <v>267.79433</v>
      </c>
      <c r="JV49" s="14">
        <v>267.79433</v>
      </c>
      <c r="JW49" s="14">
        <v>6.3056700000000001</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v>35.9</v>
      </c>
      <c r="KS49" s="14">
        <v>36</v>
      </c>
      <c r="KT49" s="14">
        <v>36</v>
      </c>
      <c r="KU49" s="14">
        <v>-0.1</v>
      </c>
      <c r="KV49" s="14"/>
      <c r="KW49" s="14"/>
      <c r="KX49" s="14"/>
      <c r="KY49" s="14">
        <v>0</v>
      </c>
      <c r="KZ49" s="14"/>
      <c r="LA49" s="14"/>
      <c r="LB49" s="14"/>
      <c r="LC49" s="14">
        <v>0</v>
      </c>
      <c r="LD49" s="14">
        <v>1.2</v>
      </c>
      <c r="LE49" s="14">
        <v>1.1522699999999999</v>
      </c>
      <c r="LF49" s="14">
        <v>1.1522699999999999</v>
      </c>
      <c r="LG49" s="14">
        <v>4.7730000000000002E-2</v>
      </c>
      <c r="LH49" s="14">
        <v>226.6</v>
      </c>
      <c r="LI49" s="14">
        <v>209.92124999999999</v>
      </c>
      <c r="LJ49" s="14">
        <v>162.42564999999999</v>
      </c>
      <c r="LK49" s="14">
        <v>64.174350000000004</v>
      </c>
      <c r="LL49" s="14">
        <v>87.1</v>
      </c>
      <c r="LM49" s="14">
        <v>109.32478999999999</v>
      </c>
      <c r="LN49" s="14">
        <v>87.638729999999995</v>
      </c>
      <c r="LO49" s="14">
        <v>-0.53873000000000004</v>
      </c>
      <c r="LP49" s="14">
        <v>64</v>
      </c>
      <c r="LQ49" s="14">
        <v>67.133979999999994</v>
      </c>
      <c r="LR49" s="14">
        <v>67.133979999999994</v>
      </c>
      <c r="LS49" s="14">
        <v>-3.1339800000000002</v>
      </c>
      <c r="LT49" s="14">
        <v>65.8</v>
      </c>
      <c r="LU49" s="14">
        <v>78.567999999999998</v>
      </c>
      <c r="LV49" s="14">
        <v>72.37388</v>
      </c>
      <c r="LW49" s="14">
        <v>-6.5738799999999999</v>
      </c>
      <c r="LX49" s="14">
        <v>29.4</v>
      </c>
      <c r="LY49" s="14">
        <v>29.951460000000001</v>
      </c>
      <c r="LZ49" s="14">
        <v>29.951460000000001</v>
      </c>
      <c r="MA49" s="14">
        <v>-0.55145999999999995</v>
      </c>
      <c r="MB49" s="14"/>
      <c r="MC49" s="14"/>
      <c r="MD49" s="14"/>
      <c r="ME49" s="14">
        <v>0</v>
      </c>
      <c r="MF49" s="14"/>
      <c r="MG49" s="14"/>
      <c r="MH49" s="14"/>
      <c r="MI49" s="14">
        <v>0</v>
      </c>
      <c r="MJ49" s="14"/>
      <c r="MK49" s="14"/>
      <c r="ML49" s="14"/>
      <c r="MM49" s="14">
        <v>0</v>
      </c>
      <c r="MN49" s="14">
        <v>145.69999999999999</v>
      </c>
      <c r="MO49" s="14">
        <v>149.77393000000001</v>
      </c>
      <c r="MP49" s="14">
        <v>149.77393000000001</v>
      </c>
      <c r="MQ49" s="14">
        <v>-4.0739299999999998</v>
      </c>
      <c r="MR49" s="14">
        <v>148.4</v>
      </c>
      <c r="MS49" s="14">
        <v>149.77393000000001</v>
      </c>
      <c r="MT49" s="14">
        <v>149.77393000000001</v>
      </c>
      <c r="MU49" s="14">
        <v>-1.3739300000000001</v>
      </c>
      <c r="MV49" s="14">
        <v>149.6</v>
      </c>
      <c r="MW49" s="14">
        <v>149.77393000000001</v>
      </c>
      <c r="MX49" s="14">
        <v>149.77393000000001</v>
      </c>
      <c r="MY49" s="14">
        <v>-0.17393</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215.8</v>
      </c>
      <c r="NU49" s="14">
        <v>146.75295</v>
      </c>
      <c r="NV49" s="14">
        <v>0</v>
      </c>
      <c r="NW49" s="14">
        <v>215.8</v>
      </c>
      <c r="NX49" s="14">
        <v>103.2</v>
      </c>
      <c r="NY49" s="14">
        <v>73.376480000000001</v>
      </c>
      <c r="NZ49" s="14"/>
      <c r="OA49" s="14">
        <v>103.2</v>
      </c>
      <c r="OB49" s="14">
        <v>0</v>
      </c>
      <c r="OC49" s="14">
        <v>0</v>
      </c>
      <c r="OD49" s="14">
        <v>0</v>
      </c>
      <c r="OE49" s="14">
        <v>0</v>
      </c>
      <c r="OF49" s="14">
        <v>1.4</v>
      </c>
      <c r="OG49" s="14">
        <v>5</v>
      </c>
      <c r="OH49" s="14">
        <v>16.123999999999999</v>
      </c>
      <c r="OI49" s="14">
        <v>-14.724</v>
      </c>
      <c r="OJ49" s="14">
        <v>0</v>
      </c>
      <c r="OK49" s="14">
        <v>0</v>
      </c>
      <c r="OL49" s="14">
        <v>0</v>
      </c>
      <c r="OM49" s="14">
        <v>0</v>
      </c>
      <c r="ON49" s="14">
        <v>16</v>
      </c>
      <c r="OO49" s="14">
        <v>14.5</v>
      </c>
      <c r="OP49" s="14">
        <v>14.842000000000001</v>
      </c>
      <c r="OQ49" s="14">
        <v>1.1579999999999999</v>
      </c>
      <c r="OR49" s="14">
        <v>0</v>
      </c>
      <c r="OS49" s="14"/>
      <c r="OT49" s="14">
        <v>0</v>
      </c>
      <c r="OU49" s="14">
        <v>0</v>
      </c>
      <c r="OV49" s="14">
        <v>10.9</v>
      </c>
      <c r="OW49" s="14">
        <v>11.165050000000001</v>
      </c>
      <c r="OX49" s="14">
        <v>11.165050000000001</v>
      </c>
      <c r="OY49" s="14">
        <v>-0.26505000000000001</v>
      </c>
      <c r="OZ49" s="14">
        <v>9.8000000000000007</v>
      </c>
      <c r="PA49" s="14">
        <v>9.9830000000000005</v>
      </c>
      <c r="PB49" s="14">
        <v>9</v>
      </c>
      <c r="PC49" s="14">
        <v>0.8</v>
      </c>
      <c r="PD49" s="14">
        <v>4.4000000000000004</v>
      </c>
      <c r="PE49" s="14">
        <v>4.7225599999999996</v>
      </c>
      <c r="PF49" s="14">
        <v>4.6490200000000002</v>
      </c>
      <c r="PG49" s="14">
        <v>-0.24901999999999999</v>
      </c>
      <c r="PH49" s="14">
        <v>0.4</v>
      </c>
      <c r="PI49" s="14">
        <v>1</v>
      </c>
      <c r="PJ49" s="14">
        <v>1</v>
      </c>
      <c r="PK49" s="14">
        <v>-0.6</v>
      </c>
      <c r="PL49" s="14">
        <v>2.9</v>
      </c>
      <c r="PM49" s="14">
        <v>2.9</v>
      </c>
      <c r="PN49" s="14">
        <v>2.9</v>
      </c>
      <c r="PO49" s="14">
        <v>0</v>
      </c>
      <c r="PP49" s="14">
        <v>2.6</v>
      </c>
      <c r="PQ49" s="14">
        <v>2.5</v>
      </c>
      <c r="PR49" s="14">
        <v>2.5</v>
      </c>
      <c r="PS49" s="14">
        <v>0.1</v>
      </c>
      <c r="PT49" s="14">
        <v>19.7</v>
      </c>
      <c r="PU49" s="14">
        <v>19.417480000000001</v>
      </c>
      <c r="PV49" s="14">
        <v>19.417480000000001</v>
      </c>
      <c r="PW49" s="14">
        <v>0.28251999999999999</v>
      </c>
      <c r="PX49" s="14">
        <v>12</v>
      </c>
      <c r="PY49" s="14">
        <v>14.56311</v>
      </c>
      <c r="PZ49" s="14">
        <v>14.56311</v>
      </c>
      <c r="QA49" s="14">
        <v>-2.56311</v>
      </c>
      <c r="QB49" s="14">
        <v>8.6999999999999993</v>
      </c>
      <c r="QC49" s="14">
        <v>9</v>
      </c>
      <c r="QD49" s="14">
        <v>9</v>
      </c>
      <c r="QE49" s="14">
        <v>-0.3</v>
      </c>
      <c r="QF49" s="14">
        <v>3.3</v>
      </c>
      <c r="QG49" s="14">
        <v>3.3</v>
      </c>
      <c r="QH49" s="14">
        <v>3.3</v>
      </c>
      <c r="QI49" s="14">
        <v>0</v>
      </c>
      <c r="QJ49" s="14">
        <v>18.5</v>
      </c>
      <c r="QK49" s="14">
        <v>17.961169999999999</v>
      </c>
      <c r="QL49" s="14">
        <v>17.961169999999999</v>
      </c>
      <c r="QM49" s="14">
        <v>0.53883000000000003</v>
      </c>
      <c r="QN49" s="14">
        <v>0</v>
      </c>
      <c r="QO49" s="14"/>
      <c r="QP49" s="14">
        <v>0</v>
      </c>
      <c r="QQ49" s="14">
        <v>0</v>
      </c>
      <c r="QR49" s="14">
        <v>0</v>
      </c>
      <c r="QS49" s="14">
        <v>0</v>
      </c>
      <c r="QT49" s="14">
        <v>0</v>
      </c>
      <c r="QU49" s="14">
        <v>0</v>
      </c>
      <c r="QV49" s="14">
        <v>1.3</v>
      </c>
      <c r="QW49" s="14">
        <v>4.0999999999999996</v>
      </c>
      <c r="QX49" s="14">
        <v>2.3420000000000001</v>
      </c>
      <c r="QY49" s="14">
        <v>-1.042</v>
      </c>
      <c r="QZ49" s="14">
        <v>7.4</v>
      </c>
      <c r="RA49" s="14">
        <v>7</v>
      </c>
      <c r="RB49" s="14">
        <v>9.18</v>
      </c>
      <c r="RC49" s="14">
        <v>-1.78</v>
      </c>
      <c r="RD49" s="14">
        <v>4.5</v>
      </c>
      <c r="RE49" s="14">
        <v>4.2</v>
      </c>
      <c r="RF49" s="14">
        <v>4.2</v>
      </c>
      <c r="RG49" s="14">
        <v>0.3</v>
      </c>
      <c r="RH49" s="14">
        <v>2.2000000000000002</v>
      </c>
      <c r="RI49" s="14">
        <v>2.4</v>
      </c>
      <c r="RJ49" s="14">
        <v>2.4</v>
      </c>
      <c r="RK49" s="14">
        <v>-0.2</v>
      </c>
      <c r="RL49" s="14">
        <v>1.1000000000000001</v>
      </c>
      <c r="RM49" s="14">
        <v>1.2</v>
      </c>
      <c r="RN49" s="14">
        <v>1.2</v>
      </c>
      <c r="RO49" s="14">
        <v>-0.1</v>
      </c>
      <c r="RP49" s="14">
        <v>2.9</v>
      </c>
      <c r="RQ49" s="14">
        <v>2.8</v>
      </c>
      <c r="RR49" s="14">
        <v>2.8</v>
      </c>
      <c r="RS49" s="14">
        <v>0.1</v>
      </c>
      <c r="RT49" s="14">
        <v>0</v>
      </c>
      <c r="RU49" s="14"/>
      <c r="RV49" s="14">
        <v>0</v>
      </c>
      <c r="RW49" s="14">
        <v>0</v>
      </c>
      <c r="RX49" s="14">
        <v>1.7</v>
      </c>
      <c r="RY49" s="14">
        <v>2.2709999999999999</v>
      </c>
      <c r="RZ49" s="14">
        <v>2.2709999999999999</v>
      </c>
      <c r="SA49" s="14">
        <v>-0.57099999999999995</v>
      </c>
      <c r="SB49" s="14">
        <v>20.3</v>
      </c>
      <c r="SC49" s="14">
        <v>19.772790000000001</v>
      </c>
      <c r="SD49" s="14">
        <v>19.772790000000001</v>
      </c>
      <c r="SE49" s="14">
        <v>0.52720999999999996</v>
      </c>
      <c r="SF49" s="14">
        <v>1.5</v>
      </c>
      <c r="SG49" s="14">
        <v>1.488</v>
      </c>
      <c r="SH49" s="14">
        <v>1.488</v>
      </c>
      <c r="SI49" s="14">
        <v>1.2E-2</v>
      </c>
      <c r="SJ49" s="14">
        <v>0.3</v>
      </c>
      <c r="SK49" s="14"/>
      <c r="SL49" s="14">
        <v>0.4</v>
      </c>
      <c r="SM49" s="14">
        <v>-0.1</v>
      </c>
      <c r="SN49" s="14">
        <v>7.7</v>
      </c>
      <c r="SO49" s="14">
        <v>9.5519999999999996</v>
      </c>
      <c r="SP49" s="14">
        <v>9.5519999999999996</v>
      </c>
      <c r="SQ49" s="14">
        <v>-1.8520000000000001</v>
      </c>
      <c r="SR49" s="14">
        <v>3.1</v>
      </c>
      <c r="SS49" s="14">
        <v>4.3</v>
      </c>
      <c r="ST49" s="14">
        <v>4.3</v>
      </c>
      <c r="SU49" s="14">
        <v>-1.2</v>
      </c>
      <c r="SV49" s="14">
        <v>5.0999999999999996</v>
      </c>
      <c r="SW49" s="14">
        <v>5.5</v>
      </c>
      <c r="SX49" s="14">
        <v>5.5</v>
      </c>
      <c r="SY49" s="14">
        <v>-0.4</v>
      </c>
      <c r="SZ49" s="14">
        <v>7.2</v>
      </c>
      <c r="TA49" s="14">
        <v>7.7</v>
      </c>
      <c r="TB49" s="14">
        <v>7.7</v>
      </c>
      <c r="TC49" s="14">
        <v>-0.5</v>
      </c>
      <c r="TD49" s="14">
        <v>13.8</v>
      </c>
      <c r="TE49" s="14">
        <v>13.68932</v>
      </c>
      <c r="TF49" s="14">
        <v>13.68932</v>
      </c>
      <c r="TG49" s="14">
        <v>0.11068</v>
      </c>
      <c r="TH49" s="14">
        <v>0.6</v>
      </c>
      <c r="TI49" s="14">
        <v>3</v>
      </c>
      <c r="TJ49" s="14">
        <v>4.6719999999999997</v>
      </c>
      <c r="TK49" s="14">
        <v>-4.0720000000000001</v>
      </c>
      <c r="TL49" s="14">
        <v>22.7</v>
      </c>
      <c r="TM49" s="14">
        <v>32</v>
      </c>
      <c r="TN49" s="14">
        <v>42.198999999999998</v>
      </c>
      <c r="TO49" s="14">
        <v>-19.498999999999999</v>
      </c>
      <c r="TP49" s="14">
        <v>0</v>
      </c>
      <c r="TQ49" s="14"/>
      <c r="TR49" s="14">
        <v>0</v>
      </c>
      <c r="TS49" s="14">
        <v>0</v>
      </c>
      <c r="TT49" s="14">
        <v>5.9</v>
      </c>
      <c r="TU49" s="14">
        <v>5</v>
      </c>
      <c r="TV49" s="14">
        <v>8.7129999999999992</v>
      </c>
      <c r="TW49" s="14">
        <v>-2.8130000000000002</v>
      </c>
      <c r="TX49" s="14">
        <v>11.6</v>
      </c>
      <c r="TY49" s="14">
        <v>8</v>
      </c>
      <c r="TZ49" s="14">
        <v>15.618</v>
      </c>
      <c r="UA49" s="14">
        <v>-4.0179999999999998</v>
      </c>
      <c r="UB49" s="14">
        <v>0.7</v>
      </c>
      <c r="UC49" s="14">
        <v>0.40500000000000003</v>
      </c>
      <c r="UD49" s="14">
        <v>0.40500000000000003</v>
      </c>
      <c r="UE49" s="14">
        <v>0.29499999999999998</v>
      </c>
      <c r="UF49" s="14">
        <v>0.5</v>
      </c>
      <c r="UG49" s="14">
        <v>0.185</v>
      </c>
      <c r="UH49" s="14">
        <v>0.185</v>
      </c>
      <c r="UI49" s="14">
        <v>0.315</v>
      </c>
      <c r="UJ49" s="14">
        <v>10.5</v>
      </c>
      <c r="UK49" s="14">
        <v>10.19417</v>
      </c>
      <c r="UL49" s="14">
        <v>10.19417</v>
      </c>
      <c r="UM49" s="14">
        <v>0.30582999999999999</v>
      </c>
      <c r="UN49" s="14">
        <v>3.4</v>
      </c>
      <c r="UO49" s="14">
        <v>4.5999999999999996</v>
      </c>
      <c r="UP49" s="14">
        <v>4.5999999999999996</v>
      </c>
      <c r="UQ49" s="14">
        <v>-1.2</v>
      </c>
      <c r="UR49" s="14">
        <v>7.9</v>
      </c>
      <c r="US49" s="14">
        <v>8.1999999999999993</v>
      </c>
      <c r="UT49" s="14">
        <v>8.1999999999999993</v>
      </c>
      <c r="UU49" s="14">
        <v>-0.3</v>
      </c>
      <c r="UV49" s="14">
        <v>5.2</v>
      </c>
      <c r="UW49" s="14">
        <v>6</v>
      </c>
      <c r="UX49" s="14">
        <v>6</v>
      </c>
      <c r="UY49" s="14">
        <v>-0.8</v>
      </c>
      <c r="UZ49" s="14">
        <v>5.6</v>
      </c>
      <c r="VA49" s="14">
        <v>6</v>
      </c>
      <c r="VB49" s="14">
        <v>6</v>
      </c>
      <c r="VC49" s="14">
        <v>-0.4</v>
      </c>
      <c r="VD49" s="14">
        <v>5.6</v>
      </c>
      <c r="VE49" s="14">
        <v>7</v>
      </c>
      <c r="VF49" s="14">
        <v>7</v>
      </c>
      <c r="VG49" s="14">
        <v>-1.4</v>
      </c>
      <c r="VH49" s="14">
        <v>10.4</v>
      </c>
      <c r="VI49" s="14">
        <v>10.9</v>
      </c>
      <c r="VJ49" s="14">
        <v>11.315</v>
      </c>
      <c r="VK49" s="14">
        <v>-0.91500000000000004</v>
      </c>
      <c r="VL49" s="14">
        <v>0</v>
      </c>
      <c r="VM49" s="14"/>
      <c r="VN49" s="14">
        <v>0</v>
      </c>
      <c r="VO49" s="14">
        <v>0</v>
      </c>
      <c r="VP49" s="14">
        <v>0</v>
      </c>
      <c r="VQ49" s="14">
        <v>0</v>
      </c>
      <c r="VR49" s="14">
        <v>0</v>
      </c>
      <c r="VS49" s="14">
        <v>0</v>
      </c>
      <c r="VT49" s="14">
        <v>0</v>
      </c>
      <c r="VU49" s="14">
        <v>0</v>
      </c>
      <c r="VV49" s="14">
        <v>0</v>
      </c>
      <c r="VW49" s="14">
        <v>0</v>
      </c>
      <c r="VX49" s="14">
        <v>0.6</v>
      </c>
      <c r="VY49" s="14">
        <v>0.6</v>
      </c>
      <c r="VZ49" s="14">
        <v>0.6</v>
      </c>
      <c r="WA49" s="14">
        <v>0</v>
      </c>
      <c r="WB49" s="14">
        <v>16.2</v>
      </c>
      <c r="WC49" s="14">
        <v>8</v>
      </c>
      <c r="WD49" s="14">
        <v>28</v>
      </c>
      <c r="WE49" s="14">
        <v>-11.8</v>
      </c>
      <c r="WF49" s="14">
        <v>5.9</v>
      </c>
      <c r="WG49" s="14">
        <v>8</v>
      </c>
      <c r="WH49" s="14">
        <v>18</v>
      </c>
      <c r="WI49" s="14">
        <v>-12.1</v>
      </c>
      <c r="WJ49" s="14">
        <v>0</v>
      </c>
      <c r="WK49" s="14">
        <v>0</v>
      </c>
      <c r="WL49" s="14">
        <v>0</v>
      </c>
      <c r="WM49" s="14">
        <v>0</v>
      </c>
      <c r="WN49" s="14">
        <v>0</v>
      </c>
      <c r="WO49" s="14"/>
      <c r="WP49" s="14">
        <v>0</v>
      </c>
      <c r="WQ49" s="14">
        <v>0</v>
      </c>
      <c r="WR49" s="14">
        <v>10</v>
      </c>
      <c r="WS49" s="14">
        <v>10</v>
      </c>
      <c r="WT49" s="14">
        <v>10</v>
      </c>
      <c r="WU49" s="14">
        <v>0</v>
      </c>
      <c r="WV49" s="14">
        <v>18.100000000000001</v>
      </c>
      <c r="WW49" s="14">
        <v>17.475729999999999</v>
      </c>
      <c r="WX49" s="14">
        <v>17.475729999999999</v>
      </c>
      <c r="WY49" s="14">
        <v>0.62426999999999999</v>
      </c>
      <c r="WZ49" s="14">
        <v>10</v>
      </c>
      <c r="XA49" s="14">
        <v>10.7</v>
      </c>
      <c r="XB49" s="14">
        <v>10.7</v>
      </c>
      <c r="XC49" s="14">
        <v>-0.7</v>
      </c>
      <c r="XD49" s="14">
        <v>41.02</v>
      </c>
      <c r="XE49" s="14">
        <v>45</v>
      </c>
      <c r="XF49" s="14">
        <v>42</v>
      </c>
      <c r="XG49" s="14">
        <v>-0.98</v>
      </c>
      <c r="XH49" s="14">
        <v>32.82</v>
      </c>
      <c r="XI49" s="14">
        <v>30</v>
      </c>
      <c r="XJ49" s="14">
        <v>28</v>
      </c>
      <c r="XK49" s="14">
        <v>4.82</v>
      </c>
      <c r="XL49" s="14">
        <v>14.5</v>
      </c>
      <c r="XM49" s="14">
        <v>14</v>
      </c>
      <c r="XN49" s="14">
        <v>14</v>
      </c>
      <c r="XO49" s="14">
        <v>0.5</v>
      </c>
      <c r="XP49" s="14"/>
      <c r="XQ49" s="14"/>
      <c r="XR49" s="14"/>
      <c r="XS49" s="14">
        <v>0</v>
      </c>
      <c r="XT49" s="14">
        <v>8</v>
      </c>
      <c r="XU49" s="14">
        <v>8.1</v>
      </c>
      <c r="XV49" s="14">
        <v>8.1</v>
      </c>
      <c r="XW49" s="14">
        <v>-0.1</v>
      </c>
      <c r="XX49" s="14"/>
      <c r="XY49" s="14"/>
      <c r="XZ49" s="14"/>
      <c r="YA49" s="14">
        <v>0</v>
      </c>
      <c r="YB49" s="14"/>
      <c r="YC49" s="14"/>
      <c r="YD49" s="14"/>
      <c r="YE49" s="14">
        <v>0</v>
      </c>
    </row>
    <row r="50" spans="1:655" ht="24" customHeight="1" x14ac:dyDescent="0.3">
      <c r="A50" s="1"/>
      <c r="B50" s="16" t="s">
        <v>48</v>
      </c>
      <c r="C50" s="16" t="s">
        <v>799</v>
      </c>
      <c r="D50" s="17">
        <v>137</v>
      </c>
      <c r="E50" s="17">
        <v>146</v>
      </c>
      <c r="F50" s="17">
        <v>146</v>
      </c>
      <c r="G50" s="17">
        <v>-9</v>
      </c>
      <c r="H50" s="17">
        <v>647.65</v>
      </c>
      <c r="I50" s="17">
        <v>643.65809000000002</v>
      </c>
      <c r="J50" s="17">
        <v>643.65809000000002</v>
      </c>
      <c r="K50" s="17">
        <v>3.9919099999999998</v>
      </c>
      <c r="L50" s="17">
        <v>215.14</v>
      </c>
      <c r="M50" s="17">
        <v>209.39341999999999</v>
      </c>
      <c r="N50" s="17">
        <v>209.39341999999999</v>
      </c>
      <c r="O50" s="17">
        <v>5.7465799999999998</v>
      </c>
      <c r="P50" s="17"/>
      <c r="Q50" s="17"/>
      <c r="R50" s="17"/>
      <c r="S50" s="17">
        <v>0</v>
      </c>
      <c r="T50" s="17"/>
      <c r="U50" s="17"/>
      <c r="V50" s="17"/>
      <c r="W50" s="17">
        <v>0</v>
      </c>
      <c r="X50" s="17">
        <v>55.3</v>
      </c>
      <c r="Y50" s="17">
        <v>61.105829999999997</v>
      </c>
      <c r="Z50" s="17">
        <v>61.105829999999997</v>
      </c>
      <c r="AA50" s="17">
        <v>-5.8058300000000003</v>
      </c>
      <c r="AB50" s="17">
        <v>82.1</v>
      </c>
      <c r="AC50" s="17">
        <v>91.364000000000004</v>
      </c>
      <c r="AD50" s="17">
        <v>98.391999999999996</v>
      </c>
      <c r="AE50" s="17">
        <v>-16.292000000000002</v>
      </c>
      <c r="AF50" s="17"/>
      <c r="AG50" s="17"/>
      <c r="AH50" s="17"/>
      <c r="AI50" s="17">
        <v>0</v>
      </c>
      <c r="AJ50" s="17"/>
      <c r="AK50" s="17"/>
      <c r="AL50" s="17"/>
      <c r="AM50" s="17">
        <v>0</v>
      </c>
      <c r="AN50" s="17">
        <v>187.7</v>
      </c>
      <c r="AO50" s="17">
        <v>196.42444</v>
      </c>
      <c r="AP50" s="17">
        <v>196.42444</v>
      </c>
      <c r="AQ50" s="17">
        <v>-8.7244399999999995</v>
      </c>
      <c r="AR50" s="17">
        <v>204.8</v>
      </c>
      <c r="AS50" s="17">
        <v>196.42444</v>
      </c>
      <c r="AT50" s="17">
        <v>196.42444</v>
      </c>
      <c r="AU50" s="17">
        <v>8.3755600000000001</v>
      </c>
      <c r="AV50" s="17">
        <v>204.8</v>
      </c>
      <c r="AW50" s="17">
        <v>196.42444</v>
      </c>
      <c r="AX50" s="17">
        <v>196.42444</v>
      </c>
      <c r="AY50" s="17">
        <v>8.3755600000000001</v>
      </c>
      <c r="AZ50" s="17">
        <v>283.10000000000002</v>
      </c>
      <c r="BA50" s="17">
        <v>294.63666999999998</v>
      </c>
      <c r="BB50" s="17">
        <v>294.63666999999998</v>
      </c>
      <c r="BC50" s="17">
        <v>-11.536670000000001</v>
      </c>
      <c r="BD50" s="17">
        <v>213.9</v>
      </c>
      <c r="BE50" s="17">
        <v>208.28218000000001</v>
      </c>
      <c r="BF50" s="17">
        <v>208.28218000000001</v>
      </c>
      <c r="BG50" s="17">
        <v>5.61782</v>
      </c>
      <c r="BH50" s="17">
        <v>111.3</v>
      </c>
      <c r="BI50" s="17">
        <v>104.14109000000001</v>
      </c>
      <c r="BJ50" s="17">
        <v>104.14109000000001</v>
      </c>
      <c r="BK50" s="17">
        <v>7.1589099999999997</v>
      </c>
      <c r="BL50" s="17">
        <v>480.5</v>
      </c>
      <c r="BM50" s="17">
        <v>565.53980999999999</v>
      </c>
      <c r="BN50" s="17">
        <v>565.53980999999999</v>
      </c>
      <c r="BO50" s="17">
        <v>-85.039810000000003</v>
      </c>
      <c r="BP50" s="17">
        <v>4.3</v>
      </c>
      <c r="BQ50" s="17">
        <v>4.4318400000000002</v>
      </c>
      <c r="BR50" s="17">
        <v>4.4318400000000002</v>
      </c>
      <c r="BS50" s="17">
        <v>-0.13184000000000001</v>
      </c>
      <c r="BT50" s="17"/>
      <c r="BU50" s="17"/>
      <c r="BV50" s="17"/>
      <c r="BW50" s="17">
        <v>0</v>
      </c>
      <c r="BX50" s="17"/>
      <c r="BY50" s="17"/>
      <c r="BZ50" s="17"/>
      <c r="CA50" s="17">
        <v>0</v>
      </c>
      <c r="CB50" s="17"/>
      <c r="CC50" s="17"/>
      <c r="CD50" s="17"/>
      <c r="CE50" s="17">
        <v>0</v>
      </c>
      <c r="CF50" s="17"/>
      <c r="CG50" s="17"/>
      <c r="CH50" s="17"/>
      <c r="CI50" s="17">
        <v>0</v>
      </c>
      <c r="CJ50" s="17">
        <v>135.80000000000001</v>
      </c>
      <c r="CK50" s="17">
        <v>133.33197999999999</v>
      </c>
      <c r="CL50" s="17">
        <v>133.33197999999999</v>
      </c>
      <c r="CM50" s="17">
        <v>2.4680200000000001</v>
      </c>
      <c r="CN50" s="17">
        <v>7.2</v>
      </c>
      <c r="CO50" s="17">
        <v>5.1333399999999996</v>
      </c>
      <c r="CP50" s="17">
        <v>5.1333399999999996</v>
      </c>
      <c r="CQ50" s="17">
        <v>2.0666600000000002</v>
      </c>
      <c r="CR50" s="17">
        <v>5.3</v>
      </c>
      <c r="CS50" s="17">
        <v>2.8177599999999998</v>
      </c>
      <c r="CT50" s="17">
        <v>2.8177599999999998</v>
      </c>
      <c r="CU50" s="17">
        <v>2.48224</v>
      </c>
      <c r="CV50" s="17"/>
      <c r="CW50" s="17"/>
      <c r="CX50" s="17"/>
      <c r="CY50" s="17">
        <v>0</v>
      </c>
      <c r="CZ50" s="17">
        <v>6.8</v>
      </c>
      <c r="DA50" s="17">
        <v>6.8787000000000003</v>
      </c>
      <c r="DB50" s="17">
        <v>6.8787000000000003</v>
      </c>
      <c r="DC50" s="17">
        <v>-7.8700000000000006E-2</v>
      </c>
      <c r="DD50" s="17">
        <v>14.6</v>
      </c>
      <c r="DE50" s="17">
        <v>14.919420000000001</v>
      </c>
      <c r="DF50" s="17">
        <v>14.919420000000001</v>
      </c>
      <c r="DG50" s="17">
        <v>-0.31941999999999998</v>
      </c>
      <c r="DH50" s="17">
        <v>140.9</v>
      </c>
      <c r="DI50" s="17">
        <v>127.04271</v>
      </c>
      <c r="DJ50" s="17">
        <v>103.64104</v>
      </c>
      <c r="DK50" s="17">
        <v>37.258960000000002</v>
      </c>
      <c r="DL50" s="17"/>
      <c r="DM50" s="17"/>
      <c r="DN50" s="17"/>
      <c r="DO50" s="17">
        <v>0</v>
      </c>
      <c r="DP50" s="17"/>
      <c r="DQ50" s="17"/>
      <c r="DR50" s="17"/>
      <c r="DS50" s="17">
        <v>0</v>
      </c>
      <c r="DT50" s="17"/>
      <c r="DU50" s="17"/>
      <c r="DV50" s="17"/>
      <c r="DW50" s="17">
        <v>0</v>
      </c>
      <c r="DX50" s="17"/>
      <c r="DY50" s="17"/>
      <c r="DZ50" s="17"/>
      <c r="EA50" s="17">
        <v>0</v>
      </c>
      <c r="EB50" s="17">
        <v>110.1</v>
      </c>
      <c r="EC50" s="17">
        <v>85.776060000000001</v>
      </c>
      <c r="ED50" s="17">
        <v>86.255420000000001</v>
      </c>
      <c r="EE50" s="17">
        <v>23.844580000000001</v>
      </c>
      <c r="EF50" s="17">
        <v>101.2</v>
      </c>
      <c r="EG50" s="17">
        <v>110.26321</v>
      </c>
      <c r="EH50" s="17">
        <v>110.26321</v>
      </c>
      <c r="EI50" s="17">
        <v>-9.0632099999999998</v>
      </c>
      <c r="EJ50" s="17"/>
      <c r="EK50" s="17"/>
      <c r="EL50" s="17"/>
      <c r="EM50" s="17">
        <v>0</v>
      </c>
      <c r="EN50" s="17"/>
      <c r="EO50" s="17"/>
      <c r="EP50" s="17"/>
      <c r="EQ50" s="17">
        <v>0</v>
      </c>
      <c r="ER50" s="17"/>
      <c r="ES50" s="17"/>
      <c r="ET50" s="17"/>
      <c r="EU50" s="17">
        <v>0</v>
      </c>
      <c r="EV50" s="17">
        <v>6.5</v>
      </c>
      <c r="EW50" s="17">
        <v>6.39</v>
      </c>
      <c r="EX50" s="17">
        <v>6.39</v>
      </c>
      <c r="EY50" s="17">
        <v>0.11</v>
      </c>
      <c r="EZ50" s="17">
        <v>227.7</v>
      </c>
      <c r="FA50" s="17">
        <v>228.45631</v>
      </c>
      <c r="FB50" s="17">
        <v>213.42688000000001</v>
      </c>
      <c r="FC50" s="17">
        <v>14.27312</v>
      </c>
      <c r="FD50" s="17">
        <v>36</v>
      </c>
      <c r="FE50" s="17">
        <v>42.772440000000003</v>
      </c>
      <c r="FF50" s="17">
        <v>47.012590000000003</v>
      </c>
      <c r="FG50" s="17">
        <v>-11.012589999999999</v>
      </c>
      <c r="FH50" s="17">
        <v>115.4</v>
      </c>
      <c r="FI50" s="17">
        <v>112.01031</v>
      </c>
      <c r="FJ50" s="17">
        <v>151.154</v>
      </c>
      <c r="FK50" s="17">
        <v>-35.753999999999998</v>
      </c>
      <c r="FL50" s="17">
        <v>24.3</v>
      </c>
      <c r="FM50" s="17">
        <v>28.832619999999999</v>
      </c>
      <c r="FN50" s="17">
        <v>25.458369999999999</v>
      </c>
      <c r="FO50" s="17">
        <v>-1.1583699999999999</v>
      </c>
      <c r="FP50" s="17">
        <v>18</v>
      </c>
      <c r="FQ50" s="17">
        <v>16.157170000000001</v>
      </c>
      <c r="FR50" s="17">
        <v>15.80592</v>
      </c>
      <c r="FS50" s="17">
        <v>2.19408</v>
      </c>
      <c r="FT50" s="17">
        <v>19.100000000000001</v>
      </c>
      <c r="FU50" s="17">
        <v>19.1068</v>
      </c>
      <c r="FV50" s="17">
        <v>19.1068</v>
      </c>
      <c r="FW50" s="17">
        <v>-6.7999999999999996E-3</v>
      </c>
      <c r="FX50" s="17">
        <v>70.3</v>
      </c>
      <c r="FY50" s="17">
        <v>72.857600000000005</v>
      </c>
      <c r="FZ50" s="17">
        <v>72.857600000000005</v>
      </c>
      <c r="GA50" s="17">
        <v>-2.5575999999999999</v>
      </c>
      <c r="GB50" s="17">
        <v>136.98213999999999</v>
      </c>
      <c r="GC50" s="17">
        <v>185.10007999999999</v>
      </c>
      <c r="GD50" s="17">
        <v>185.10007999999999</v>
      </c>
      <c r="GE50" s="17">
        <v>-48.117939999999997</v>
      </c>
      <c r="GF50" s="17">
        <v>182.99440999999999</v>
      </c>
      <c r="GG50" s="17">
        <v>185.10007999999999</v>
      </c>
      <c r="GH50" s="17">
        <v>185.10007999999999</v>
      </c>
      <c r="GI50" s="17">
        <v>-2.1056699999999999</v>
      </c>
      <c r="GJ50" s="17">
        <v>183.73038</v>
      </c>
      <c r="GK50" s="17">
        <v>185.10007999999999</v>
      </c>
      <c r="GL50" s="17">
        <v>185.10007999999999</v>
      </c>
      <c r="GM50" s="17">
        <v>-1.3696999999999999</v>
      </c>
      <c r="GN50" s="17">
        <v>76.099999999999994</v>
      </c>
      <c r="GO50" s="17">
        <v>78.878429999999994</v>
      </c>
      <c r="GP50" s="17">
        <v>87.858310000000003</v>
      </c>
      <c r="GQ50" s="17">
        <v>-11.75831</v>
      </c>
      <c r="GR50" s="17">
        <v>5.8</v>
      </c>
      <c r="GS50" s="17">
        <v>6.1913999999999998</v>
      </c>
      <c r="GT50" s="17">
        <v>8.4518799999999992</v>
      </c>
      <c r="GU50" s="17">
        <v>-2.6518799999999998</v>
      </c>
      <c r="GV50" s="17">
        <v>1.5</v>
      </c>
      <c r="GW50" s="17">
        <v>2.0343399999999998</v>
      </c>
      <c r="GX50" s="17">
        <v>8.8668200000000006</v>
      </c>
      <c r="GY50" s="17">
        <v>-7.3668199999999997</v>
      </c>
      <c r="GZ50" s="17">
        <v>33.299999999999997</v>
      </c>
      <c r="HA50" s="17">
        <v>34.47804</v>
      </c>
      <c r="HB50" s="17">
        <v>34.47804</v>
      </c>
      <c r="HC50" s="17">
        <v>-1.17804</v>
      </c>
      <c r="HD50" s="17">
        <v>29.1</v>
      </c>
      <c r="HE50" s="17">
        <v>32.264659999999999</v>
      </c>
      <c r="HF50" s="17">
        <v>32.264659999999999</v>
      </c>
      <c r="HG50" s="17">
        <v>-3.16466</v>
      </c>
      <c r="HH50" s="17">
        <v>3.8</v>
      </c>
      <c r="HI50" s="17">
        <v>3.9046599999999998</v>
      </c>
      <c r="HJ50" s="17">
        <v>3.9046599999999998</v>
      </c>
      <c r="HK50" s="17">
        <v>-0.10466</v>
      </c>
      <c r="HL50" s="17">
        <v>25.9</v>
      </c>
      <c r="HM50" s="17">
        <v>26.020959999999999</v>
      </c>
      <c r="HN50" s="17">
        <v>26.020959999999999</v>
      </c>
      <c r="HO50" s="17">
        <v>-0.12096</v>
      </c>
      <c r="HP50" s="17">
        <v>78.400000000000006</v>
      </c>
      <c r="HQ50" s="17">
        <v>107.73545</v>
      </c>
      <c r="HR50" s="17">
        <v>112.35961</v>
      </c>
      <c r="HS50" s="17">
        <v>-33.959609999999998</v>
      </c>
      <c r="HT50" s="17"/>
      <c r="HU50" s="17"/>
      <c r="HV50" s="17"/>
      <c r="HW50" s="17">
        <v>0</v>
      </c>
      <c r="HX50" s="17"/>
      <c r="HY50" s="17"/>
      <c r="HZ50" s="17"/>
      <c r="IA50" s="17">
        <v>0</v>
      </c>
      <c r="IB50" s="17">
        <v>56.2</v>
      </c>
      <c r="IC50" s="17">
        <v>85.482579999999999</v>
      </c>
      <c r="ID50" s="17">
        <v>85.482579999999999</v>
      </c>
      <c r="IE50" s="17">
        <v>-29.282579999999999</v>
      </c>
      <c r="IF50" s="17"/>
      <c r="IG50" s="17"/>
      <c r="IH50" s="17"/>
      <c r="II50" s="17">
        <v>0</v>
      </c>
      <c r="IJ50" s="17"/>
      <c r="IK50" s="17"/>
      <c r="IL50" s="17"/>
      <c r="IM50" s="17">
        <v>0</v>
      </c>
      <c r="IN50" s="17">
        <v>46.8</v>
      </c>
      <c r="IO50" s="17">
        <v>48.181449999999998</v>
      </c>
      <c r="IP50" s="17">
        <v>48.181449999999998</v>
      </c>
      <c r="IQ50" s="17">
        <v>-1.3814500000000001</v>
      </c>
      <c r="IR50" s="17"/>
      <c r="IS50" s="17"/>
      <c r="IT50" s="17"/>
      <c r="IU50" s="17">
        <v>0</v>
      </c>
      <c r="IV50" s="17"/>
      <c r="IW50" s="17"/>
      <c r="IX50" s="17"/>
      <c r="IY50" s="17">
        <v>0</v>
      </c>
      <c r="IZ50" s="17"/>
      <c r="JA50" s="17"/>
      <c r="JB50" s="17"/>
      <c r="JC50" s="17">
        <v>0</v>
      </c>
      <c r="JD50" s="17">
        <v>55.3</v>
      </c>
      <c r="JE50" s="17">
        <v>65</v>
      </c>
      <c r="JF50" s="17">
        <v>75.926119999999997</v>
      </c>
      <c r="JG50" s="17">
        <v>-20.62612</v>
      </c>
      <c r="JH50" s="17">
        <v>177.6</v>
      </c>
      <c r="JI50" s="17">
        <v>178.52956</v>
      </c>
      <c r="JJ50" s="17">
        <v>178.52956</v>
      </c>
      <c r="JK50" s="17">
        <v>-0.92956000000000005</v>
      </c>
      <c r="JL50" s="17">
        <v>175.5</v>
      </c>
      <c r="JM50" s="17">
        <v>178.52956</v>
      </c>
      <c r="JN50" s="17">
        <v>178.52956</v>
      </c>
      <c r="JO50" s="17">
        <v>-3.02956</v>
      </c>
      <c r="JP50" s="17">
        <v>200</v>
      </c>
      <c r="JQ50" s="17">
        <v>178.52956</v>
      </c>
      <c r="JR50" s="17">
        <v>178.52956</v>
      </c>
      <c r="JS50" s="17">
        <v>21.47044</v>
      </c>
      <c r="JT50" s="17">
        <v>275.3</v>
      </c>
      <c r="JU50" s="17">
        <v>267.79433</v>
      </c>
      <c r="JV50" s="17">
        <v>267.79433</v>
      </c>
      <c r="JW50" s="17">
        <v>7.5056700000000003</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v>36</v>
      </c>
      <c r="KS50" s="17">
        <v>36</v>
      </c>
      <c r="KT50" s="17">
        <v>36</v>
      </c>
      <c r="KU50" s="17">
        <v>0</v>
      </c>
      <c r="KV50" s="17"/>
      <c r="KW50" s="17"/>
      <c r="KX50" s="17"/>
      <c r="KY50" s="17">
        <v>0</v>
      </c>
      <c r="KZ50" s="17"/>
      <c r="LA50" s="17"/>
      <c r="LB50" s="17"/>
      <c r="LC50" s="17">
        <v>0</v>
      </c>
      <c r="LD50" s="17">
        <v>1.2</v>
      </c>
      <c r="LE50" s="17">
        <v>1.1522699999999999</v>
      </c>
      <c r="LF50" s="17">
        <v>1.1522699999999999</v>
      </c>
      <c r="LG50" s="17">
        <v>4.7730000000000002E-2</v>
      </c>
      <c r="LH50" s="17">
        <v>216</v>
      </c>
      <c r="LI50" s="17">
        <v>209.92124999999999</v>
      </c>
      <c r="LJ50" s="17">
        <v>181.02524</v>
      </c>
      <c r="LK50" s="17">
        <v>34.974760000000003</v>
      </c>
      <c r="LL50" s="17">
        <v>79.400000000000006</v>
      </c>
      <c r="LM50" s="17">
        <v>93.433719999999994</v>
      </c>
      <c r="LN50" s="17">
        <v>97.250280000000004</v>
      </c>
      <c r="LO50" s="17">
        <v>-17.850280000000001</v>
      </c>
      <c r="LP50" s="17">
        <v>64.2</v>
      </c>
      <c r="LQ50" s="17">
        <v>67.133979999999994</v>
      </c>
      <c r="LR50" s="17">
        <v>67.133979999999994</v>
      </c>
      <c r="LS50" s="17">
        <v>-2.93398</v>
      </c>
      <c r="LT50" s="17">
        <v>65.900000000000006</v>
      </c>
      <c r="LU50" s="17">
        <v>72.764510000000001</v>
      </c>
      <c r="LV50" s="17">
        <v>72.37388</v>
      </c>
      <c r="LW50" s="17">
        <v>-6.4738800000000003</v>
      </c>
      <c r="LX50" s="17">
        <v>29</v>
      </c>
      <c r="LY50" s="17">
        <v>29.951460000000001</v>
      </c>
      <c r="LZ50" s="17">
        <v>29.951460000000001</v>
      </c>
      <c r="MA50" s="17">
        <v>-0.95145999999999997</v>
      </c>
      <c r="MB50" s="17"/>
      <c r="MC50" s="17"/>
      <c r="MD50" s="17"/>
      <c r="ME50" s="17">
        <v>0</v>
      </c>
      <c r="MF50" s="17"/>
      <c r="MG50" s="17"/>
      <c r="MH50" s="17"/>
      <c r="MI50" s="17">
        <v>0</v>
      </c>
      <c r="MJ50" s="17"/>
      <c r="MK50" s="17"/>
      <c r="ML50" s="17"/>
      <c r="MM50" s="17">
        <v>0</v>
      </c>
      <c r="MN50" s="17">
        <v>146.1</v>
      </c>
      <c r="MO50" s="17">
        <v>149.77393000000001</v>
      </c>
      <c r="MP50" s="17">
        <v>149.77393000000001</v>
      </c>
      <c r="MQ50" s="17">
        <v>-3.6739299999999999</v>
      </c>
      <c r="MR50" s="17">
        <v>149.1</v>
      </c>
      <c r="MS50" s="17">
        <v>149.77393000000001</v>
      </c>
      <c r="MT50" s="17">
        <v>149.77393000000001</v>
      </c>
      <c r="MU50" s="17">
        <v>-0.67393000000000003</v>
      </c>
      <c r="MV50" s="17">
        <v>150</v>
      </c>
      <c r="MW50" s="17">
        <v>149.77393000000001</v>
      </c>
      <c r="MX50" s="17">
        <v>149.77393000000001</v>
      </c>
      <c r="MY50" s="17">
        <v>0.22606999999999999</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216</v>
      </c>
      <c r="NU50" s="17">
        <v>145.01718</v>
      </c>
      <c r="NV50" s="17">
        <v>0</v>
      </c>
      <c r="NW50" s="17">
        <v>216</v>
      </c>
      <c r="NX50" s="17">
        <v>103.3</v>
      </c>
      <c r="NY50" s="17">
        <v>72.508589999999998</v>
      </c>
      <c r="NZ50" s="17"/>
      <c r="OA50" s="17">
        <v>103.3</v>
      </c>
      <c r="OB50" s="17">
        <v>0</v>
      </c>
      <c r="OC50" s="17">
        <v>0</v>
      </c>
      <c r="OD50" s="17">
        <v>0</v>
      </c>
      <c r="OE50" s="17">
        <v>0</v>
      </c>
      <c r="OF50" s="17">
        <v>3</v>
      </c>
      <c r="OG50" s="17">
        <v>8</v>
      </c>
      <c r="OH50" s="17">
        <v>15.178000000000001</v>
      </c>
      <c r="OI50" s="17">
        <v>-12.178000000000001</v>
      </c>
      <c r="OJ50" s="17">
        <v>0</v>
      </c>
      <c r="OK50" s="17">
        <v>0</v>
      </c>
      <c r="OL50" s="17">
        <v>0</v>
      </c>
      <c r="OM50" s="17">
        <v>0</v>
      </c>
      <c r="ON50" s="17">
        <v>16</v>
      </c>
      <c r="OO50" s="17">
        <v>14.1</v>
      </c>
      <c r="OP50" s="17">
        <v>14.116</v>
      </c>
      <c r="OQ50" s="17">
        <v>1.8839999999999999</v>
      </c>
      <c r="OR50" s="17">
        <v>0</v>
      </c>
      <c r="OS50" s="17"/>
      <c r="OT50" s="17">
        <v>0</v>
      </c>
      <c r="OU50" s="17">
        <v>0</v>
      </c>
      <c r="OV50" s="17">
        <v>10.9</v>
      </c>
      <c r="OW50" s="17">
        <v>11.165050000000001</v>
      </c>
      <c r="OX50" s="17">
        <v>11.165050000000001</v>
      </c>
      <c r="OY50" s="17">
        <v>-0.26505000000000001</v>
      </c>
      <c r="OZ50" s="17">
        <v>9.9</v>
      </c>
      <c r="PA50" s="17">
        <v>9.9830000000000005</v>
      </c>
      <c r="PB50" s="17">
        <v>9</v>
      </c>
      <c r="PC50" s="17">
        <v>0.9</v>
      </c>
      <c r="PD50" s="17">
        <v>4.5</v>
      </c>
      <c r="PE50" s="17">
        <v>4.7225599999999996</v>
      </c>
      <c r="PF50" s="17">
        <v>4.6490200000000002</v>
      </c>
      <c r="PG50" s="17">
        <v>-0.14902000000000001</v>
      </c>
      <c r="PH50" s="17">
        <v>0.4</v>
      </c>
      <c r="PI50" s="17">
        <v>1</v>
      </c>
      <c r="PJ50" s="17">
        <v>1</v>
      </c>
      <c r="PK50" s="17">
        <v>-0.6</v>
      </c>
      <c r="PL50" s="17">
        <v>2.5</v>
      </c>
      <c r="PM50" s="17">
        <v>2.9</v>
      </c>
      <c r="PN50" s="17">
        <v>2.9</v>
      </c>
      <c r="PO50" s="17">
        <v>-0.4</v>
      </c>
      <c r="PP50" s="17">
        <v>2.6</v>
      </c>
      <c r="PQ50" s="17">
        <v>2.5</v>
      </c>
      <c r="PR50" s="17">
        <v>2.5</v>
      </c>
      <c r="PS50" s="17">
        <v>0.1</v>
      </c>
      <c r="PT50" s="17">
        <v>20</v>
      </c>
      <c r="PU50" s="17">
        <v>19.417480000000001</v>
      </c>
      <c r="PV50" s="17">
        <v>19.417480000000001</v>
      </c>
      <c r="PW50" s="17">
        <v>0.58252000000000004</v>
      </c>
      <c r="PX50" s="17">
        <v>12</v>
      </c>
      <c r="PY50" s="17">
        <v>14.56311</v>
      </c>
      <c r="PZ50" s="17">
        <v>14.56311</v>
      </c>
      <c r="QA50" s="17">
        <v>-2.56311</v>
      </c>
      <c r="QB50" s="17">
        <v>8.6999999999999993</v>
      </c>
      <c r="QC50" s="17">
        <v>9</v>
      </c>
      <c r="QD50" s="17">
        <v>9</v>
      </c>
      <c r="QE50" s="17">
        <v>-0.3</v>
      </c>
      <c r="QF50" s="17">
        <v>3.3</v>
      </c>
      <c r="QG50" s="17">
        <v>3.3</v>
      </c>
      <c r="QH50" s="17">
        <v>3.3</v>
      </c>
      <c r="QI50" s="17">
        <v>0</v>
      </c>
      <c r="QJ50" s="17">
        <v>18.5</v>
      </c>
      <c r="QK50" s="17">
        <v>17.961169999999999</v>
      </c>
      <c r="QL50" s="17">
        <v>17.961169999999999</v>
      </c>
      <c r="QM50" s="17">
        <v>0.53883000000000003</v>
      </c>
      <c r="QN50" s="17">
        <v>0</v>
      </c>
      <c r="QO50" s="17"/>
      <c r="QP50" s="17">
        <v>0</v>
      </c>
      <c r="QQ50" s="17">
        <v>0</v>
      </c>
      <c r="QR50" s="17">
        <v>0</v>
      </c>
      <c r="QS50" s="17">
        <v>0</v>
      </c>
      <c r="QT50" s="17">
        <v>0</v>
      </c>
      <c r="QU50" s="17">
        <v>0</v>
      </c>
      <c r="QV50" s="17">
        <v>0.8</v>
      </c>
      <c r="QW50" s="17">
        <v>4.3</v>
      </c>
      <c r="QX50" s="17">
        <v>2.6859999999999999</v>
      </c>
      <c r="QY50" s="17">
        <v>-1.8859999999999999</v>
      </c>
      <c r="QZ50" s="17">
        <v>4.5</v>
      </c>
      <c r="RA50" s="17">
        <v>6</v>
      </c>
      <c r="RB50" s="17">
        <v>9.6530000000000005</v>
      </c>
      <c r="RC50" s="17">
        <v>-5.1529999999999996</v>
      </c>
      <c r="RD50" s="17">
        <v>4.5</v>
      </c>
      <c r="RE50" s="17">
        <v>4.2</v>
      </c>
      <c r="RF50" s="17">
        <v>4.2</v>
      </c>
      <c r="RG50" s="17">
        <v>0.3</v>
      </c>
      <c r="RH50" s="17">
        <v>2.2000000000000002</v>
      </c>
      <c r="RI50" s="17">
        <v>2.4</v>
      </c>
      <c r="RJ50" s="17">
        <v>2.4</v>
      </c>
      <c r="RK50" s="17">
        <v>-0.2</v>
      </c>
      <c r="RL50" s="17">
        <v>1.1000000000000001</v>
      </c>
      <c r="RM50" s="17">
        <v>1.2</v>
      </c>
      <c r="RN50" s="17">
        <v>1.2</v>
      </c>
      <c r="RO50" s="17">
        <v>-0.1</v>
      </c>
      <c r="RP50" s="17">
        <v>2.9</v>
      </c>
      <c r="RQ50" s="17">
        <v>2.8</v>
      </c>
      <c r="RR50" s="17">
        <v>2.8</v>
      </c>
      <c r="RS50" s="17">
        <v>0.1</v>
      </c>
      <c r="RT50" s="17">
        <v>0</v>
      </c>
      <c r="RU50" s="17"/>
      <c r="RV50" s="17">
        <v>0</v>
      </c>
      <c r="RW50" s="17">
        <v>0</v>
      </c>
      <c r="RX50" s="17">
        <v>1.8</v>
      </c>
      <c r="RY50" s="17">
        <v>2.2709999999999999</v>
      </c>
      <c r="RZ50" s="17">
        <v>2.2709999999999999</v>
      </c>
      <c r="SA50" s="17">
        <v>-0.47099999999999997</v>
      </c>
      <c r="SB50" s="17">
        <v>19.7</v>
      </c>
      <c r="SC50" s="17">
        <v>19.772790000000001</v>
      </c>
      <c r="SD50" s="17">
        <v>19.772790000000001</v>
      </c>
      <c r="SE50" s="17">
        <v>-7.2789999999999994E-2</v>
      </c>
      <c r="SF50" s="17">
        <v>1.4</v>
      </c>
      <c r="SG50" s="17">
        <v>1.536</v>
      </c>
      <c r="SH50" s="17">
        <v>1.536</v>
      </c>
      <c r="SI50" s="17">
        <v>-0.13600000000000001</v>
      </c>
      <c r="SJ50" s="17">
        <v>0.3</v>
      </c>
      <c r="SK50" s="17"/>
      <c r="SL50" s="17">
        <v>0.4</v>
      </c>
      <c r="SM50" s="17">
        <v>-0.1</v>
      </c>
      <c r="SN50" s="17">
        <v>7.8</v>
      </c>
      <c r="SO50" s="17">
        <v>9.5519999999999996</v>
      </c>
      <c r="SP50" s="17">
        <v>9.5519999999999996</v>
      </c>
      <c r="SQ50" s="17">
        <v>-1.752</v>
      </c>
      <c r="SR50" s="17">
        <v>3.3</v>
      </c>
      <c r="SS50" s="17">
        <v>4.3</v>
      </c>
      <c r="ST50" s="17">
        <v>4.3</v>
      </c>
      <c r="SU50" s="17">
        <v>-1</v>
      </c>
      <c r="SV50" s="17">
        <v>5.0999999999999996</v>
      </c>
      <c r="SW50" s="17">
        <v>5.5</v>
      </c>
      <c r="SX50" s="17">
        <v>5.5</v>
      </c>
      <c r="SY50" s="17">
        <v>-0.4</v>
      </c>
      <c r="SZ50" s="17">
        <v>7.2</v>
      </c>
      <c r="TA50" s="17">
        <v>7.7</v>
      </c>
      <c r="TB50" s="17">
        <v>7.7</v>
      </c>
      <c r="TC50" s="17">
        <v>-0.5</v>
      </c>
      <c r="TD50" s="17">
        <v>13.8</v>
      </c>
      <c r="TE50" s="17">
        <v>13.68932</v>
      </c>
      <c r="TF50" s="17">
        <v>13.68932</v>
      </c>
      <c r="TG50" s="17">
        <v>0.11068</v>
      </c>
      <c r="TH50" s="17">
        <v>0.5</v>
      </c>
      <c r="TI50" s="17">
        <v>2.6</v>
      </c>
      <c r="TJ50" s="17">
        <v>4.2430000000000003</v>
      </c>
      <c r="TK50" s="17">
        <v>-3.7429999999999999</v>
      </c>
      <c r="TL50" s="17">
        <v>23.7</v>
      </c>
      <c r="TM50" s="17">
        <v>32.9</v>
      </c>
      <c r="TN50" s="17">
        <v>38.661999999999999</v>
      </c>
      <c r="TO50" s="17">
        <v>-14.962</v>
      </c>
      <c r="TP50" s="17">
        <v>0</v>
      </c>
      <c r="TQ50" s="17"/>
      <c r="TR50" s="17">
        <v>0</v>
      </c>
      <c r="TS50" s="17">
        <v>0</v>
      </c>
      <c r="TT50" s="17">
        <v>9.6</v>
      </c>
      <c r="TU50" s="17">
        <v>6</v>
      </c>
      <c r="TV50" s="17">
        <v>10.906000000000001</v>
      </c>
      <c r="TW50" s="17">
        <v>-1.306</v>
      </c>
      <c r="TX50" s="17">
        <v>15.4</v>
      </c>
      <c r="TY50" s="17">
        <v>9</v>
      </c>
      <c r="TZ50" s="17">
        <v>17.922000000000001</v>
      </c>
      <c r="UA50" s="17">
        <v>-2.5219999999999998</v>
      </c>
      <c r="UB50" s="17">
        <v>1.1000000000000001</v>
      </c>
      <c r="UC50" s="17">
        <v>0.48</v>
      </c>
      <c r="UD50" s="17">
        <v>0.48</v>
      </c>
      <c r="UE50" s="17">
        <v>0.62</v>
      </c>
      <c r="UF50" s="17">
        <v>0.5</v>
      </c>
      <c r="UG50" s="17">
        <v>0.19500000000000001</v>
      </c>
      <c r="UH50" s="17">
        <v>0.19500000000000001</v>
      </c>
      <c r="UI50" s="17">
        <v>0.30499999999999999</v>
      </c>
      <c r="UJ50" s="17">
        <v>10.5</v>
      </c>
      <c r="UK50" s="17">
        <v>10.19417</v>
      </c>
      <c r="UL50" s="17">
        <v>10.19417</v>
      </c>
      <c r="UM50" s="17">
        <v>0.30582999999999999</v>
      </c>
      <c r="UN50" s="17">
        <v>3.4</v>
      </c>
      <c r="UO50" s="17">
        <v>4.5999999999999996</v>
      </c>
      <c r="UP50" s="17">
        <v>4.5999999999999996</v>
      </c>
      <c r="UQ50" s="17">
        <v>-1.2</v>
      </c>
      <c r="UR50" s="17">
        <v>7.8</v>
      </c>
      <c r="US50" s="17">
        <v>8.1999999999999993</v>
      </c>
      <c r="UT50" s="17">
        <v>8.1999999999999993</v>
      </c>
      <c r="UU50" s="17">
        <v>-0.4</v>
      </c>
      <c r="UV50" s="17">
        <v>5</v>
      </c>
      <c r="UW50" s="17">
        <v>6</v>
      </c>
      <c r="UX50" s="17">
        <v>6</v>
      </c>
      <c r="UY50" s="17">
        <v>-1</v>
      </c>
      <c r="UZ50" s="17">
        <v>5.6</v>
      </c>
      <c r="VA50" s="17">
        <v>6</v>
      </c>
      <c r="VB50" s="17">
        <v>6</v>
      </c>
      <c r="VC50" s="17">
        <v>-0.4</v>
      </c>
      <c r="VD50" s="17">
        <v>5.6</v>
      </c>
      <c r="VE50" s="17">
        <v>7</v>
      </c>
      <c r="VF50" s="17">
        <v>7</v>
      </c>
      <c r="VG50" s="17">
        <v>-1.4</v>
      </c>
      <c r="VH50" s="17">
        <v>11.4</v>
      </c>
      <c r="VI50" s="17">
        <v>10.5</v>
      </c>
      <c r="VJ50" s="17">
        <v>10.587</v>
      </c>
      <c r="VK50" s="17">
        <v>0.81299999999999994</v>
      </c>
      <c r="VL50" s="17">
        <v>0</v>
      </c>
      <c r="VM50" s="17"/>
      <c r="VN50" s="17">
        <v>0</v>
      </c>
      <c r="VO50" s="17">
        <v>0</v>
      </c>
      <c r="VP50" s="17">
        <v>0</v>
      </c>
      <c r="VQ50" s="17">
        <v>0</v>
      </c>
      <c r="VR50" s="17">
        <v>0</v>
      </c>
      <c r="VS50" s="17">
        <v>0</v>
      </c>
      <c r="VT50" s="17">
        <v>0</v>
      </c>
      <c r="VU50" s="17">
        <v>0</v>
      </c>
      <c r="VV50" s="17">
        <v>0</v>
      </c>
      <c r="VW50" s="17">
        <v>0</v>
      </c>
      <c r="VX50" s="17">
        <v>0.6</v>
      </c>
      <c r="VY50" s="17">
        <v>0.6</v>
      </c>
      <c r="VZ50" s="17">
        <v>0.6</v>
      </c>
      <c r="WA50" s="17">
        <v>0</v>
      </c>
      <c r="WB50" s="17">
        <v>5.4</v>
      </c>
      <c r="WC50" s="17">
        <v>8</v>
      </c>
      <c r="WD50" s="17">
        <v>22</v>
      </c>
      <c r="WE50" s="17">
        <v>-16.600000000000001</v>
      </c>
      <c r="WF50" s="17">
        <v>2.1</v>
      </c>
      <c r="WG50" s="17">
        <v>7</v>
      </c>
      <c r="WH50" s="17">
        <v>15</v>
      </c>
      <c r="WI50" s="17">
        <v>-12.9</v>
      </c>
      <c r="WJ50" s="17">
        <v>0</v>
      </c>
      <c r="WK50" s="17">
        <v>0</v>
      </c>
      <c r="WL50" s="17">
        <v>0</v>
      </c>
      <c r="WM50" s="17">
        <v>0</v>
      </c>
      <c r="WN50" s="17">
        <v>0</v>
      </c>
      <c r="WO50" s="17"/>
      <c r="WP50" s="17">
        <v>0</v>
      </c>
      <c r="WQ50" s="17">
        <v>0</v>
      </c>
      <c r="WR50" s="17">
        <v>10</v>
      </c>
      <c r="WS50" s="17">
        <v>10</v>
      </c>
      <c r="WT50" s="17">
        <v>10</v>
      </c>
      <c r="WU50" s="17">
        <v>0</v>
      </c>
      <c r="WV50" s="17">
        <v>18.100000000000001</v>
      </c>
      <c r="WW50" s="17">
        <v>17.475729999999999</v>
      </c>
      <c r="WX50" s="17">
        <v>17.475729999999999</v>
      </c>
      <c r="WY50" s="17">
        <v>0.62426999999999999</v>
      </c>
      <c r="WZ50" s="17">
        <v>10.3</v>
      </c>
      <c r="XA50" s="17">
        <v>10.7</v>
      </c>
      <c r="XB50" s="17">
        <v>10.7</v>
      </c>
      <c r="XC50" s="17">
        <v>-0.4</v>
      </c>
      <c r="XD50" s="17">
        <v>0</v>
      </c>
      <c r="XE50" s="17">
        <v>45</v>
      </c>
      <c r="XF50" s="17">
        <v>42</v>
      </c>
      <c r="XG50" s="17">
        <v>-42</v>
      </c>
      <c r="XH50" s="17">
        <v>0</v>
      </c>
      <c r="XI50" s="17">
        <v>30</v>
      </c>
      <c r="XJ50" s="17">
        <v>28</v>
      </c>
      <c r="XK50" s="17">
        <v>-28</v>
      </c>
      <c r="XL50" s="17">
        <v>14.5</v>
      </c>
      <c r="XM50" s="17">
        <v>14</v>
      </c>
      <c r="XN50" s="17">
        <v>14</v>
      </c>
      <c r="XO50" s="17">
        <v>0.5</v>
      </c>
      <c r="XP50" s="17"/>
      <c r="XQ50" s="17"/>
      <c r="XR50" s="17"/>
      <c r="XS50" s="17">
        <v>0</v>
      </c>
      <c r="XT50" s="17">
        <v>7.2</v>
      </c>
      <c r="XU50" s="17">
        <v>8.1</v>
      </c>
      <c r="XV50" s="17">
        <v>8.1</v>
      </c>
      <c r="XW50" s="17">
        <v>-0.9</v>
      </c>
      <c r="XX50" s="17"/>
      <c r="XY50" s="17"/>
      <c r="XZ50" s="17"/>
      <c r="YA50" s="17">
        <v>0</v>
      </c>
      <c r="YB50" s="17"/>
      <c r="YC50" s="17"/>
      <c r="YD50" s="17"/>
      <c r="YE50" s="17">
        <v>0</v>
      </c>
    </row>
    <row r="51" spans="1:655" ht="24" customHeight="1" x14ac:dyDescent="0.3">
      <c r="A51" s="1"/>
      <c r="B51" s="16" t="s">
        <v>48</v>
      </c>
      <c r="C51" s="16" t="s">
        <v>800</v>
      </c>
      <c r="D51" s="17">
        <v>137</v>
      </c>
      <c r="E51" s="17">
        <v>146</v>
      </c>
      <c r="F51" s="17">
        <v>145.99458999999999</v>
      </c>
      <c r="G51" s="17">
        <v>-8.9945900000000005</v>
      </c>
      <c r="H51" s="17">
        <v>646.58000000000004</v>
      </c>
      <c r="I51" s="17">
        <v>643.65809000000002</v>
      </c>
      <c r="J51" s="17">
        <v>643.65809000000002</v>
      </c>
      <c r="K51" s="17">
        <v>2.92191</v>
      </c>
      <c r="L51" s="17">
        <v>215.2</v>
      </c>
      <c r="M51" s="17">
        <v>209.39341999999999</v>
      </c>
      <c r="N51" s="17">
        <v>209.39341999999999</v>
      </c>
      <c r="O51" s="17">
        <v>5.8065800000000003</v>
      </c>
      <c r="P51" s="17"/>
      <c r="Q51" s="17"/>
      <c r="R51" s="17"/>
      <c r="S51" s="17">
        <v>0</v>
      </c>
      <c r="T51" s="17"/>
      <c r="U51" s="17"/>
      <c r="V51" s="17"/>
      <c r="W51" s="17">
        <v>0</v>
      </c>
      <c r="X51" s="17">
        <v>55.2</v>
      </c>
      <c r="Y51" s="17">
        <v>61.105829999999997</v>
      </c>
      <c r="Z51" s="17">
        <v>61.105829999999997</v>
      </c>
      <c r="AA51" s="17">
        <v>-5.9058299999999999</v>
      </c>
      <c r="AB51" s="17">
        <v>81.8</v>
      </c>
      <c r="AC51" s="17">
        <v>91.364000000000004</v>
      </c>
      <c r="AD51" s="17">
        <v>100.34422000000001</v>
      </c>
      <c r="AE51" s="17">
        <v>-18.544219999999999</v>
      </c>
      <c r="AF51" s="17"/>
      <c r="AG51" s="17"/>
      <c r="AH51" s="17"/>
      <c r="AI51" s="17">
        <v>0</v>
      </c>
      <c r="AJ51" s="17"/>
      <c r="AK51" s="17"/>
      <c r="AL51" s="17"/>
      <c r="AM51" s="17">
        <v>0</v>
      </c>
      <c r="AN51" s="17">
        <v>187.1</v>
      </c>
      <c r="AO51" s="17">
        <v>196.42444</v>
      </c>
      <c r="AP51" s="17">
        <v>196.42444</v>
      </c>
      <c r="AQ51" s="17">
        <v>-9.3244399999999992</v>
      </c>
      <c r="AR51" s="17">
        <v>190</v>
      </c>
      <c r="AS51" s="17">
        <v>196.42444</v>
      </c>
      <c r="AT51" s="17">
        <v>196.42444</v>
      </c>
      <c r="AU51" s="17">
        <v>-6.4244399999999997</v>
      </c>
      <c r="AV51" s="17">
        <v>189.6</v>
      </c>
      <c r="AW51" s="17">
        <v>196.42444</v>
      </c>
      <c r="AX51" s="17">
        <v>196.42444</v>
      </c>
      <c r="AY51" s="17">
        <v>-6.8244400000000001</v>
      </c>
      <c r="AZ51" s="17">
        <v>277.89999999999998</v>
      </c>
      <c r="BA51" s="17">
        <v>294.63666999999998</v>
      </c>
      <c r="BB51" s="17">
        <v>294.63666999999998</v>
      </c>
      <c r="BC51" s="17">
        <v>-16.73667</v>
      </c>
      <c r="BD51" s="17">
        <v>214.8</v>
      </c>
      <c r="BE51" s="17">
        <v>208.28218000000001</v>
      </c>
      <c r="BF51" s="17">
        <v>208.28218000000001</v>
      </c>
      <c r="BG51" s="17">
        <v>6.5178200000000004</v>
      </c>
      <c r="BH51" s="17">
        <v>111.6</v>
      </c>
      <c r="BI51" s="17">
        <v>104.14109000000001</v>
      </c>
      <c r="BJ51" s="17">
        <v>104.14109000000001</v>
      </c>
      <c r="BK51" s="17">
        <v>7.4589100000000004</v>
      </c>
      <c r="BL51" s="17">
        <v>479.2</v>
      </c>
      <c r="BM51" s="17">
        <v>565.53980999999999</v>
      </c>
      <c r="BN51" s="17">
        <v>565.53980999999999</v>
      </c>
      <c r="BO51" s="17">
        <v>-86.33981</v>
      </c>
      <c r="BP51" s="17">
        <v>4.3</v>
      </c>
      <c r="BQ51" s="17">
        <v>4.4318400000000002</v>
      </c>
      <c r="BR51" s="17">
        <v>4.4318400000000002</v>
      </c>
      <c r="BS51" s="17">
        <v>-0.13184000000000001</v>
      </c>
      <c r="BT51" s="17"/>
      <c r="BU51" s="17"/>
      <c r="BV51" s="17"/>
      <c r="BW51" s="17">
        <v>0</v>
      </c>
      <c r="BX51" s="17"/>
      <c r="BY51" s="17"/>
      <c r="BZ51" s="17"/>
      <c r="CA51" s="17">
        <v>0</v>
      </c>
      <c r="CB51" s="17"/>
      <c r="CC51" s="17"/>
      <c r="CD51" s="17"/>
      <c r="CE51" s="17">
        <v>0</v>
      </c>
      <c r="CF51" s="17"/>
      <c r="CG51" s="17"/>
      <c r="CH51" s="17"/>
      <c r="CI51" s="17">
        <v>0</v>
      </c>
      <c r="CJ51" s="17">
        <v>136.1</v>
      </c>
      <c r="CK51" s="17">
        <v>133.33197999999999</v>
      </c>
      <c r="CL51" s="17">
        <v>133.33197999999999</v>
      </c>
      <c r="CM51" s="17">
        <v>2.7680199999999999</v>
      </c>
      <c r="CN51" s="17">
        <v>7.4</v>
      </c>
      <c r="CO51" s="17">
        <v>5.1333399999999996</v>
      </c>
      <c r="CP51" s="17">
        <v>5.1333399999999996</v>
      </c>
      <c r="CQ51" s="17">
        <v>2.2666599999999999</v>
      </c>
      <c r="CR51" s="17">
        <v>5.3</v>
      </c>
      <c r="CS51" s="17">
        <v>2.8177599999999998</v>
      </c>
      <c r="CT51" s="17">
        <v>2.8177599999999998</v>
      </c>
      <c r="CU51" s="17">
        <v>2.48224</v>
      </c>
      <c r="CV51" s="17"/>
      <c r="CW51" s="17"/>
      <c r="CX51" s="17"/>
      <c r="CY51" s="17">
        <v>0</v>
      </c>
      <c r="CZ51" s="17">
        <v>6.9</v>
      </c>
      <c r="DA51" s="17">
        <v>6.8787000000000003</v>
      </c>
      <c r="DB51" s="17">
        <v>6.8787000000000003</v>
      </c>
      <c r="DC51" s="17">
        <v>2.1299999999999999E-2</v>
      </c>
      <c r="DD51" s="17">
        <v>14.6</v>
      </c>
      <c r="DE51" s="17">
        <v>14.919420000000001</v>
      </c>
      <c r="DF51" s="17">
        <v>14.919420000000001</v>
      </c>
      <c r="DG51" s="17">
        <v>-0.31941999999999998</v>
      </c>
      <c r="DH51" s="17">
        <v>140.80000000000001</v>
      </c>
      <c r="DI51" s="17">
        <v>115.00351000000001</v>
      </c>
      <c r="DJ51" s="17">
        <v>90.242509999999996</v>
      </c>
      <c r="DK51" s="17">
        <v>50.557490000000001</v>
      </c>
      <c r="DL51" s="17"/>
      <c r="DM51" s="17"/>
      <c r="DN51" s="17"/>
      <c r="DO51" s="17">
        <v>0</v>
      </c>
      <c r="DP51" s="17"/>
      <c r="DQ51" s="17"/>
      <c r="DR51" s="17"/>
      <c r="DS51" s="17">
        <v>0</v>
      </c>
      <c r="DT51" s="17"/>
      <c r="DU51" s="17"/>
      <c r="DV51" s="17"/>
      <c r="DW51" s="17">
        <v>0</v>
      </c>
      <c r="DX51" s="17"/>
      <c r="DY51" s="17"/>
      <c r="DZ51" s="17"/>
      <c r="EA51" s="17">
        <v>0</v>
      </c>
      <c r="EB51" s="17">
        <v>110.2</v>
      </c>
      <c r="EC51" s="17">
        <v>81.143600000000006</v>
      </c>
      <c r="ED51" s="17">
        <v>81.387460000000004</v>
      </c>
      <c r="EE51" s="17">
        <v>28.812539999999998</v>
      </c>
      <c r="EF51" s="17">
        <v>101.1</v>
      </c>
      <c r="EG51" s="17">
        <v>110.26321</v>
      </c>
      <c r="EH51" s="17">
        <v>110.26321</v>
      </c>
      <c r="EI51" s="17">
        <v>-9.1632099999999994</v>
      </c>
      <c r="EJ51" s="17"/>
      <c r="EK51" s="17"/>
      <c r="EL51" s="17"/>
      <c r="EM51" s="17">
        <v>0</v>
      </c>
      <c r="EN51" s="17"/>
      <c r="EO51" s="17"/>
      <c r="EP51" s="17"/>
      <c r="EQ51" s="17">
        <v>0</v>
      </c>
      <c r="ER51" s="17"/>
      <c r="ES51" s="17"/>
      <c r="ET51" s="17"/>
      <c r="EU51" s="17">
        <v>0</v>
      </c>
      <c r="EV51" s="17">
        <v>6.4</v>
      </c>
      <c r="EW51" s="17">
        <v>6.39</v>
      </c>
      <c r="EX51" s="17">
        <v>6.39</v>
      </c>
      <c r="EY51" s="17">
        <v>0.01</v>
      </c>
      <c r="EZ51" s="17">
        <v>229.1</v>
      </c>
      <c r="FA51" s="17">
        <v>228.45631</v>
      </c>
      <c r="FB51" s="17">
        <v>208.31706</v>
      </c>
      <c r="FC51" s="17">
        <v>20.78294</v>
      </c>
      <c r="FD51" s="17">
        <v>36.4</v>
      </c>
      <c r="FE51" s="17">
        <v>42.772440000000003</v>
      </c>
      <c r="FF51" s="17">
        <v>47.012590000000003</v>
      </c>
      <c r="FG51" s="17">
        <v>-10.612590000000001</v>
      </c>
      <c r="FH51" s="17">
        <v>111.9</v>
      </c>
      <c r="FI51" s="17">
        <v>112.01031</v>
      </c>
      <c r="FJ51" s="17">
        <v>151.154</v>
      </c>
      <c r="FK51" s="17">
        <v>-39.253999999999998</v>
      </c>
      <c r="FL51" s="17">
        <v>24.9</v>
      </c>
      <c r="FM51" s="17">
        <v>28.832619999999999</v>
      </c>
      <c r="FN51" s="17">
        <v>25.458369999999999</v>
      </c>
      <c r="FO51" s="17">
        <v>-0.55837000000000003</v>
      </c>
      <c r="FP51" s="17">
        <v>18</v>
      </c>
      <c r="FQ51" s="17">
        <v>16.157170000000001</v>
      </c>
      <c r="FR51" s="17">
        <v>15.80592</v>
      </c>
      <c r="FS51" s="17">
        <v>2.19408</v>
      </c>
      <c r="FT51" s="17">
        <v>19.100000000000001</v>
      </c>
      <c r="FU51" s="17">
        <v>19.1068</v>
      </c>
      <c r="FV51" s="17">
        <v>19.1068</v>
      </c>
      <c r="FW51" s="17">
        <v>-6.7999999999999996E-3</v>
      </c>
      <c r="FX51" s="17">
        <v>74.2</v>
      </c>
      <c r="FY51" s="17">
        <v>72.857600000000005</v>
      </c>
      <c r="FZ51" s="17">
        <v>72.857600000000005</v>
      </c>
      <c r="GA51" s="17">
        <v>1.3424</v>
      </c>
      <c r="GB51" s="17">
        <v>182.03916000000001</v>
      </c>
      <c r="GC51" s="17">
        <v>185.10007999999999</v>
      </c>
      <c r="GD51" s="17">
        <v>185.10007999999999</v>
      </c>
      <c r="GE51" s="17">
        <v>-3.0609199999999999</v>
      </c>
      <c r="GF51" s="17">
        <v>183.53372999999999</v>
      </c>
      <c r="GG51" s="17">
        <v>185.10007999999999</v>
      </c>
      <c r="GH51" s="17">
        <v>185.10007999999999</v>
      </c>
      <c r="GI51" s="17">
        <v>-1.5663499999999999</v>
      </c>
      <c r="GJ51" s="17">
        <v>183.82933</v>
      </c>
      <c r="GK51" s="17">
        <v>185.10007999999999</v>
      </c>
      <c r="GL51" s="17">
        <v>185.10007999999999</v>
      </c>
      <c r="GM51" s="17">
        <v>-1.27075</v>
      </c>
      <c r="GN51" s="17">
        <v>76.099999999999994</v>
      </c>
      <c r="GO51" s="17">
        <v>78.878429999999994</v>
      </c>
      <c r="GP51" s="17">
        <v>87.858310000000003</v>
      </c>
      <c r="GQ51" s="17">
        <v>-11.75831</v>
      </c>
      <c r="GR51" s="17">
        <v>5.8</v>
      </c>
      <c r="GS51" s="17">
        <v>6.1913999999999998</v>
      </c>
      <c r="GT51" s="17">
        <v>8.4518799999999992</v>
      </c>
      <c r="GU51" s="17">
        <v>-2.6518799999999998</v>
      </c>
      <c r="GV51" s="17">
        <v>1.5</v>
      </c>
      <c r="GW51" s="17">
        <v>2.0343399999999998</v>
      </c>
      <c r="GX51" s="17">
        <v>8.8668200000000006</v>
      </c>
      <c r="GY51" s="17">
        <v>-7.3668199999999997</v>
      </c>
      <c r="GZ51" s="17">
        <v>33.4</v>
      </c>
      <c r="HA51" s="17">
        <v>34.47804</v>
      </c>
      <c r="HB51" s="17">
        <v>34.47804</v>
      </c>
      <c r="HC51" s="17">
        <v>-1.0780400000000001</v>
      </c>
      <c r="HD51" s="17">
        <v>29.2</v>
      </c>
      <c r="HE51" s="17">
        <v>32.264659999999999</v>
      </c>
      <c r="HF51" s="17">
        <v>32.264659999999999</v>
      </c>
      <c r="HG51" s="17">
        <v>-3.0646599999999999</v>
      </c>
      <c r="HH51" s="17">
        <v>3.8</v>
      </c>
      <c r="HI51" s="17">
        <v>3.9046599999999998</v>
      </c>
      <c r="HJ51" s="17">
        <v>3.9046599999999998</v>
      </c>
      <c r="HK51" s="17">
        <v>-0.10466</v>
      </c>
      <c r="HL51" s="17">
        <v>25.9</v>
      </c>
      <c r="HM51" s="17">
        <v>26.020959999999999</v>
      </c>
      <c r="HN51" s="17">
        <v>26.020959999999999</v>
      </c>
      <c r="HO51" s="17">
        <v>-0.12096</v>
      </c>
      <c r="HP51" s="17">
        <v>71.5</v>
      </c>
      <c r="HQ51" s="17">
        <v>107.73545</v>
      </c>
      <c r="HR51" s="17">
        <v>112.35961</v>
      </c>
      <c r="HS51" s="17">
        <v>-40.859610000000004</v>
      </c>
      <c r="HT51" s="17"/>
      <c r="HU51" s="17"/>
      <c r="HV51" s="17"/>
      <c r="HW51" s="17">
        <v>0</v>
      </c>
      <c r="HX51" s="17"/>
      <c r="HY51" s="17"/>
      <c r="HZ51" s="17"/>
      <c r="IA51" s="17">
        <v>0</v>
      </c>
      <c r="IB51" s="17">
        <v>56.3</v>
      </c>
      <c r="IC51" s="17">
        <v>81.835470000000001</v>
      </c>
      <c r="ID51" s="17">
        <v>85.482579999999999</v>
      </c>
      <c r="IE51" s="17">
        <v>-29.182580000000002</v>
      </c>
      <c r="IF51" s="17"/>
      <c r="IG51" s="17"/>
      <c r="IH51" s="17"/>
      <c r="II51" s="17">
        <v>0</v>
      </c>
      <c r="IJ51" s="17"/>
      <c r="IK51" s="17"/>
      <c r="IL51" s="17"/>
      <c r="IM51" s="17">
        <v>0</v>
      </c>
      <c r="IN51" s="17">
        <v>46.8</v>
      </c>
      <c r="IO51" s="17">
        <v>48.181449999999998</v>
      </c>
      <c r="IP51" s="17">
        <v>48.181449999999998</v>
      </c>
      <c r="IQ51" s="17">
        <v>-1.3814500000000001</v>
      </c>
      <c r="IR51" s="17"/>
      <c r="IS51" s="17"/>
      <c r="IT51" s="17"/>
      <c r="IU51" s="17">
        <v>0</v>
      </c>
      <c r="IV51" s="17"/>
      <c r="IW51" s="17"/>
      <c r="IX51" s="17"/>
      <c r="IY51" s="17">
        <v>0</v>
      </c>
      <c r="IZ51" s="17"/>
      <c r="JA51" s="17"/>
      <c r="JB51" s="17"/>
      <c r="JC51" s="17">
        <v>0</v>
      </c>
      <c r="JD51" s="17">
        <v>55.3</v>
      </c>
      <c r="JE51" s="17">
        <v>65</v>
      </c>
      <c r="JF51" s="17">
        <v>75.926119999999997</v>
      </c>
      <c r="JG51" s="17">
        <v>-20.62612</v>
      </c>
      <c r="JH51" s="17">
        <v>177.6</v>
      </c>
      <c r="JI51" s="17">
        <v>178.52956</v>
      </c>
      <c r="JJ51" s="17">
        <v>178.52956</v>
      </c>
      <c r="JK51" s="17">
        <v>-0.92956000000000005</v>
      </c>
      <c r="JL51" s="17">
        <v>175.6</v>
      </c>
      <c r="JM51" s="17">
        <v>178.52956</v>
      </c>
      <c r="JN51" s="17">
        <v>178.52956</v>
      </c>
      <c r="JO51" s="17">
        <v>-2.9295599999999999</v>
      </c>
      <c r="JP51" s="17">
        <v>200</v>
      </c>
      <c r="JQ51" s="17">
        <v>178.52956</v>
      </c>
      <c r="JR51" s="17">
        <v>178.52956</v>
      </c>
      <c r="JS51" s="17">
        <v>21.47044</v>
      </c>
      <c r="JT51" s="17">
        <v>275.3</v>
      </c>
      <c r="JU51" s="17">
        <v>267.79433</v>
      </c>
      <c r="JV51" s="17">
        <v>267.79433</v>
      </c>
      <c r="JW51" s="17">
        <v>7.5056700000000003</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v>36.1</v>
      </c>
      <c r="KS51" s="17">
        <v>0</v>
      </c>
      <c r="KT51" s="17">
        <v>0</v>
      </c>
      <c r="KU51" s="17">
        <v>36.1</v>
      </c>
      <c r="KV51" s="17"/>
      <c r="KW51" s="17"/>
      <c r="KX51" s="17"/>
      <c r="KY51" s="17">
        <v>0</v>
      </c>
      <c r="KZ51" s="17"/>
      <c r="LA51" s="17"/>
      <c r="LB51" s="17"/>
      <c r="LC51" s="17">
        <v>0</v>
      </c>
      <c r="LD51" s="17">
        <v>1.2</v>
      </c>
      <c r="LE51" s="17">
        <v>1.1522699999999999</v>
      </c>
      <c r="LF51" s="17">
        <v>1.1522699999999999</v>
      </c>
      <c r="LG51" s="17">
        <v>4.7730000000000002E-2</v>
      </c>
      <c r="LH51" s="17">
        <v>207.5</v>
      </c>
      <c r="LI51" s="17">
        <v>209.92124999999999</v>
      </c>
      <c r="LJ51" s="17">
        <v>181.02524</v>
      </c>
      <c r="LK51" s="17">
        <v>26.47476</v>
      </c>
      <c r="LL51" s="17">
        <v>76.2</v>
      </c>
      <c r="LM51" s="17">
        <v>88.525090000000006</v>
      </c>
      <c r="LN51" s="17">
        <v>92.444500000000005</v>
      </c>
      <c r="LO51" s="17">
        <v>-16.244499999999999</v>
      </c>
      <c r="LP51" s="17">
        <v>65.2</v>
      </c>
      <c r="LQ51" s="17">
        <v>67.133979999999994</v>
      </c>
      <c r="LR51" s="17">
        <v>67.133979999999994</v>
      </c>
      <c r="LS51" s="17">
        <v>-1.93398</v>
      </c>
      <c r="LT51" s="17">
        <v>65.900000000000006</v>
      </c>
      <c r="LU51" s="17">
        <v>70.826120000000003</v>
      </c>
      <c r="LV51" s="17">
        <v>72.37388</v>
      </c>
      <c r="LW51" s="17">
        <v>-6.4738800000000003</v>
      </c>
      <c r="LX51" s="17">
        <v>29.2</v>
      </c>
      <c r="LY51" s="17">
        <v>29.951460000000001</v>
      </c>
      <c r="LZ51" s="17">
        <v>29.951460000000001</v>
      </c>
      <c r="MA51" s="17">
        <v>-0.75146000000000002</v>
      </c>
      <c r="MB51" s="17"/>
      <c r="MC51" s="17"/>
      <c r="MD51" s="17"/>
      <c r="ME51" s="17">
        <v>0</v>
      </c>
      <c r="MF51" s="17"/>
      <c r="MG51" s="17"/>
      <c r="MH51" s="17"/>
      <c r="MI51" s="17">
        <v>0</v>
      </c>
      <c r="MJ51" s="17"/>
      <c r="MK51" s="17"/>
      <c r="ML51" s="17"/>
      <c r="MM51" s="17">
        <v>0</v>
      </c>
      <c r="MN51" s="17">
        <v>146.1</v>
      </c>
      <c r="MO51" s="17">
        <v>149.77393000000001</v>
      </c>
      <c r="MP51" s="17">
        <v>149.77393000000001</v>
      </c>
      <c r="MQ51" s="17">
        <v>-3.6739299999999999</v>
      </c>
      <c r="MR51" s="17">
        <v>149</v>
      </c>
      <c r="MS51" s="17">
        <v>149.77393000000001</v>
      </c>
      <c r="MT51" s="17">
        <v>149.77393000000001</v>
      </c>
      <c r="MU51" s="17">
        <v>-0.77393000000000001</v>
      </c>
      <c r="MV51" s="17">
        <v>150.1</v>
      </c>
      <c r="MW51" s="17">
        <v>149.77393000000001</v>
      </c>
      <c r="MX51" s="17">
        <v>149.77393000000001</v>
      </c>
      <c r="MY51" s="17">
        <v>0.32607000000000003</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215.8</v>
      </c>
      <c r="NU51" s="17">
        <v>145.01718</v>
      </c>
      <c r="NV51" s="17">
        <v>0</v>
      </c>
      <c r="NW51" s="17">
        <v>215.8</v>
      </c>
      <c r="NX51" s="17">
        <v>103.4</v>
      </c>
      <c r="NY51" s="17">
        <v>72.508589999999998</v>
      </c>
      <c r="NZ51" s="17"/>
      <c r="OA51" s="17">
        <v>103.4</v>
      </c>
      <c r="OB51" s="17">
        <v>0</v>
      </c>
      <c r="OC51" s="17">
        <v>0</v>
      </c>
      <c r="OD51" s="17">
        <v>0</v>
      </c>
      <c r="OE51" s="17">
        <v>0</v>
      </c>
      <c r="OF51" s="17">
        <v>6.4</v>
      </c>
      <c r="OG51" s="17">
        <v>9</v>
      </c>
      <c r="OH51" s="17">
        <v>15.231</v>
      </c>
      <c r="OI51" s="17">
        <v>-8.8309999999999995</v>
      </c>
      <c r="OJ51" s="17">
        <v>0</v>
      </c>
      <c r="OK51" s="17">
        <v>0</v>
      </c>
      <c r="OL51" s="17">
        <v>0</v>
      </c>
      <c r="OM51" s="17">
        <v>0</v>
      </c>
      <c r="ON51" s="17">
        <v>16.3</v>
      </c>
      <c r="OO51" s="17">
        <v>13.9</v>
      </c>
      <c r="OP51" s="17">
        <v>13.856999999999999</v>
      </c>
      <c r="OQ51" s="17">
        <v>2.4430000000000001</v>
      </c>
      <c r="OR51" s="17">
        <v>0</v>
      </c>
      <c r="OS51" s="17"/>
      <c r="OT51" s="17">
        <v>0</v>
      </c>
      <c r="OU51" s="17">
        <v>0</v>
      </c>
      <c r="OV51" s="17">
        <v>11</v>
      </c>
      <c r="OW51" s="17">
        <v>11.165050000000001</v>
      </c>
      <c r="OX51" s="17">
        <v>11.165050000000001</v>
      </c>
      <c r="OY51" s="17">
        <v>-0.16505</v>
      </c>
      <c r="OZ51" s="17">
        <v>9.9</v>
      </c>
      <c r="PA51" s="17">
        <v>9.9830000000000005</v>
      </c>
      <c r="PB51" s="17">
        <v>9</v>
      </c>
      <c r="PC51" s="17">
        <v>0.9</v>
      </c>
      <c r="PD51" s="17">
        <v>4.5</v>
      </c>
      <c r="PE51" s="17">
        <v>4.7225599999999996</v>
      </c>
      <c r="PF51" s="17">
        <v>4.6490200000000002</v>
      </c>
      <c r="PG51" s="17">
        <v>-0.14902000000000001</v>
      </c>
      <c r="PH51" s="17">
        <v>0.4</v>
      </c>
      <c r="PI51" s="17">
        <v>1</v>
      </c>
      <c r="PJ51" s="17">
        <v>1</v>
      </c>
      <c r="PK51" s="17">
        <v>-0.6</v>
      </c>
      <c r="PL51" s="17">
        <v>2.7</v>
      </c>
      <c r="PM51" s="17">
        <v>2.9</v>
      </c>
      <c r="PN51" s="17">
        <v>2.9</v>
      </c>
      <c r="PO51" s="17">
        <v>-0.2</v>
      </c>
      <c r="PP51" s="17">
        <v>2.6</v>
      </c>
      <c r="PQ51" s="17">
        <v>2.5</v>
      </c>
      <c r="PR51" s="17">
        <v>2.5</v>
      </c>
      <c r="PS51" s="17">
        <v>0.1</v>
      </c>
      <c r="PT51" s="17">
        <v>20.2</v>
      </c>
      <c r="PU51" s="17">
        <v>19.417480000000001</v>
      </c>
      <c r="PV51" s="17">
        <v>19.417480000000001</v>
      </c>
      <c r="PW51" s="17">
        <v>0.78251999999999999</v>
      </c>
      <c r="PX51" s="17">
        <v>11.9</v>
      </c>
      <c r="PY51" s="17">
        <v>14.56311</v>
      </c>
      <c r="PZ51" s="17">
        <v>14.56311</v>
      </c>
      <c r="QA51" s="17">
        <v>-2.6631100000000001</v>
      </c>
      <c r="QB51" s="17">
        <v>8.6999999999999993</v>
      </c>
      <c r="QC51" s="17">
        <v>9</v>
      </c>
      <c r="QD51" s="17">
        <v>9</v>
      </c>
      <c r="QE51" s="17">
        <v>-0.3</v>
      </c>
      <c r="QF51" s="17">
        <v>3.4</v>
      </c>
      <c r="QG51" s="17">
        <v>3.3</v>
      </c>
      <c r="QH51" s="17">
        <v>3.3</v>
      </c>
      <c r="QI51" s="17">
        <v>0.1</v>
      </c>
      <c r="QJ51" s="17">
        <v>18.5</v>
      </c>
      <c r="QK51" s="17">
        <v>17.961169999999999</v>
      </c>
      <c r="QL51" s="17">
        <v>17.961169999999999</v>
      </c>
      <c r="QM51" s="17">
        <v>0.53883000000000003</v>
      </c>
      <c r="QN51" s="17">
        <v>0</v>
      </c>
      <c r="QO51" s="17"/>
      <c r="QP51" s="17">
        <v>0</v>
      </c>
      <c r="QQ51" s="17">
        <v>0</v>
      </c>
      <c r="QR51" s="17">
        <v>0</v>
      </c>
      <c r="QS51" s="17">
        <v>0</v>
      </c>
      <c r="QT51" s="17">
        <v>0</v>
      </c>
      <c r="QU51" s="17">
        <v>0</v>
      </c>
      <c r="QV51" s="17">
        <v>0.8</v>
      </c>
      <c r="QW51" s="17">
        <v>4.3</v>
      </c>
      <c r="QX51" s="17">
        <v>2.944</v>
      </c>
      <c r="QY51" s="17">
        <v>-2.1440000000000001</v>
      </c>
      <c r="QZ51" s="17">
        <v>3.5</v>
      </c>
      <c r="RA51" s="17">
        <v>5</v>
      </c>
      <c r="RB51" s="17">
        <v>9.9350000000000005</v>
      </c>
      <c r="RC51" s="17">
        <v>-6.4349999999999996</v>
      </c>
      <c r="RD51" s="17">
        <v>4.5</v>
      </c>
      <c r="RE51" s="17">
        <v>4.2</v>
      </c>
      <c r="RF51" s="17">
        <v>4.2</v>
      </c>
      <c r="RG51" s="17">
        <v>0.3</v>
      </c>
      <c r="RH51" s="17">
        <v>2.2000000000000002</v>
      </c>
      <c r="RI51" s="17">
        <v>2.4</v>
      </c>
      <c r="RJ51" s="17">
        <v>2.4</v>
      </c>
      <c r="RK51" s="17">
        <v>-0.2</v>
      </c>
      <c r="RL51" s="17">
        <v>1.1000000000000001</v>
      </c>
      <c r="RM51" s="17">
        <v>1.2</v>
      </c>
      <c r="RN51" s="17">
        <v>1.2</v>
      </c>
      <c r="RO51" s="17">
        <v>-0.1</v>
      </c>
      <c r="RP51" s="17">
        <v>2.9</v>
      </c>
      <c r="RQ51" s="17">
        <v>2.8</v>
      </c>
      <c r="RR51" s="17">
        <v>2.8</v>
      </c>
      <c r="RS51" s="17">
        <v>0.1</v>
      </c>
      <c r="RT51" s="17">
        <v>0</v>
      </c>
      <c r="RU51" s="17"/>
      <c r="RV51" s="17">
        <v>0</v>
      </c>
      <c r="RW51" s="17">
        <v>0</v>
      </c>
      <c r="RX51" s="17">
        <v>2.1</v>
      </c>
      <c r="RY51" s="17">
        <v>2.2709999999999999</v>
      </c>
      <c r="RZ51" s="17">
        <v>2.2709999999999999</v>
      </c>
      <c r="SA51" s="17">
        <v>-0.17100000000000001</v>
      </c>
      <c r="SB51" s="17">
        <v>15</v>
      </c>
      <c r="SC51" s="17">
        <v>18.929179999999999</v>
      </c>
      <c r="SD51" s="17">
        <v>19.772790000000001</v>
      </c>
      <c r="SE51" s="17">
        <v>-4.7727899999999996</v>
      </c>
      <c r="SF51" s="17">
        <v>1.4</v>
      </c>
      <c r="SG51" s="17">
        <v>1.448</v>
      </c>
      <c r="SH51" s="17">
        <v>1.448</v>
      </c>
      <c r="SI51" s="17">
        <v>-4.8000000000000001E-2</v>
      </c>
      <c r="SJ51" s="17">
        <v>0.3</v>
      </c>
      <c r="SK51" s="17"/>
      <c r="SL51" s="17">
        <v>0.4</v>
      </c>
      <c r="SM51" s="17">
        <v>-0.1</v>
      </c>
      <c r="SN51" s="17">
        <v>8.1999999999999993</v>
      </c>
      <c r="SO51" s="17">
        <v>9.5519999999999996</v>
      </c>
      <c r="SP51" s="17">
        <v>9.5519999999999996</v>
      </c>
      <c r="SQ51" s="17">
        <v>-1.3520000000000001</v>
      </c>
      <c r="SR51" s="17">
        <v>3.5</v>
      </c>
      <c r="SS51" s="17">
        <v>4.3</v>
      </c>
      <c r="ST51" s="17">
        <v>4.3</v>
      </c>
      <c r="SU51" s="17">
        <v>-0.8</v>
      </c>
      <c r="SV51" s="17">
        <v>5.0999999999999996</v>
      </c>
      <c r="SW51" s="17">
        <v>5.5</v>
      </c>
      <c r="SX51" s="17">
        <v>5.5</v>
      </c>
      <c r="SY51" s="17">
        <v>-0.4</v>
      </c>
      <c r="SZ51" s="17">
        <v>7.2</v>
      </c>
      <c r="TA51" s="17">
        <v>7.7</v>
      </c>
      <c r="TB51" s="17">
        <v>7.7</v>
      </c>
      <c r="TC51" s="17">
        <v>-0.5</v>
      </c>
      <c r="TD51" s="17">
        <v>13.7</v>
      </c>
      <c r="TE51" s="17">
        <v>13.68932</v>
      </c>
      <c r="TF51" s="17">
        <v>13.68932</v>
      </c>
      <c r="TG51" s="17">
        <v>1.068E-2</v>
      </c>
      <c r="TH51" s="17">
        <v>0.7</v>
      </c>
      <c r="TI51" s="17">
        <v>2.2000000000000002</v>
      </c>
      <c r="TJ51" s="17">
        <v>4.242</v>
      </c>
      <c r="TK51" s="17">
        <v>-3.5419999999999998</v>
      </c>
      <c r="TL51" s="17">
        <v>21.8</v>
      </c>
      <c r="TM51" s="17">
        <v>29.8</v>
      </c>
      <c r="TN51" s="17">
        <v>35.195999999999998</v>
      </c>
      <c r="TO51" s="17">
        <v>-13.396000000000001</v>
      </c>
      <c r="TP51" s="17">
        <v>0</v>
      </c>
      <c r="TQ51" s="17"/>
      <c r="TR51" s="17">
        <v>0</v>
      </c>
      <c r="TS51" s="17">
        <v>0</v>
      </c>
      <c r="TT51" s="17">
        <v>10.9</v>
      </c>
      <c r="TU51" s="17">
        <v>6</v>
      </c>
      <c r="TV51" s="17">
        <v>13.08</v>
      </c>
      <c r="TW51" s="17">
        <v>-2.1800000000000002</v>
      </c>
      <c r="TX51" s="17">
        <v>18</v>
      </c>
      <c r="TY51" s="17">
        <v>10</v>
      </c>
      <c r="TZ51" s="17">
        <v>20.747</v>
      </c>
      <c r="UA51" s="17">
        <v>-2.7469999999999999</v>
      </c>
      <c r="UB51" s="17">
        <v>1.4</v>
      </c>
      <c r="UC51" s="17">
        <v>0.57599999999999996</v>
      </c>
      <c r="UD51" s="17">
        <v>0.57599999999999996</v>
      </c>
      <c r="UE51" s="17">
        <v>0.82399999999999995</v>
      </c>
      <c r="UF51" s="17">
        <v>0.9</v>
      </c>
      <c r="UG51" s="17">
        <v>0.24</v>
      </c>
      <c r="UH51" s="17">
        <v>0.24</v>
      </c>
      <c r="UI51" s="17">
        <v>0.66</v>
      </c>
      <c r="UJ51" s="17">
        <v>10.5</v>
      </c>
      <c r="UK51" s="17">
        <v>10.19417</v>
      </c>
      <c r="UL51" s="17">
        <v>10.19417</v>
      </c>
      <c r="UM51" s="17">
        <v>0.30582999999999999</v>
      </c>
      <c r="UN51" s="17">
        <v>3.4</v>
      </c>
      <c r="UO51" s="17">
        <v>4.5999999999999996</v>
      </c>
      <c r="UP51" s="17">
        <v>4.5999999999999996</v>
      </c>
      <c r="UQ51" s="17">
        <v>-1.2</v>
      </c>
      <c r="UR51" s="17">
        <v>7.3</v>
      </c>
      <c r="US51" s="17">
        <v>8.1999999999999993</v>
      </c>
      <c r="UT51" s="17">
        <v>8.1999999999999993</v>
      </c>
      <c r="UU51" s="17">
        <v>-0.9</v>
      </c>
      <c r="UV51" s="17">
        <v>5</v>
      </c>
      <c r="UW51" s="17">
        <v>6</v>
      </c>
      <c r="UX51" s="17">
        <v>6</v>
      </c>
      <c r="UY51" s="17">
        <v>-1</v>
      </c>
      <c r="UZ51" s="17">
        <v>5.6</v>
      </c>
      <c r="VA51" s="17">
        <v>6</v>
      </c>
      <c r="VB51" s="17">
        <v>6</v>
      </c>
      <c r="VC51" s="17">
        <v>-0.4</v>
      </c>
      <c r="VD51" s="17">
        <v>5.6</v>
      </c>
      <c r="VE51" s="17">
        <v>7</v>
      </c>
      <c r="VF51" s="17">
        <v>7</v>
      </c>
      <c r="VG51" s="17">
        <v>-1.4</v>
      </c>
      <c r="VH51" s="17">
        <v>12.6</v>
      </c>
      <c r="VI51" s="17">
        <v>10</v>
      </c>
      <c r="VJ51" s="17">
        <v>10.038</v>
      </c>
      <c r="VK51" s="17">
        <v>2.5619999999999998</v>
      </c>
      <c r="VL51" s="17">
        <v>0</v>
      </c>
      <c r="VM51" s="17"/>
      <c r="VN51" s="17">
        <v>0</v>
      </c>
      <c r="VO51" s="17">
        <v>0</v>
      </c>
      <c r="VP51" s="17">
        <v>0</v>
      </c>
      <c r="VQ51" s="17">
        <v>0</v>
      </c>
      <c r="VR51" s="17">
        <v>0</v>
      </c>
      <c r="VS51" s="17">
        <v>0</v>
      </c>
      <c r="VT51" s="17">
        <v>0</v>
      </c>
      <c r="VU51" s="17">
        <v>0</v>
      </c>
      <c r="VV51" s="17">
        <v>0</v>
      </c>
      <c r="VW51" s="17">
        <v>0</v>
      </c>
      <c r="VX51" s="17">
        <v>0.6</v>
      </c>
      <c r="VY51" s="17">
        <v>0.6</v>
      </c>
      <c r="VZ51" s="17">
        <v>0.6</v>
      </c>
      <c r="WA51" s="17">
        <v>0</v>
      </c>
      <c r="WB51" s="17">
        <v>3.6</v>
      </c>
      <c r="WC51" s="17">
        <v>8</v>
      </c>
      <c r="WD51" s="17">
        <v>18</v>
      </c>
      <c r="WE51" s="17">
        <v>-14.4</v>
      </c>
      <c r="WF51" s="17">
        <v>2.2999999999999998</v>
      </c>
      <c r="WG51" s="17">
        <v>7</v>
      </c>
      <c r="WH51" s="17">
        <v>13</v>
      </c>
      <c r="WI51" s="17">
        <v>-10.7</v>
      </c>
      <c r="WJ51" s="17">
        <v>0</v>
      </c>
      <c r="WK51" s="17">
        <v>0</v>
      </c>
      <c r="WL51" s="17">
        <v>0</v>
      </c>
      <c r="WM51" s="17">
        <v>0</v>
      </c>
      <c r="WN51" s="17">
        <v>0</v>
      </c>
      <c r="WO51" s="17"/>
      <c r="WP51" s="17">
        <v>0</v>
      </c>
      <c r="WQ51" s="17">
        <v>0</v>
      </c>
      <c r="WR51" s="17">
        <v>10</v>
      </c>
      <c r="WS51" s="17">
        <v>10</v>
      </c>
      <c r="WT51" s="17">
        <v>10</v>
      </c>
      <c r="WU51" s="17">
        <v>0</v>
      </c>
      <c r="WV51" s="17">
        <v>18.100000000000001</v>
      </c>
      <c r="WW51" s="17">
        <v>17.475729999999999</v>
      </c>
      <c r="WX51" s="17">
        <v>17.475729999999999</v>
      </c>
      <c r="WY51" s="17">
        <v>0.62426999999999999</v>
      </c>
      <c r="WZ51" s="17">
        <v>9.5</v>
      </c>
      <c r="XA51" s="17">
        <v>10.7</v>
      </c>
      <c r="XB51" s="17">
        <v>10.7</v>
      </c>
      <c r="XC51" s="17">
        <v>-1.2</v>
      </c>
      <c r="XD51" s="17">
        <v>0</v>
      </c>
      <c r="XE51" s="17">
        <v>45</v>
      </c>
      <c r="XF51" s="17">
        <v>42</v>
      </c>
      <c r="XG51" s="17">
        <v>-42</v>
      </c>
      <c r="XH51" s="17">
        <v>0</v>
      </c>
      <c r="XI51" s="17">
        <v>30</v>
      </c>
      <c r="XJ51" s="17">
        <v>28</v>
      </c>
      <c r="XK51" s="17">
        <v>-28</v>
      </c>
      <c r="XL51" s="17">
        <v>14.5</v>
      </c>
      <c r="XM51" s="17">
        <v>14</v>
      </c>
      <c r="XN51" s="17">
        <v>14</v>
      </c>
      <c r="XO51" s="17">
        <v>0.5</v>
      </c>
      <c r="XP51" s="17"/>
      <c r="XQ51" s="17"/>
      <c r="XR51" s="17"/>
      <c r="XS51" s="17">
        <v>0</v>
      </c>
      <c r="XT51" s="17">
        <v>7.1</v>
      </c>
      <c r="XU51" s="17">
        <v>8.1</v>
      </c>
      <c r="XV51" s="17">
        <v>8.1</v>
      </c>
      <c r="XW51" s="17">
        <v>-1</v>
      </c>
      <c r="XX51" s="17"/>
      <c r="XY51" s="17"/>
      <c r="XZ51" s="17"/>
      <c r="YA51" s="17">
        <v>0</v>
      </c>
      <c r="YB51" s="17"/>
      <c r="YC51" s="17"/>
      <c r="YD51" s="17"/>
      <c r="YE51" s="17">
        <v>0</v>
      </c>
    </row>
    <row r="52" spans="1:655" ht="24" customHeight="1" x14ac:dyDescent="0.3">
      <c r="A52" s="1"/>
      <c r="B52" s="16" t="s">
        <v>48</v>
      </c>
      <c r="C52" s="16" t="s">
        <v>801</v>
      </c>
      <c r="D52" s="17">
        <v>135.30000000000001</v>
      </c>
      <c r="E52" s="17">
        <v>146</v>
      </c>
      <c r="F52" s="17">
        <v>138.65338</v>
      </c>
      <c r="G52" s="17">
        <v>-3.35338</v>
      </c>
      <c r="H52" s="17">
        <v>649.19000000000005</v>
      </c>
      <c r="I52" s="17">
        <v>643.65809000000002</v>
      </c>
      <c r="J52" s="17">
        <v>643.65809000000002</v>
      </c>
      <c r="K52" s="17">
        <v>5.5319099999999999</v>
      </c>
      <c r="L52" s="17">
        <v>215.46</v>
      </c>
      <c r="M52" s="17">
        <v>209.39341999999999</v>
      </c>
      <c r="N52" s="17">
        <v>209.39341999999999</v>
      </c>
      <c r="O52" s="17">
        <v>6.0665800000000001</v>
      </c>
      <c r="P52" s="17"/>
      <c r="Q52" s="17"/>
      <c r="R52" s="17"/>
      <c r="S52" s="17">
        <v>0</v>
      </c>
      <c r="T52" s="17"/>
      <c r="U52" s="17"/>
      <c r="V52" s="17"/>
      <c r="W52" s="17">
        <v>0</v>
      </c>
      <c r="X52" s="17">
        <v>54.9</v>
      </c>
      <c r="Y52" s="17">
        <v>61.105829999999997</v>
      </c>
      <c r="Z52" s="17">
        <v>61.105829999999997</v>
      </c>
      <c r="AA52" s="17">
        <v>-6.2058299999999997</v>
      </c>
      <c r="AB52" s="17">
        <v>81.099999999999994</v>
      </c>
      <c r="AC52" s="17">
        <v>91.364000000000004</v>
      </c>
      <c r="AD52" s="17">
        <v>98.391999999999996</v>
      </c>
      <c r="AE52" s="17">
        <v>-17.292000000000002</v>
      </c>
      <c r="AF52" s="17"/>
      <c r="AG52" s="17"/>
      <c r="AH52" s="17"/>
      <c r="AI52" s="17">
        <v>0</v>
      </c>
      <c r="AJ52" s="17"/>
      <c r="AK52" s="17"/>
      <c r="AL52" s="17"/>
      <c r="AM52" s="17">
        <v>0</v>
      </c>
      <c r="AN52" s="17">
        <v>187.8</v>
      </c>
      <c r="AO52" s="17">
        <v>196.42444</v>
      </c>
      <c r="AP52" s="17">
        <v>196.42444</v>
      </c>
      <c r="AQ52" s="17">
        <v>-8.6244399999999999</v>
      </c>
      <c r="AR52" s="17">
        <v>189.4</v>
      </c>
      <c r="AS52" s="17">
        <v>196.42444</v>
      </c>
      <c r="AT52" s="17">
        <v>196.42444</v>
      </c>
      <c r="AU52" s="17">
        <v>-7.0244400000000002</v>
      </c>
      <c r="AV52" s="17">
        <v>189</v>
      </c>
      <c r="AW52" s="17">
        <v>196.42444</v>
      </c>
      <c r="AX52" s="17">
        <v>196.42444</v>
      </c>
      <c r="AY52" s="17">
        <v>-7.4244399999999997</v>
      </c>
      <c r="AZ52" s="17">
        <v>275.3</v>
      </c>
      <c r="BA52" s="17">
        <v>294.63666999999998</v>
      </c>
      <c r="BB52" s="17">
        <v>294.63666999999998</v>
      </c>
      <c r="BC52" s="17">
        <v>-19.336670000000002</v>
      </c>
      <c r="BD52" s="17">
        <v>215.8</v>
      </c>
      <c r="BE52" s="17">
        <v>208.28218000000001</v>
      </c>
      <c r="BF52" s="17">
        <v>208.28218000000001</v>
      </c>
      <c r="BG52" s="17">
        <v>7.5178200000000004</v>
      </c>
      <c r="BH52" s="17">
        <v>111.4</v>
      </c>
      <c r="BI52" s="17">
        <v>104.14109000000001</v>
      </c>
      <c r="BJ52" s="17">
        <v>104.14109000000001</v>
      </c>
      <c r="BK52" s="17">
        <v>7.2589100000000002</v>
      </c>
      <c r="BL52" s="17">
        <v>478.6</v>
      </c>
      <c r="BM52" s="17">
        <v>565.53980999999999</v>
      </c>
      <c r="BN52" s="17">
        <v>565.53980999999999</v>
      </c>
      <c r="BO52" s="17">
        <v>-86.939809999999994</v>
      </c>
      <c r="BP52" s="17">
        <v>4.3</v>
      </c>
      <c r="BQ52" s="17">
        <v>4.4318400000000002</v>
      </c>
      <c r="BR52" s="17">
        <v>4.4318400000000002</v>
      </c>
      <c r="BS52" s="17">
        <v>-0.13184000000000001</v>
      </c>
      <c r="BT52" s="17"/>
      <c r="BU52" s="17"/>
      <c r="BV52" s="17"/>
      <c r="BW52" s="17">
        <v>0</v>
      </c>
      <c r="BX52" s="17"/>
      <c r="BY52" s="17"/>
      <c r="BZ52" s="17"/>
      <c r="CA52" s="17">
        <v>0</v>
      </c>
      <c r="CB52" s="17"/>
      <c r="CC52" s="17"/>
      <c r="CD52" s="17"/>
      <c r="CE52" s="17">
        <v>0</v>
      </c>
      <c r="CF52" s="17"/>
      <c r="CG52" s="17"/>
      <c r="CH52" s="17"/>
      <c r="CI52" s="17">
        <v>0</v>
      </c>
      <c r="CJ52" s="17">
        <v>136.6</v>
      </c>
      <c r="CK52" s="17">
        <v>133.33197999999999</v>
      </c>
      <c r="CL52" s="17">
        <v>133.33197999999999</v>
      </c>
      <c r="CM52" s="17">
        <v>3.2680199999999999</v>
      </c>
      <c r="CN52" s="17">
        <v>7.4</v>
      </c>
      <c r="CO52" s="17">
        <v>5.1333399999999996</v>
      </c>
      <c r="CP52" s="17">
        <v>5.1333399999999996</v>
      </c>
      <c r="CQ52" s="17">
        <v>2.2666599999999999</v>
      </c>
      <c r="CR52" s="17">
        <v>4.5</v>
      </c>
      <c r="CS52" s="17">
        <v>2.8177599999999998</v>
      </c>
      <c r="CT52" s="17">
        <v>2.8177599999999998</v>
      </c>
      <c r="CU52" s="17">
        <v>1.68224</v>
      </c>
      <c r="CV52" s="17"/>
      <c r="CW52" s="17"/>
      <c r="CX52" s="17"/>
      <c r="CY52" s="17">
        <v>0</v>
      </c>
      <c r="CZ52" s="17">
        <v>6.8</v>
      </c>
      <c r="DA52" s="17">
        <v>6.8787000000000003</v>
      </c>
      <c r="DB52" s="17">
        <v>6.8787000000000003</v>
      </c>
      <c r="DC52" s="17">
        <v>-7.8700000000000006E-2</v>
      </c>
      <c r="DD52" s="17">
        <v>14.9</v>
      </c>
      <c r="DE52" s="17">
        <v>14.919420000000001</v>
      </c>
      <c r="DF52" s="17">
        <v>14.919420000000001</v>
      </c>
      <c r="DG52" s="17">
        <v>-1.942E-2</v>
      </c>
      <c r="DH52" s="17">
        <v>140.9</v>
      </c>
      <c r="DI52" s="17">
        <v>104.43411</v>
      </c>
      <c r="DJ52" s="17">
        <v>74.569540000000003</v>
      </c>
      <c r="DK52" s="17">
        <v>66.330460000000002</v>
      </c>
      <c r="DL52" s="17"/>
      <c r="DM52" s="17"/>
      <c r="DN52" s="17"/>
      <c r="DO52" s="17">
        <v>0</v>
      </c>
      <c r="DP52" s="17"/>
      <c r="DQ52" s="17"/>
      <c r="DR52" s="17"/>
      <c r="DS52" s="17">
        <v>0</v>
      </c>
      <c r="DT52" s="17"/>
      <c r="DU52" s="17"/>
      <c r="DV52" s="17"/>
      <c r="DW52" s="17">
        <v>0</v>
      </c>
      <c r="DX52" s="17"/>
      <c r="DY52" s="17"/>
      <c r="DZ52" s="17"/>
      <c r="EA52" s="17">
        <v>0</v>
      </c>
      <c r="EB52" s="17">
        <v>110.2</v>
      </c>
      <c r="EC52" s="17">
        <v>77.302059999999997</v>
      </c>
      <c r="ED52" s="17">
        <v>78.092269999999999</v>
      </c>
      <c r="EE52" s="17">
        <v>32.107729999999997</v>
      </c>
      <c r="EF52" s="17">
        <v>101.2</v>
      </c>
      <c r="EG52" s="17">
        <v>110.26321</v>
      </c>
      <c r="EH52" s="17">
        <v>110.26321</v>
      </c>
      <c r="EI52" s="17">
        <v>-9.0632099999999998</v>
      </c>
      <c r="EJ52" s="17"/>
      <c r="EK52" s="17"/>
      <c r="EL52" s="17"/>
      <c r="EM52" s="17">
        <v>0</v>
      </c>
      <c r="EN52" s="17"/>
      <c r="EO52" s="17"/>
      <c r="EP52" s="17"/>
      <c r="EQ52" s="17">
        <v>0</v>
      </c>
      <c r="ER52" s="17"/>
      <c r="ES52" s="17"/>
      <c r="ET52" s="17"/>
      <c r="EU52" s="17">
        <v>0</v>
      </c>
      <c r="EV52" s="17">
        <v>6.5</v>
      </c>
      <c r="EW52" s="17">
        <v>6.39</v>
      </c>
      <c r="EX52" s="17">
        <v>6.39</v>
      </c>
      <c r="EY52" s="17">
        <v>0.11</v>
      </c>
      <c r="EZ52" s="17">
        <v>227.5</v>
      </c>
      <c r="FA52" s="17">
        <v>228.45631</v>
      </c>
      <c r="FB52" s="17">
        <v>189.31874999999999</v>
      </c>
      <c r="FC52" s="17">
        <v>38.181249999999999</v>
      </c>
      <c r="FD52" s="17">
        <v>37.799999999999997</v>
      </c>
      <c r="FE52" s="17">
        <v>42.772440000000003</v>
      </c>
      <c r="FF52" s="17">
        <v>47.012590000000003</v>
      </c>
      <c r="FG52" s="17">
        <v>-9.2125900000000005</v>
      </c>
      <c r="FH52" s="17">
        <v>112</v>
      </c>
      <c r="FI52" s="17">
        <v>112.01031</v>
      </c>
      <c r="FJ52" s="17">
        <v>134.62455</v>
      </c>
      <c r="FK52" s="17">
        <v>-22.624549999999999</v>
      </c>
      <c r="FL52" s="17">
        <v>24.6</v>
      </c>
      <c r="FM52" s="17">
        <v>28.832619999999999</v>
      </c>
      <c r="FN52" s="17">
        <v>25.458369999999999</v>
      </c>
      <c r="FO52" s="17">
        <v>-0.85836999999999997</v>
      </c>
      <c r="FP52" s="17">
        <v>18</v>
      </c>
      <c r="FQ52" s="17">
        <v>16.157170000000001</v>
      </c>
      <c r="FR52" s="17">
        <v>15.80592</v>
      </c>
      <c r="FS52" s="17">
        <v>2.19408</v>
      </c>
      <c r="FT52" s="17">
        <v>19.100000000000001</v>
      </c>
      <c r="FU52" s="17">
        <v>19.1068</v>
      </c>
      <c r="FV52" s="17">
        <v>19.1068</v>
      </c>
      <c r="FW52" s="17">
        <v>-6.7999999999999996E-3</v>
      </c>
      <c r="FX52" s="17">
        <v>72.099999999999994</v>
      </c>
      <c r="FY52" s="17">
        <v>72.857600000000005</v>
      </c>
      <c r="FZ52" s="17">
        <v>72.857600000000005</v>
      </c>
      <c r="GA52" s="17">
        <v>-0.75760000000000005</v>
      </c>
      <c r="GB52" s="17">
        <v>182.46736000000001</v>
      </c>
      <c r="GC52" s="17">
        <v>185.10007999999999</v>
      </c>
      <c r="GD52" s="17">
        <v>185.10007999999999</v>
      </c>
      <c r="GE52" s="17">
        <v>-2.6327199999999999</v>
      </c>
      <c r="GF52" s="17">
        <v>182.59622999999999</v>
      </c>
      <c r="GG52" s="17">
        <v>185.10007999999999</v>
      </c>
      <c r="GH52" s="17">
        <v>185.10007999999999</v>
      </c>
      <c r="GI52" s="17">
        <v>-2.5038499999999999</v>
      </c>
      <c r="GJ52" s="17">
        <v>183.73466999999999</v>
      </c>
      <c r="GK52" s="17">
        <v>185.10007999999999</v>
      </c>
      <c r="GL52" s="17">
        <v>185.10007999999999</v>
      </c>
      <c r="GM52" s="17">
        <v>-1.36541</v>
      </c>
      <c r="GN52" s="17">
        <v>76.8</v>
      </c>
      <c r="GO52" s="17">
        <v>78.878429999999994</v>
      </c>
      <c r="GP52" s="17">
        <v>87.858310000000003</v>
      </c>
      <c r="GQ52" s="17">
        <v>-11.058310000000001</v>
      </c>
      <c r="GR52" s="17">
        <v>5.8</v>
      </c>
      <c r="GS52" s="17">
        <v>6.1913999999999998</v>
      </c>
      <c r="GT52" s="17">
        <v>8.4518799999999992</v>
      </c>
      <c r="GU52" s="17">
        <v>-2.6518799999999998</v>
      </c>
      <c r="GV52" s="17">
        <v>1.5</v>
      </c>
      <c r="GW52" s="17">
        <v>2.0343399999999998</v>
      </c>
      <c r="GX52" s="17">
        <v>8.8668200000000006</v>
      </c>
      <c r="GY52" s="17">
        <v>-7.3668199999999997</v>
      </c>
      <c r="GZ52" s="17">
        <v>33.1</v>
      </c>
      <c r="HA52" s="17">
        <v>34.47804</v>
      </c>
      <c r="HB52" s="17">
        <v>34.47804</v>
      </c>
      <c r="HC52" s="17">
        <v>-1.3780399999999999</v>
      </c>
      <c r="HD52" s="17">
        <v>28.7</v>
      </c>
      <c r="HE52" s="17">
        <v>32.264659999999999</v>
      </c>
      <c r="HF52" s="17">
        <v>32.264659999999999</v>
      </c>
      <c r="HG52" s="17">
        <v>-3.5646599999999999</v>
      </c>
      <c r="HH52" s="17">
        <v>3.8</v>
      </c>
      <c r="HI52" s="17">
        <v>3.9046599999999998</v>
      </c>
      <c r="HJ52" s="17">
        <v>3.9046599999999998</v>
      </c>
      <c r="HK52" s="17">
        <v>-0.10466</v>
      </c>
      <c r="HL52" s="17">
        <v>25.9</v>
      </c>
      <c r="HM52" s="17">
        <v>26.020959999999999</v>
      </c>
      <c r="HN52" s="17">
        <v>26.020959999999999</v>
      </c>
      <c r="HO52" s="17">
        <v>-0.12096</v>
      </c>
      <c r="HP52" s="17">
        <v>50.9</v>
      </c>
      <c r="HQ52" s="17">
        <v>107.73545</v>
      </c>
      <c r="HR52" s="17">
        <v>101.98067</v>
      </c>
      <c r="HS52" s="17">
        <v>-51.080669999999998</v>
      </c>
      <c r="HT52" s="17"/>
      <c r="HU52" s="17"/>
      <c r="HV52" s="17"/>
      <c r="HW52" s="17">
        <v>0</v>
      </c>
      <c r="HX52" s="17"/>
      <c r="HY52" s="17"/>
      <c r="HZ52" s="17"/>
      <c r="IA52" s="17">
        <v>0</v>
      </c>
      <c r="IB52" s="17">
        <v>56.1</v>
      </c>
      <c r="IC52" s="17">
        <v>70.408699999999996</v>
      </c>
      <c r="ID52" s="17">
        <v>85.482579999999999</v>
      </c>
      <c r="IE52" s="17">
        <v>-29.382580000000001</v>
      </c>
      <c r="IF52" s="17"/>
      <c r="IG52" s="17"/>
      <c r="IH52" s="17"/>
      <c r="II52" s="17">
        <v>0</v>
      </c>
      <c r="IJ52" s="17"/>
      <c r="IK52" s="17"/>
      <c r="IL52" s="17"/>
      <c r="IM52" s="17">
        <v>0</v>
      </c>
      <c r="IN52" s="17">
        <v>47.1</v>
      </c>
      <c r="IO52" s="17">
        <v>48.181449999999998</v>
      </c>
      <c r="IP52" s="17">
        <v>48.181449999999998</v>
      </c>
      <c r="IQ52" s="17">
        <v>-1.08145</v>
      </c>
      <c r="IR52" s="17"/>
      <c r="IS52" s="17"/>
      <c r="IT52" s="17"/>
      <c r="IU52" s="17">
        <v>0</v>
      </c>
      <c r="IV52" s="17"/>
      <c r="IW52" s="17"/>
      <c r="IX52" s="17"/>
      <c r="IY52" s="17">
        <v>0</v>
      </c>
      <c r="IZ52" s="17"/>
      <c r="JA52" s="17"/>
      <c r="JB52" s="17"/>
      <c r="JC52" s="17">
        <v>0</v>
      </c>
      <c r="JD52" s="17">
        <v>55.3</v>
      </c>
      <c r="JE52" s="17">
        <v>65</v>
      </c>
      <c r="JF52" s="17">
        <v>75.926119999999997</v>
      </c>
      <c r="JG52" s="17">
        <v>-20.62612</v>
      </c>
      <c r="JH52" s="17">
        <v>177.6</v>
      </c>
      <c r="JI52" s="17">
        <v>178.52956</v>
      </c>
      <c r="JJ52" s="17">
        <v>178.52956</v>
      </c>
      <c r="JK52" s="17">
        <v>-0.92956000000000005</v>
      </c>
      <c r="JL52" s="17">
        <v>175.5</v>
      </c>
      <c r="JM52" s="17">
        <v>178.52956</v>
      </c>
      <c r="JN52" s="17">
        <v>178.52956</v>
      </c>
      <c r="JO52" s="17">
        <v>-3.02956</v>
      </c>
      <c r="JP52" s="17">
        <v>200</v>
      </c>
      <c r="JQ52" s="17">
        <v>178.52956</v>
      </c>
      <c r="JR52" s="17">
        <v>178.52956</v>
      </c>
      <c r="JS52" s="17">
        <v>21.47044</v>
      </c>
      <c r="JT52" s="17">
        <v>274.39999999999998</v>
      </c>
      <c r="JU52" s="17">
        <v>267.79433</v>
      </c>
      <c r="JV52" s="17">
        <v>267.79433</v>
      </c>
      <c r="JW52" s="17">
        <v>6.6056699999999999</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v>36</v>
      </c>
      <c r="KS52" s="17">
        <v>0</v>
      </c>
      <c r="KT52" s="17">
        <v>0</v>
      </c>
      <c r="KU52" s="17">
        <v>36</v>
      </c>
      <c r="KV52" s="17"/>
      <c r="KW52" s="17"/>
      <c r="KX52" s="17"/>
      <c r="KY52" s="17">
        <v>0</v>
      </c>
      <c r="KZ52" s="17"/>
      <c r="LA52" s="17"/>
      <c r="LB52" s="17"/>
      <c r="LC52" s="17">
        <v>0</v>
      </c>
      <c r="LD52" s="17">
        <v>1.2</v>
      </c>
      <c r="LE52" s="17">
        <v>1.1522699999999999</v>
      </c>
      <c r="LF52" s="17">
        <v>1.1522699999999999</v>
      </c>
      <c r="LG52" s="17">
        <v>4.7730000000000002E-2</v>
      </c>
      <c r="LH52" s="17">
        <v>201.7</v>
      </c>
      <c r="LI52" s="17">
        <v>209.92124999999999</v>
      </c>
      <c r="LJ52" s="17">
        <v>156.93666999999999</v>
      </c>
      <c r="LK52" s="17">
        <v>44.763330000000003</v>
      </c>
      <c r="LL52" s="17">
        <v>73.7</v>
      </c>
      <c r="LM52" s="17">
        <v>79.583680000000001</v>
      </c>
      <c r="LN52" s="17">
        <v>92.444500000000005</v>
      </c>
      <c r="LO52" s="17">
        <v>-18.744499999999999</v>
      </c>
      <c r="LP52" s="17">
        <v>65.3</v>
      </c>
      <c r="LQ52" s="17">
        <v>67.133979999999994</v>
      </c>
      <c r="LR52" s="17">
        <v>67.133979999999994</v>
      </c>
      <c r="LS52" s="17">
        <v>-1.8339799999999999</v>
      </c>
      <c r="LT52" s="17">
        <v>68.900000000000006</v>
      </c>
      <c r="LU52" s="17">
        <v>69.192980000000006</v>
      </c>
      <c r="LV52" s="17">
        <v>72.37388</v>
      </c>
      <c r="LW52" s="17">
        <v>-3.4738799999999999</v>
      </c>
      <c r="LX52" s="17">
        <v>29.1</v>
      </c>
      <c r="LY52" s="17">
        <v>29.951460000000001</v>
      </c>
      <c r="LZ52" s="17">
        <v>29.951460000000001</v>
      </c>
      <c r="MA52" s="17">
        <v>-0.85145999999999999</v>
      </c>
      <c r="MB52" s="17"/>
      <c r="MC52" s="17"/>
      <c r="MD52" s="17"/>
      <c r="ME52" s="17">
        <v>0</v>
      </c>
      <c r="MF52" s="17"/>
      <c r="MG52" s="17"/>
      <c r="MH52" s="17"/>
      <c r="MI52" s="17">
        <v>0</v>
      </c>
      <c r="MJ52" s="17"/>
      <c r="MK52" s="17"/>
      <c r="ML52" s="17"/>
      <c r="MM52" s="17">
        <v>0</v>
      </c>
      <c r="MN52" s="17">
        <v>146.1</v>
      </c>
      <c r="MO52" s="17">
        <v>149.77393000000001</v>
      </c>
      <c r="MP52" s="17">
        <v>149.77393000000001</v>
      </c>
      <c r="MQ52" s="17">
        <v>-3.6739299999999999</v>
      </c>
      <c r="MR52" s="17">
        <v>149</v>
      </c>
      <c r="MS52" s="17">
        <v>149.77393000000001</v>
      </c>
      <c r="MT52" s="17">
        <v>149.77393000000001</v>
      </c>
      <c r="MU52" s="17">
        <v>-0.77393000000000001</v>
      </c>
      <c r="MV52" s="17">
        <v>149.9</v>
      </c>
      <c r="MW52" s="17">
        <v>149.77393000000001</v>
      </c>
      <c r="MX52" s="17">
        <v>149.77393000000001</v>
      </c>
      <c r="MY52" s="17">
        <v>0.12606999999999999</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215.8</v>
      </c>
      <c r="NU52" s="17">
        <v>145.01718</v>
      </c>
      <c r="NV52" s="17">
        <v>0</v>
      </c>
      <c r="NW52" s="17">
        <v>215.8</v>
      </c>
      <c r="NX52" s="17">
        <v>103.4</v>
      </c>
      <c r="NY52" s="17">
        <v>72.508589999999998</v>
      </c>
      <c r="NZ52" s="17"/>
      <c r="OA52" s="17">
        <v>103.4</v>
      </c>
      <c r="OB52" s="17">
        <v>0</v>
      </c>
      <c r="OC52" s="17">
        <v>0</v>
      </c>
      <c r="OD52" s="17">
        <v>0</v>
      </c>
      <c r="OE52" s="17">
        <v>0</v>
      </c>
      <c r="OF52" s="17">
        <v>9.8000000000000007</v>
      </c>
      <c r="OG52" s="17">
        <v>5</v>
      </c>
      <c r="OH52" s="17">
        <v>15.616</v>
      </c>
      <c r="OI52" s="17">
        <v>-5.8159999999999998</v>
      </c>
      <c r="OJ52" s="17">
        <v>0</v>
      </c>
      <c r="OK52" s="17">
        <v>0</v>
      </c>
      <c r="OL52" s="17">
        <v>0</v>
      </c>
      <c r="OM52" s="17">
        <v>0</v>
      </c>
      <c r="ON52" s="17">
        <v>15.7</v>
      </c>
      <c r="OO52" s="17">
        <v>13.7</v>
      </c>
      <c r="OP52" s="17">
        <v>13.754</v>
      </c>
      <c r="OQ52" s="17">
        <v>1.946</v>
      </c>
      <c r="OR52" s="17">
        <v>0</v>
      </c>
      <c r="OS52" s="17"/>
      <c r="OT52" s="17">
        <v>0</v>
      </c>
      <c r="OU52" s="17">
        <v>0</v>
      </c>
      <c r="OV52" s="17">
        <v>10.9</v>
      </c>
      <c r="OW52" s="17">
        <v>11.165050000000001</v>
      </c>
      <c r="OX52" s="17">
        <v>11.165050000000001</v>
      </c>
      <c r="OY52" s="17">
        <v>-0.26505000000000001</v>
      </c>
      <c r="OZ52" s="17">
        <v>10</v>
      </c>
      <c r="PA52" s="17">
        <v>9.9830000000000005</v>
      </c>
      <c r="PB52" s="17">
        <v>9</v>
      </c>
      <c r="PC52" s="17">
        <v>1</v>
      </c>
      <c r="PD52" s="17">
        <v>4.5</v>
      </c>
      <c r="PE52" s="17">
        <v>4.7225599999999996</v>
      </c>
      <c r="PF52" s="17">
        <v>4.6490200000000002</v>
      </c>
      <c r="PG52" s="17">
        <v>-0.14902000000000001</v>
      </c>
      <c r="PH52" s="17">
        <v>0.4</v>
      </c>
      <c r="PI52" s="17">
        <v>1</v>
      </c>
      <c r="PJ52" s="17">
        <v>1</v>
      </c>
      <c r="PK52" s="17">
        <v>-0.6</v>
      </c>
      <c r="PL52" s="17">
        <v>2.7</v>
      </c>
      <c r="PM52" s="17">
        <v>2.9</v>
      </c>
      <c r="PN52" s="17">
        <v>2.9</v>
      </c>
      <c r="PO52" s="17">
        <v>-0.2</v>
      </c>
      <c r="PP52" s="17">
        <v>2.6</v>
      </c>
      <c r="PQ52" s="17">
        <v>2.5</v>
      </c>
      <c r="PR52" s="17">
        <v>2.5</v>
      </c>
      <c r="PS52" s="17">
        <v>0.1</v>
      </c>
      <c r="PT52" s="17">
        <v>20.100000000000001</v>
      </c>
      <c r="PU52" s="17">
        <v>19.417480000000001</v>
      </c>
      <c r="PV52" s="17">
        <v>19.417480000000001</v>
      </c>
      <c r="PW52" s="17">
        <v>0.68252000000000002</v>
      </c>
      <c r="PX52" s="17">
        <v>11.9</v>
      </c>
      <c r="PY52" s="17">
        <v>14.56311</v>
      </c>
      <c r="PZ52" s="17">
        <v>14.56311</v>
      </c>
      <c r="QA52" s="17">
        <v>-2.6631100000000001</v>
      </c>
      <c r="QB52" s="17">
        <v>8.6999999999999993</v>
      </c>
      <c r="QC52" s="17">
        <v>9</v>
      </c>
      <c r="QD52" s="17">
        <v>9</v>
      </c>
      <c r="QE52" s="17">
        <v>-0.3</v>
      </c>
      <c r="QF52" s="17">
        <v>3.4</v>
      </c>
      <c r="QG52" s="17">
        <v>3.3</v>
      </c>
      <c r="QH52" s="17">
        <v>3.3</v>
      </c>
      <c r="QI52" s="17">
        <v>0.1</v>
      </c>
      <c r="QJ52" s="17">
        <v>18.5</v>
      </c>
      <c r="QK52" s="17">
        <v>17.961169999999999</v>
      </c>
      <c r="QL52" s="17">
        <v>17.961169999999999</v>
      </c>
      <c r="QM52" s="17">
        <v>0.53883000000000003</v>
      </c>
      <c r="QN52" s="17">
        <v>0</v>
      </c>
      <c r="QO52" s="17"/>
      <c r="QP52" s="17">
        <v>0</v>
      </c>
      <c r="QQ52" s="17">
        <v>0</v>
      </c>
      <c r="QR52" s="17">
        <v>0</v>
      </c>
      <c r="QS52" s="17">
        <v>0</v>
      </c>
      <c r="QT52" s="17">
        <v>0</v>
      </c>
      <c r="QU52" s="17">
        <v>0</v>
      </c>
      <c r="QV52" s="17">
        <v>1.4</v>
      </c>
      <c r="QW52" s="17">
        <v>4.2</v>
      </c>
      <c r="QX52" s="17">
        <v>3.117</v>
      </c>
      <c r="QY52" s="17">
        <v>-1.7170000000000001</v>
      </c>
      <c r="QZ52" s="17">
        <v>5.9</v>
      </c>
      <c r="RA52" s="17">
        <v>3</v>
      </c>
      <c r="RB52" s="17">
        <v>10.026</v>
      </c>
      <c r="RC52" s="17">
        <v>-4.1260000000000003</v>
      </c>
      <c r="RD52" s="17">
        <v>4.5</v>
      </c>
      <c r="RE52" s="17">
        <v>4.2</v>
      </c>
      <c r="RF52" s="17">
        <v>4.2</v>
      </c>
      <c r="RG52" s="17">
        <v>0.3</v>
      </c>
      <c r="RH52" s="17">
        <v>2.2000000000000002</v>
      </c>
      <c r="RI52" s="17">
        <v>2.4</v>
      </c>
      <c r="RJ52" s="17">
        <v>2.4</v>
      </c>
      <c r="RK52" s="17">
        <v>-0.2</v>
      </c>
      <c r="RL52" s="17">
        <v>1.1000000000000001</v>
      </c>
      <c r="RM52" s="17">
        <v>1.2</v>
      </c>
      <c r="RN52" s="17">
        <v>1.2</v>
      </c>
      <c r="RO52" s="17">
        <v>-0.1</v>
      </c>
      <c r="RP52" s="17">
        <v>2.9</v>
      </c>
      <c r="RQ52" s="17">
        <v>2.8</v>
      </c>
      <c r="RR52" s="17">
        <v>2.8</v>
      </c>
      <c r="RS52" s="17">
        <v>0.1</v>
      </c>
      <c r="RT52" s="17">
        <v>0</v>
      </c>
      <c r="RU52" s="17"/>
      <c r="RV52" s="17">
        <v>0</v>
      </c>
      <c r="RW52" s="17">
        <v>0</v>
      </c>
      <c r="RX52" s="17">
        <v>2.2000000000000002</v>
      </c>
      <c r="RY52" s="17">
        <v>2.2709999999999999</v>
      </c>
      <c r="RZ52" s="17">
        <v>2.2709999999999999</v>
      </c>
      <c r="SA52" s="17">
        <v>-7.0999999999999994E-2</v>
      </c>
      <c r="SB52" s="17">
        <v>15</v>
      </c>
      <c r="SC52" s="17">
        <v>16.286079999999998</v>
      </c>
      <c r="SD52" s="17">
        <v>19.772790000000001</v>
      </c>
      <c r="SE52" s="17">
        <v>-4.7727899999999996</v>
      </c>
      <c r="SF52" s="17">
        <v>1.4</v>
      </c>
      <c r="SG52" s="17">
        <v>1.4319999999999999</v>
      </c>
      <c r="SH52" s="17">
        <v>1.4319999999999999</v>
      </c>
      <c r="SI52" s="17">
        <v>-3.2000000000000001E-2</v>
      </c>
      <c r="SJ52" s="17">
        <v>0.3</v>
      </c>
      <c r="SK52" s="17"/>
      <c r="SL52" s="17">
        <v>0.4</v>
      </c>
      <c r="SM52" s="17">
        <v>-0.1</v>
      </c>
      <c r="SN52" s="17">
        <v>8.1999999999999993</v>
      </c>
      <c r="SO52" s="17">
        <v>9.5519999999999996</v>
      </c>
      <c r="SP52" s="17">
        <v>9.5519999999999996</v>
      </c>
      <c r="SQ52" s="17">
        <v>-1.3520000000000001</v>
      </c>
      <c r="SR52" s="17">
        <v>3.6</v>
      </c>
      <c r="SS52" s="17">
        <v>4.3</v>
      </c>
      <c r="ST52" s="17">
        <v>4.3</v>
      </c>
      <c r="SU52" s="17">
        <v>-0.7</v>
      </c>
      <c r="SV52" s="17">
        <v>5.0999999999999996</v>
      </c>
      <c r="SW52" s="17">
        <v>5.5</v>
      </c>
      <c r="SX52" s="17">
        <v>5.5</v>
      </c>
      <c r="SY52" s="17">
        <v>-0.4</v>
      </c>
      <c r="SZ52" s="17">
        <v>7.2</v>
      </c>
      <c r="TA52" s="17">
        <v>7.7</v>
      </c>
      <c r="TB52" s="17">
        <v>7.7</v>
      </c>
      <c r="TC52" s="17">
        <v>-0.5</v>
      </c>
      <c r="TD52" s="17">
        <v>13.4</v>
      </c>
      <c r="TE52" s="17">
        <v>13.68932</v>
      </c>
      <c r="TF52" s="17">
        <v>13.68932</v>
      </c>
      <c r="TG52" s="17">
        <v>-0.28932000000000002</v>
      </c>
      <c r="TH52" s="17">
        <v>1</v>
      </c>
      <c r="TI52" s="17">
        <v>2</v>
      </c>
      <c r="TJ52" s="17">
        <v>4.3819999999999997</v>
      </c>
      <c r="TK52" s="17">
        <v>-3.3820000000000001</v>
      </c>
      <c r="TL52" s="17">
        <v>21.7</v>
      </c>
      <c r="TM52" s="17">
        <v>26.6</v>
      </c>
      <c r="TN52" s="17">
        <v>31.754000000000001</v>
      </c>
      <c r="TO52" s="17">
        <v>-10.054</v>
      </c>
      <c r="TP52" s="17">
        <v>0</v>
      </c>
      <c r="TQ52" s="17"/>
      <c r="TR52" s="17">
        <v>0</v>
      </c>
      <c r="TS52" s="17">
        <v>0</v>
      </c>
      <c r="TT52" s="17">
        <v>9.3000000000000007</v>
      </c>
      <c r="TU52" s="17">
        <v>7</v>
      </c>
      <c r="TV52" s="17">
        <v>15.247999999999999</v>
      </c>
      <c r="TW52" s="17">
        <v>-5.9480000000000004</v>
      </c>
      <c r="TX52" s="17">
        <v>15.5</v>
      </c>
      <c r="TY52" s="17">
        <v>12</v>
      </c>
      <c r="TZ52" s="17">
        <v>23.745000000000001</v>
      </c>
      <c r="UA52" s="17">
        <v>-8.2449999999999992</v>
      </c>
      <c r="UB52" s="17">
        <v>1.1000000000000001</v>
      </c>
      <c r="UC52" s="17">
        <v>0.67800000000000005</v>
      </c>
      <c r="UD52" s="17">
        <v>0.67800000000000005</v>
      </c>
      <c r="UE52" s="17">
        <v>0.42199999999999999</v>
      </c>
      <c r="UF52" s="17">
        <v>0.6</v>
      </c>
      <c r="UG52" s="17">
        <v>0.29699999999999999</v>
      </c>
      <c r="UH52" s="17">
        <v>0.29699999999999999</v>
      </c>
      <c r="UI52" s="17">
        <v>0.30299999999999999</v>
      </c>
      <c r="UJ52" s="17">
        <v>10.5</v>
      </c>
      <c r="UK52" s="17">
        <v>10.19417</v>
      </c>
      <c r="UL52" s="17">
        <v>10.19417</v>
      </c>
      <c r="UM52" s="17">
        <v>0.30582999999999999</v>
      </c>
      <c r="UN52" s="17">
        <v>3.3</v>
      </c>
      <c r="UO52" s="17">
        <v>4.5999999999999996</v>
      </c>
      <c r="UP52" s="17">
        <v>4.5999999999999996</v>
      </c>
      <c r="UQ52" s="17">
        <v>-1.3</v>
      </c>
      <c r="UR52" s="17">
        <v>7.3</v>
      </c>
      <c r="US52" s="17">
        <v>8.1999999999999993</v>
      </c>
      <c r="UT52" s="17">
        <v>8.1999999999999993</v>
      </c>
      <c r="UU52" s="17">
        <v>-0.9</v>
      </c>
      <c r="UV52" s="17">
        <v>5</v>
      </c>
      <c r="UW52" s="17">
        <v>6</v>
      </c>
      <c r="UX52" s="17">
        <v>6</v>
      </c>
      <c r="UY52" s="17">
        <v>-1</v>
      </c>
      <c r="UZ52" s="17">
        <v>5.6</v>
      </c>
      <c r="VA52" s="17">
        <v>6</v>
      </c>
      <c r="VB52" s="17">
        <v>6</v>
      </c>
      <c r="VC52" s="17">
        <v>-0.4</v>
      </c>
      <c r="VD52" s="17">
        <v>5.6</v>
      </c>
      <c r="VE52" s="17">
        <v>7</v>
      </c>
      <c r="VF52" s="17">
        <v>7</v>
      </c>
      <c r="VG52" s="17">
        <v>-1.4</v>
      </c>
      <c r="VH52" s="17">
        <v>11</v>
      </c>
      <c r="VI52" s="17">
        <v>9.6999999999999993</v>
      </c>
      <c r="VJ52" s="17">
        <v>9.548</v>
      </c>
      <c r="VK52" s="17">
        <v>1.452</v>
      </c>
      <c r="VL52" s="17">
        <v>0</v>
      </c>
      <c r="VM52" s="17"/>
      <c r="VN52" s="17">
        <v>0</v>
      </c>
      <c r="VO52" s="17">
        <v>0</v>
      </c>
      <c r="VP52" s="17">
        <v>0</v>
      </c>
      <c r="VQ52" s="17">
        <v>0</v>
      </c>
      <c r="VR52" s="17">
        <v>0</v>
      </c>
      <c r="VS52" s="17">
        <v>0</v>
      </c>
      <c r="VT52" s="17">
        <v>0</v>
      </c>
      <c r="VU52" s="17">
        <v>0</v>
      </c>
      <c r="VV52" s="17">
        <v>0</v>
      </c>
      <c r="VW52" s="17">
        <v>0</v>
      </c>
      <c r="VX52" s="17">
        <v>0.6</v>
      </c>
      <c r="VY52" s="17">
        <v>0.6</v>
      </c>
      <c r="VZ52" s="17">
        <v>0.6</v>
      </c>
      <c r="WA52" s="17">
        <v>0</v>
      </c>
      <c r="WB52" s="17">
        <v>2.2000000000000002</v>
      </c>
      <c r="WC52" s="17">
        <v>5</v>
      </c>
      <c r="WD52" s="17">
        <v>16</v>
      </c>
      <c r="WE52" s="17">
        <v>-13.8</v>
      </c>
      <c r="WF52" s="17">
        <v>0.2</v>
      </c>
      <c r="WG52" s="17">
        <v>7</v>
      </c>
      <c r="WH52" s="17">
        <v>11</v>
      </c>
      <c r="WI52" s="17">
        <v>-10.8</v>
      </c>
      <c r="WJ52" s="17">
        <v>0</v>
      </c>
      <c r="WK52" s="17">
        <v>0</v>
      </c>
      <c r="WL52" s="17">
        <v>0</v>
      </c>
      <c r="WM52" s="17">
        <v>0</v>
      </c>
      <c r="WN52" s="17">
        <v>0</v>
      </c>
      <c r="WO52" s="17"/>
      <c r="WP52" s="17">
        <v>0</v>
      </c>
      <c r="WQ52" s="17">
        <v>0</v>
      </c>
      <c r="WR52" s="17">
        <v>10</v>
      </c>
      <c r="WS52" s="17">
        <v>10</v>
      </c>
      <c r="WT52" s="17">
        <v>10</v>
      </c>
      <c r="WU52" s="17">
        <v>0</v>
      </c>
      <c r="WV52" s="17">
        <v>18</v>
      </c>
      <c r="WW52" s="17">
        <v>17.475729999999999</v>
      </c>
      <c r="WX52" s="17">
        <v>17.475729999999999</v>
      </c>
      <c r="WY52" s="17">
        <v>0.52427000000000001</v>
      </c>
      <c r="WZ52" s="17">
        <v>9.5</v>
      </c>
      <c r="XA52" s="17">
        <v>10.7</v>
      </c>
      <c r="XB52" s="17">
        <v>10.7</v>
      </c>
      <c r="XC52" s="17">
        <v>-1.2</v>
      </c>
      <c r="XD52" s="17">
        <v>0</v>
      </c>
      <c r="XE52" s="17">
        <v>45</v>
      </c>
      <c r="XF52" s="17">
        <v>42</v>
      </c>
      <c r="XG52" s="17">
        <v>-42</v>
      </c>
      <c r="XH52" s="17">
        <v>0</v>
      </c>
      <c r="XI52" s="17">
        <v>30</v>
      </c>
      <c r="XJ52" s="17">
        <v>28</v>
      </c>
      <c r="XK52" s="17">
        <v>-28</v>
      </c>
      <c r="XL52" s="17">
        <v>14.5</v>
      </c>
      <c r="XM52" s="17">
        <v>14</v>
      </c>
      <c r="XN52" s="17">
        <v>14</v>
      </c>
      <c r="XO52" s="17">
        <v>0.5</v>
      </c>
      <c r="XP52" s="17"/>
      <c r="XQ52" s="17"/>
      <c r="XR52" s="17"/>
      <c r="XS52" s="17">
        <v>0</v>
      </c>
      <c r="XT52" s="17">
        <v>8.1999999999999993</v>
      </c>
      <c r="XU52" s="17">
        <v>8.1</v>
      </c>
      <c r="XV52" s="17">
        <v>8.1</v>
      </c>
      <c r="XW52" s="17">
        <v>0.1</v>
      </c>
      <c r="XX52" s="17"/>
      <c r="XY52" s="17"/>
      <c r="XZ52" s="17"/>
      <c r="YA52" s="17">
        <v>0</v>
      </c>
      <c r="YB52" s="17"/>
      <c r="YC52" s="17"/>
      <c r="YD52" s="17"/>
      <c r="YE52" s="17">
        <v>0</v>
      </c>
    </row>
    <row r="53" spans="1:655" ht="24" customHeight="1" x14ac:dyDescent="0.3">
      <c r="A53" s="1"/>
      <c r="B53" s="16" t="s">
        <v>48</v>
      </c>
      <c r="C53" s="16" t="s">
        <v>802</v>
      </c>
      <c r="D53" s="17">
        <v>134.1</v>
      </c>
      <c r="E53" s="17">
        <v>146</v>
      </c>
      <c r="F53" s="17">
        <v>132.54470000000001</v>
      </c>
      <c r="G53" s="17">
        <v>1.5552999999999999</v>
      </c>
      <c r="H53" s="17">
        <v>647.76</v>
      </c>
      <c r="I53" s="17">
        <v>643.65809000000002</v>
      </c>
      <c r="J53" s="17">
        <v>643.65809000000002</v>
      </c>
      <c r="K53" s="17">
        <v>4.1019100000000002</v>
      </c>
      <c r="L53" s="17">
        <v>215.55</v>
      </c>
      <c r="M53" s="17">
        <v>209.39341999999999</v>
      </c>
      <c r="N53" s="17">
        <v>209.39341999999999</v>
      </c>
      <c r="O53" s="17">
        <v>6.1565799999999999</v>
      </c>
      <c r="P53" s="17"/>
      <c r="Q53" s="17"/>
      <c r="R53" s="17"/>
      <c r="S53" s="17">
        <v>0</v>
      </c>
      <c r="T53" s="17"/>
      <c r="U53" s="17"/>
      <c r="V53" s="17"/>
      <c r="W53" s="17">
        <v>0</v>
      </c>
      <c r="X53" s="17">
        <v>54.7</v>
      </c>
      <c r="Y53" s="17">
        <v>61.105829999999997</v>
      </c>
      <c r="Z53" s="17">
        <v>61.105829999999997</v>
      </c>
      <c r="AA53" s="17">
        <v>-6.4058299999999999</v>
      </c>
      <c r="AB53" s="17">
        <v>80.900000000000006</v>
      </c>
      <c r="AC53" s="17">
        <v>91.364000000000004</v>
      </c>
      <c r="AD53" s="17">
        <v>98.391999999999996</v>
      </c>
      <c r="AE53" s="17">
        <v>-17.492000000000001</v>
      </c>
      <c r="AF53" s="17"/>
      <c r="AG53" s="17"/>
      <c r="AH53" s="17"/>
      <c r="AI53" s="17">
        <v>0</v>
      </c>
      <c r="AJ53" s="17"/>
      <c r="AK53" s="17"/>
      <c r="AL53" s="17"/>
      <c r="AM53" s="17">
        <v>0</v>
      </c>
      <c r="AN53" s="17">
        <v>185</v>
      </c>
      <c r="AO53" s="17">
        <v>196.42444</v>
      </c>
      <c r="AP53" s="17">
        <v>196.42444</v>
      </c>
      <c r="AQ53" s="17">
        <v>-11.424440000000001</v>
      </c>
      <c r="AR53" s="17">
        <v>185.4</v>
      </c>
      <c r="AS53" s="17">
        <v>196.42444</v>
      </c>
      <c r="AT53" s="17">
        <v>196.42444</v>
      </c>
      <c r="AU53" s="17">
        <v>-11.02444</v>
      </c>
      <c r="AV53" s="17">
        <v>185.2</v>
      </c>
      <c r="AW53" s="17">
        <v>196.42444</v>
      </c>
      <c r="AX53" s="17">
        <v>196.42444</v>
      </c>
      <c r="AY53" s="17">
        <v>-11.22444</v>
      </c>
      <c r="AZ53" s="17">
        <v>267.39999999999998</v>
      </c>
      <c r="BA53" s="17">
        <v>294.63666999999998</v>
      </c>
      <c r="BB53" s="17">
        <v>294.63666999999998</v>
      </c>
      <c r="BC53" s="17">
        <v>-27.23667</v>
      </c>
      <c r="BD53" s="17">
        <v>214.7</v>
      </c>
      <c r="BE53" s="17">
        <v>208.28218000000001</v>
      </c>
      <c r="BF53" s="17">
        <v>208.28218000000001</v>
      </c>
      <c r="BG53" s="17">
        <v>6.4178199999999999</v>
      </c>
      <c r="BH53" s="17">
        <v>111</v>
      </c>
      <c r="BI53" s="17">
        <v>104.14109000000001</v>
      </c>
      <c r="BJ53" s="17">
        <v>104.14109000000001</v>
      </c>
      <c r="BK53" s="17">
        <v>6.8589099999999998</v>
      </c>
      <c r="BL53" s="17">
        <v>479.4</v>
      </c>
      <c r="BM53" s="17">
        <v>565.53980999999999</v>
      </c>
      <c r="BN53" s="17">
        <v>565.53980999999999</v>
      </c>
      <c r="BO53" s="17">
        <v>-86.139809999999997</v>
      </c>
      <c r="BP53" s="17">
        <v>4.3</v>
      </c>
      <c r="BQ53" s="17">
        <v>4.4318400000000002</v>
      </c>
      <c r="BR53" s="17">
        <v>4.4318400000000002</v>
      </c>
      <c r="BS53" s="17">
        <v>-0.13184000000000001</v>
      </c>
      <c r="BT53" s="17"/>
      <c r="BU53" s="17"/>
      <c r="BV53" s="17"/>
      <c r="BW53" s="17">
        <v>0</v>
      </c>
      <c r="BX53" s="17"/>
      <c r="BY53" s="17"/>
      <c r="BZ53" s="17"/>
      <c r="CA53" s="17">
        <v>0</v>
      </c>
      <c r="CB53" s="17"/>
      <c r="CC53" s="17"/>
      <c r="CD53" s="17"/>
      <c r="CE53" s="17">
        <v>0</v>
      </c>
      <c r="CF53" s="17"/>
      <c r="CG53" s="17"/>
      <c r="CH53" s="17"/>
      <c r="CI53" s="17">
        <v>0</v>
      </c>
      <c r="CJ53" s="17">
        <v>133.6</v>
      </c>
      <c r="CK53" s="17">
        <v>133.33197999999999</v>
      </c>
      <c r="CL53" s="17">
        <v>133.33197999999999</v>
      </c>
      <c r="CM53" s="17">
        <v>0.26801999999999998</v>
      </c>
      <c r="CN53" s="17">
        <v>6.8</v>
      </c>
      <c r="CO53" s="17">
        <v>5.1333399999999996</v>
      </c>
      <c r="CP53" s="17">
        <v>5.1333399999999996</v>
      </c>
      <c r="CQ53" s="17">
        <v>1.66666</v>
      </c>
      <c r="CR53" s="17">
        <v>5.9</v>
      </c>
      <c r="CS53" s="17">
        <v>2.8177599999999998</v>
      </c>
      <c r="CT53" s="17">
        <v>2.8177599999999998</v>
      </c>
      <c r="CU53" s="17">
        <v>3.0822400000000001</v>
      </c>
      <c r="CV53" s="17"/>
      <c r="CW53" s="17"/>
      <c r="CX53" s="17"/>
      <c r="CY53" s="17">
        <v>0</v>
      </c>
      <c r="CZ53" s="17">
        <v>6.9</v>
      </c>
      <c r="DA53" s="17">
        <v>6.8787000000000003</v>
      </c>
      <c r="DB53" s="17">
        <v>6.8787000000000003</v>
      </c>
      <c r="DC53" s="17">
        <v>2.1299999999999999E-2</v>
      </c>
      <c r="DD53" s="17">
        <v>14.8</v>
      </c>
      <c r="DE53" s="17">
        <v>14.919420000000001</v>
      </c>
      <c r="DF53" s="17">
        <v>14.919420000000001</v>
      </c>
      <c r="DG53" s="17">
        <v>-0.11942</v>
      </c>
      <c r="DH53" s="17">
        <v>140.6</v>
      </c>
      <c r="DI53" s="17">
        <v>65</v>
      </c>
      <c r="DJ53" s="17">
        <v>61.566330000000001</v>
      </c>
      <c r="DK53" s="17">
        <v>79.033670000000001</v>
      </c>
      <c r="DL53" s="17"/>
      <c r="DM53" s="17"/>
      <c r="DN53" s="17"/>
      <c r="DO53" s="17">
        <v>0</v>
      </c>
      <c r="DP53" s="17"/>
      <c r="DQ53" s="17"/>
      <c r="DR53" s="17"/>
      <c r="DS53" s="17">
        <v>0</v>
      </c>
      <c r="DT53" s="17"/>
      <c r="DU53" s="17"/>
      <c r="DV53" s="17"/>
      <c r="DW53" s="17">
        <v>0</v>
      </c>
      <c r="DX53" s="17"/>
      <c r="DY53" s="17"/>
      <c r="DZ53" s="17"/>
      <c r="EA53" s="17">
        <v>0</v>
      </c>
      <c r="EB53" s="17">
        <v>66.099999999999994</v>
      </c>
      <c r="EC53" s="17">
        <v>36.711419999999997</v>
      </c>
      <c r="ED53" s="17">
        <v>75.128249999999994</v>
      </c>
      <c r="EE53" s="17">
        <v>-9.0282499999999999</v>
      </c>
      <c r="EF53" s="17">
        <v>101.3</v>
      </c>
      <c r="EG53" s="17">
        <v>110.26321</v>
      </c>
      <c r="EH53" s="17">
        <v>110.26321</v>
      </c>
      <c r="EI53" s="17">
        <v>-8.9632100000000001</v>
      </c>
      <c r="EJ53" s="17"/>
      <c r="EK53" s="17"/>
      <c r="EL53" s="17"/>
      <c r="EM53" s="17">
        <v>0</v>
      </c>
      <c r="EN53" s="17"/>
      <c r="EO53" s="17"/>
      <c r="EP53" s="17"/>
      <c r="EQ53" s="17">
        <v>0</v>
      </c>
      <c r="ER53" s="17"/>
      <c r="ES53" s="17"/>
      <c r="ET53" s="17"/>
      <c r="EU53" s="17">
        <v>0</v>
      </c>
      <c r="EV53" s="17">
        <v>6.4</v>
      </c>
      <c r="EW53" s="17">
        <v>6.39</v>
      </c>
      <c r="EX53" s="17">
        <v>6.39</v>
      </c>
      <c r="EY53" s="17">
        <v>0.01</v>
      </c>
      <c r="EZ53" s="17">
        <v>227.3</v>
      </c>
      <c r="FA53" s="17">
        <v>346.17579000000001</v>
      </c>
      <c r="FB53" s="17">
        <v>177.08171999999999</v>
      </c>
      <c r="FC53" s="17">
        <v>50.21828</v>
      </c>
      <c r="FD53" s="17">
        <v>38</v>
      </c>
      <c r="FE53" s="17">
        <v>42.772440000000003</v>
      </c>
      <c r="FF53" s="17">
        <v>47.012590000000003</v>
      </c>
      <c r="FG53" s="17">
        <v>-9.0125899999999994</v>
      </c>
      <c r="FH53" s="17">
        <v>111.9</v>
      </c>
      <c r="FI53" s="17">
        <v>45</v>
      </c>
      <c r="FJ53" s="17">
        <v>116.46214000000001</v>
      </c>
      <c r="FK53" s="17">
        <v>-4.5621400000000003</v>
      </c>
      <c r="FL53" s="17">
        <v>24.2</v>
      </c>
      <c r="FM53" s="17">
        <v>28.832619999999999</v>
      </c>
      <c r="FN53" s="17">
        <v>25.458369999999999</v>
      </c>
      <c r="FO53" s="17">
        <v>-1.25837</v>
      </c>
      <c r="FP53" s="17">
        <v>18</v>
      </c>
      <c r="FQ53" s="17">
        <v>16.157170000000001</v>
      </c>
      <c r="FR53" s="17">
        <v>15.80592</v>
      </c>
      <c r="FS53" s="17">
        <v>2.19408</v>
      </c>
      <c r="FT53" s="17">
        <v>19</v>
      </c>
      <c r="FU53" s="17">
        <v>19.1068</v>
      </c>
      <c r="FV53" s="17">
        <v>19.1068</v>
      </c>
      <c r="FW53" s="17">
        <v>-0.10680000000000001</v>
      </c>
      <c r="FX53" s="17">
        <v>71.400000000000006</v>
      </c>
      <c r="FY53" s="17">
        <v>72.857600000000005</v>
      </c>
      <c r="FZ53" s="17">
        <v>72.857600000000005</v>
      </c>
      <c r="GA53" s="17">
        <v>-1.4576</v>
      </c>
      <c r="GB53" s="17">
        <v>183.26150000000001</v>
      </c>
      <c r="GC53" s="17">
        <v>185.10007999999999</v>
      </c>
      <c r="GD53" s="17">
        <v>185.10007999999999</v>
      </c>
      <c r="GE53" s="17">
        <v>-1.8385800000000001</v>
      </c>
      <c r="GF53" s="17">
        <v>182.12524999999999</v>
      </c>
      <c r="GG53" s="17">
        <v>185.10007999999999</v>
      </c>
      <c r="GH53" s="17">
        <v>185.10007999999999</v>
      </c>
      <c r="GI53" s="17">
        <v>-2.9748299999999999</v>
      </c>
      <c r="GJ53" s="17">
        <v>184.05819</v>
      </c>
      <c r="GK53" s="17">
        <v>185.10007999999999</v>
      </c>
      <c r="GL53" s="17">
        <v>185.10007999999999</v>
      </c>
      <c r="GM53" s="17">
        <v>-1.04189</v>
      </c>
      <c r="GN53" s="17">
        <v>76.5</v>
      </c>
      <c r="GO53" s="17">
        <v>59.835209999999996</v>
      </c>
      <c r="GP53" s="17">
        <v>87.858310000000003</v>
      </c>
      <c r="GQ53" s="17">
        <v>-11.358309999999999</v>
      </c>
      <c r="GR53" s="17">
        <v>5.8</v>
      </c>
      <c r="GS53" s="17">
        <v>6.1913999999999998</v>
      </c>
      <c r="GT53" s="17">
        <v>8.4518799999999992</v>
      </c>
      <c r="GU53" s="17">
        <v>-2.6518799999999998</v>
      </c>
      <c r="GV53" s="17">
        <v>1.5</v>
      </c>
      <c r="GW53" s="17">
        <v>2.0343399999999998</v>
      </c>
      <c r="GX53" s="17">
        <v>8.8668200000000006</v>
      </c>
      <c r="GY53" s="17">
        <v>-7.3668199999999997</v>
      </c>
      <c r="GZ53" s="17">
        <v>33</v>
      </c>
      <c r="HA53" s="17">
        <v>34.47804</v>
      </c>
      <c r="HB53" s="17">
        <v>34.47804</v>
      </c>
      <c r="HC53" s="17">
        <v>-1.47804</v>
      </c>
      <c r="HD53" s="17">
        <v>28.5</v>
      </c>
      <c r="HE53" s="17">
        <v>32.264659999999999</v>
      </c>
      <c r="HF53" s="17">
        <v>32.264659999999999</v>
      </c>
      <c r="HG53" s="17">
        <v>-3.7646600000000001</v>
      </c>
      <c r="HH53" s="17">
        <v>3.8</v>
      </c>
      <c r="HI53" s="17">
        <v>3.9046599999999998</v>
      </c>
      <c r="HJ53" s="17">
        <v>3.9046599999999998</v>
      </c>
      <c r="HK53" s="17">
        <v>-0.10466</v>
      </c>
      <c r="HL53" s="17">
        <v>25.6</v>
      </c>
      <c r="HM53" s="17">
        <v>26.020959999999999</v>
      </c>
      <c r="HN53" s="17">
        <v>26.020959999999999</v>
      </c>
      <c r="HO53" s="17">
        <v>-0.42096</v>
      </c>
      <c r="HP53" s="17">
        <v>49.9</v>
      </c>
      <c r="HQ53" s="17">
        <v>107.04028</v>
      </c>
      <c r="HR53" s="17">
        <v>72.139979999999994</v>
      </c>
      <c r="HS53" s="17">
        <v>-22.239979999999999</v>
      </c>
      <c r="HT53" s="17"/>
      <c r="HU53" s="17"/>
      <c r="HV53" s="17"/>
      <c r="HW53" s="17">
        <v>0</v>
      </c>
      <c r="HX53" s="17"/>
      <c r="HY53" s="17"/>
      <c r="HZ53" s="17"/>
      <c r="IA53" s="17">
        <v>0</v>
      </c>
      <c r="IB53" s="17">
        <v>53.9</v>
      </c>
      <c r="IC53" s="17">
        <v>16.490729999999999</v>
      </c>
      <c r="ID53" s="17">
        <v>85.482579999999999</v>
      </c>
      <c r="IE53" s="17">
        <v>-31.58258</v>
      </c>
      <c r="IF53" s="17"/>
      <c r="IG53" s="17"/>
      <c r="IH53" s="17"/>
      <c r="II53" s="17">
        <v>0</v>
      </c>
      <c r="IJ53" s="17"/>
      <c r="IK53" s="17"/>
      <c r="IL53" s="17"/>
      <c r="IM53" s="17">
        <v>0</v>
      </c>
      <c r="IN53" s="17">
        <v>46.7</v>
      </c>
      <c r="IO53" s="17">
        <v>48.181449999999998</v>
      </c>
      <c r="IP53" s="17">
        <v>48.181449999999998</v>
      </c>
      <c r="IQ53" s="17">
        <v>-1.4814499999999999</v>
      </c>
      <c r="IR53" s="17"/>
      <c r="IS53" s="17"/>
      <c r="IT53" s="17"/>
      <c r="IU53" s="17">
        <v>0</v>
      </c>
      <c r="IV53" s="17"/>
      <c r="IW53" s="17"/>
      <c r="IX53" s="17"/>
      <c r="IY53" s="17">
        <v>0</v>
      </c>
      <c r="IZ53" s="17"/>
      <c r="JA53" s="17"/>
      <c r="JB53" s="17"/>
      <c r="JC53" s="17">
        <v>0</v>
      </c>
      <c r="JD53" s="17">
        <v>55.3</v>
      </c>
      <c r="JE53" s="17">
        <v>41.829459999999997</v>
      </c>
      <c r="JF53" s="17">
        <v>75.926119999999997</v>
      </c>
      <c r="JG53" s="17">
        <v>-20.62612</v>
      </c>
      <c r="JH53" s="17">
        <v>177.7</v>
      </c>
      <c r="JI53" s="17">
        <v>178.52956</v>
      </c>
      <c r="JJ53" s="17">
        <v>178.52956</v>
      </c>
      <c r="JK53" s="17">
        <v>-0.82955999999999996</v>
      </c>
      <c r="JL53" s="17">
        <v>175.7</v>
      </c>
      <c r="JM53" s="17">
        <v>178.52956</v>
      </c>
      <c r="JN53" s="17">
        <v>178.52956</v>
      </c>
      <c r="JO53" s="17">
        <v>-2.8295599999999999</v>
      </c>
      <c r="JP53" s="17">
        <v>200</v>
      </c>
      <c r="JQ53" s="17">
        <v>178.52956</v>
      </c>
      <c r="JR53" s="17">
        <v>178.52956</v>
      </c>
      <c r="JS53" s="17">
        <v>21.47044</v>
      </c>
      <c r="JT53" s="17">
        <v>274.89999999999998</v>
      </c>
      <c r="JU53" s="17">
        <v>267.79433</v>
      </c>
      <c r="JV53" s="17">
        <v>267.79433</v>
      </c>
      <c r="JW53" s="17">
        <v>7.1056699999999999</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v>35.700000000000003</v>
      </c>
      <c r="KS53" s="17">
        <v>0</v>
      </c>
      <c r="KT53" s="17">
        <v>0</v>
      </c>
      <c r="KU53" s="17">
        <v>35.700000000000003</v>
      </c>
      <c r="KV53" s="17"/>
      <c r="KW53" s="17"/>
      <c r="KX53" s="17"/>
      <c r="KY53" s="17">
        <v>0</v>
      </c>
      <c r="KZ53" s="17"/>
      <c r="LA53" s="17"/>
      <c r="LB53" s="17"/>
      <c r="LC53" s="17">
        <v>0</v>
      </c>
      <c r="LD53" s="17">
        <v>1.2</v>
      </c>
      <c r="LE53" s="17">
        <v>1.1522699999999999</v>
      </c>
      <c r="LF53" s="17">
        <v>1.1522699999999999</v>
      </c>
      <c r="LG53" s="17">
        <v>4.7730000000000002E-2</v>
      </c>
      <c r="LH53" s="17">
        <v>190.8</v>
      </c>
      <c r="LI53" s="17">
        <v>192.25523000000001</v>
      </c>
      <c r="LJ53" s="17">
        <v>134.20603</v>
      </c>
      <c r="LK53" s="17">
        <v>56.593969999999999</v>
      </c>
      <c r="LL53" s="17">
        <v>72.400000000000006</v>
      </c>
      <c r="LM53" s="17">
        <v>79.583680000000001</v>
      </c>
      <c r="LN53" s="17">
        <v>87.638729999999995</v>
      </c>
      <c r="LO53" s="17">
        <v>-15.23873</v>
      </c>
      <c r="LP53" s="17">
        <v>65.2</v>
      </c>
      <c r="LQ53" s="17">
        <v>67.133979999999994</v>
      </c>
      <c r="LR53" s="17">
        <v>67.133979999999994</v>
      </c>
      <c r="LS53" s="17">
        <v>-1.93398</v>
      </c>
      <c r="LT53" s="17">
        <v>68.900000000000006</v>
      </c>
      <c r="LU53" s="17">
        <v>65.397419999999997</v>
      </c>
      <c r="LV53" s="17">
        <v>72.37388</v>
      </c>
      <c r="LW53" s="17">
        <v>-3.4738799999999999</v>
      </c>
      <c r="LX53" s="17">
        <v>29</v>
      </c>
      <c r="LY53" s="17">
        <v>29.951460000000001</v>
      </c>
      <c r="LZ53" s="17">
        <v>29.951460000000001</v>
      </c>
      <c r="MA53" s="17">
        <v>-0.95145999999999997</v>
      </c>
      <c r="MB53" s="17"/>
      <c r="MC53" s="17"/>
      <c r="MD53" s="17"/>
      <c r="ME53" s="17">
        <v>0</v>
      </c>
      <c r="MF53" s="17"/>
      <c r="MG53" s="17"/>
      <c r="MH53" s="17"/>
      <c r="MI53" s="17">
        <v>0</v>
      </c>
      <c r="MJ53" s="17"/>
      <c r="MK53" s="17"/>
      <c r="ML53" s="17"/>
      <c r="MM53" s="17">
        <v>0</v>
      </c>
      <c r="MN53" s="17">
        <v>146.5</v>
      </c>
      <c r="MO53" s="17">
        <v>149.77393000000001</v>
      </c>
      <c r="MP53" s="17">
        <v>149.77393000000001</v>
      </c>
      <c r="MQ53" s="17">
        <v>-3.27393</v>
      </c>
      <c r="MR53" s="17">
        <v>149.30000000000001</v>
      </c>
      <c r="MS53" s="17">
        <v>149.77393000000001</v>
      </c>
      <c r="MT53" s="17">
        <v>149.77393000000001</v>
      </c>
      <c r="MU53" s="17">
        <v>-0.47393000000000002</v>
      </c>
      <c r="MV53" s="17">
        <v>150.19999999999999</v>
      </c>
      <c r="MW53" s="17">
        <v>149.77393000000001</v>
      </c>
      <c r="MX53" s="17">
        <v>149.77393000000001</v>
      </c>
      <c r="MY53" s="17">
        <v>0.42607</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215.8</v>
      </c>
      <c r="NU53" s="17">
        <v>145.01718</v>
      </c>
      <c r="NV53" s="17">
        <v>0</v>
      </c>
      <c r="NW53" s="17">
        <v>215.8</v>
      </c>
      <c r="NX53" s="17">
        <v>103.4</v>
      </c>
      <c r="NY53" s="17">
        <v>72.508589999999998</v>
      </c>
      <c r="NZ53" s="17"/>
      <c r="OA53" s="17">
        <v>103.4</v>
      </c>
      <c r="OB53" s="17">
        <v>0</v>
      </c>
      <c r="OC53" s="17">
        <v>0</v>
      </c>
      <c r="OD53" s="17">
        <v>0</v>
      </c>
      <c r="OE53" s="17">
        <v>0</v>
      </c>
      <c r="OF53" s="17">
        <v>15.2</v>
      </c>
      <c r="OG53" s="17">
        <v>6</v>
      </c>
      <c r="OH53" s="17">
        <v>14.548999999999999</v>
      </c>
      <c r="OI53" s="17">
        <v>0.65100000000000002</v>
      </c>
      <c r="OJ53" s="17">
        <v>0</v>
      </c>
      <c r="OK53" s="17">
        <v>0</v>
      </c>
      <c r="OL53" s="17">
        <v>0</v>
      </c>
      <c r="OM53" s="17">
        <v>0</v>
      </c>
      <c r="ON53" s="17">
        <v>14.7</v>
      </c>
      <c r="OO53" s="17">
        <v>13.6</v>
      </c>
      <c r="OP53" s="17">
        <v>13.568</v>
      </c>
      <c r="OQ53" s="17">
        <v>1.1319999999999999</v>
      </c>
      <c r="OR53" s="17">
        <v>0</v>
      </c>
      <c r="OS53" s="17"/>
      <c r="OT53" s="17">
        <v>0</v>
      </c>
      <c r="OU53" s="17">
        <v>0</v>
      </c>
      <c r="OV53" s="17">
        <v>10.9</v>
      </c>
      <c r="OW53" s="17">
        <v>11.165050000000001</v>
      </c>
      <c r="OX53" s="17">
        <v>11.165050000000001</v>
      </c>
      <c r="OY53" s="17">
        <v>-0.26505000000000001</v>
      </c>
      <c r="OZ53" s="17">
        <v>9.9</v>
      </c>
      <c r="PA53" s="17">
        <v>9.9830000000000005</v>
      </c>
      <c r="PB53" s="17">
        <v>9</v>
      </c>
      <c r="PC53" s="17">
        <v>0.9</v>
      </c>
      <c r="PD53" s="17">
        <v>4.4000000000000004</v>
      </c>
      <c r="PE53" s="17">
        <v>4.7225599999999996</v>
      </c>
      <c r="PF53" s="17">
        <v>4.6490200000000002</v>
      </c>
      <c r="PG53" s="17">
        <v>-0.24901999999999999</v>
      </c>
      <c r="PH53" s="17">
        <v>0.4</v>
      </c>
      <c r="PI53" s="17">
        <v>1</v>
      </c>
      <c r="PJ53" s="17">
        <v>1</v>
      </c>
      <c r="PK53" s="17">
        <v>-0.6</v>
      </c>
      <c r="PL53" s="17">
        <v>2.8</v>
      </c>
      <c r="PM53" s="17">
        <v>2.9</v>
      </c>
      <c r="PN53" s="17">
        <v>2.9</v>
      </c>
      <c r="PO53" s="17">
        <v>-0.1</v>
      </c>
      <c r="PP53" s="17">
        <v>2.5</v>
      </c>
      <c r="PQ53" s="17">
        <v>2.5</v>
      </c>
      <c r="PR53" s="17">
        <v>2.5</v>
      </c>
      <c r="PS53" s="17">
        <v>0</v>
      </c>
      <c r="PT53" s="17">
        <v>20</v>
      </c>
      <c r="PU53" s="17">
        <v>19.417480000000001</v>
      </c>
      <c r="PV53" s="17">
        <v>19.417480000000001</v>
      </c>
      <c r="PW53" s="17">
        <v>0.58252000000000004</v>
      </c>
      <c r="PX53" s="17">
        <v>12</v>
      </c>
      <c r="PY53" s="17">
        <v>14.56311</v>
      </c>
      <c r="PZ53" s="17">
        <v>14.56311</v>
      </c>
      <c r="QA53" s="17">
        <v>-2.56311</v>
      </c>
      <c r="QB53" s="17">
        <v>8.6999999999999993</v>
      </c>
      <c r="QC53" s="17">
        <v>9</v>
      </c>
      <c r="QD53" s="17">
        <v>9</v>
      </c>
      <c r="QE53" s="17">
        <v>-0.3</v>
      </c>
      <c r="QF53" s="17">
        <v>3.4</v>
      </c>
      <c r="QG53" s="17">
        <v>3.3</v>
      </c>
      <c r="QH53" s="17">
        <v>3.3</v>
      </c>
      <c r="QI53" s="17">
        <v>0.1</v>
      </c>
      <c r="QJ53" s="17">
        <v>18.5</v>
      </c>
      <c r="QK53" s="17">
        <v>17.961169999999999</v>
      </c>
      <c r="QL53" s="17">
        <v>17.961169999999999</v>
      </c>
      <c r="QM53" s="17">
        <v>0.53883000000000003</v>
      </c>
      <c r="QN53" s="17">
        <v>0</v>
      </c>
      <c r="QO53" s="17"/>
      <c r="QP53" s="17">
        <v>0</v>
      </c>
      <c r="QQ53" s="17">
        <v>0</v>
      </c>
      <c r="QR53" s="17">
        <v>0</v>
      </c>
      <c r="QS53" s="17">
        <v>0</v>
      </c>
      <c r="QT53" s="17">
        <v>0</v>
      </c>
      <c r="QU53" s="17">
        <v>0</v>
      </c>
      <c r="QV53" s="17">
        <v>3.8</v>
      </c>
      <c r="QW53" s="17">
        <v>3.6</v>
      </c>
      <c r="QX53" s="17">
        <v>3.173</v>
      </c>
      <c r="QY53" s="17">
        <v>0.627</v>
      </c>
      <c r="QZ53" s="17">
        <v>7.6</v>
      </c>
      <c r="RA53" s="17">
        <v>2</v>
      </c>
      <c r="RB53" s="17">
        <v>9.7119999999999997</v>
      </c>
      <c r="RC53" s="17">
        <v>-2.1120000000000001</v>
      </c>
      <c r="RD53" s="17">
        <v>4.5</v>
      </c>
      <c r="RE53" s="17">
        <v>4.2</v>
      </c>
      <c r="RF53" s="17">
        <v>4.2</v>
      </c>
      <c r="RG53" s="17">
        <v>0.3</v>
      </c>
      <c r="RH53" s="17">
        <v>2.2000000000000002</v>
      </c>
      <c r="RI53" s="17">
        <v>2.4</v>
      </c>
      <c r="RJ53" s="17">
        <v>2.4</v>
      </c>
      <c r="RK53" s="17">
        <v>-0.2</v>
      </c>
      <c r="RL53" s="17">
        <v>1.1000000000000001</v>
      </c>
      <c r="RM53" s="17">
        <v>1.2</v>
      </c>
      <c r="RN53" s="17">
        <v>1.2</v>
      </c>
      <c r="RO53" s="17">
        <v>-0.1</v>
      </c>
      <c r="RP53" s="17">
        <v>2.9</v>
      </c>
      <c r="RQ53" s="17">
        <v>2.8</v>
      </c>
      <c r="RR53" s="17">
        <v>2.8</v>
      </c>
      <c r="RS53" s="17">
        <v>0.1</v>
      </c>
      <c r="RT53" s="17">
        <v>0</v>
      </c>
      <c r="RU53" s="17"/>
      <c r="RV53" s="17">
        <v>0</v>
      </c>
      <c r="RW53" s="17">
        <v>0</v>
      </c>
      <c r="RX53" s="17">
        <v>2.2000000000000002</v>
      </c>
      <c r="RY53" s="17">
        <v>2.2709999999999999</v>
      </c>
      <c r="RZ53" s="17">
        <v>2.2709999999999999</v>
      </c>
      <c r="SA53" s="17">
        <v>-7.0999999999999994E-2</v>
      </c>
      <c r="SB53" s="17">
        <v>14.9</v>
      </c>
      <c r="SC53" s="17">
        <v>3.8144300000000002</v>
      </c>
      <c r="SD53" s="17">
        <v>19.772790000000001</v>
      </c>
      <c r="SE53" s="17">
        <v>-4.8727900000000002</v>
      </c>
      <c r="SF53" s="17">
        <v>1.3</v>
      </c>
      <c r="SG53" s="17">
        <v>1.3839999999999999</v>
      </c>
      <c r="SH53" s="17">
        <v>1.3839999999999999</v>
      </c>
      <c r="SI53" s="17">
        <v>-8.4000000000000005E-2</v>
      </c>
      <c r="SJ53" s="17">
        <v>0.3</v>
      </c>
      <c r="SK53" s="17"/>
      <c r="SL53" s="17">
        <v>0.4</v>
      </c>
      <c r="SM53" s="17">
        <v>-0.1</v>
      </c>
      <c r="SN53" s="17">
        <v>8.1999999999999993</v>
      </c>
      <c r="SO53" s="17">
        <v>9.5519999999999996</v>
      </c>
      <c r="SP53" s="17">
        <v>9.5519999999999996</v>
      </c>
      <c r="SQ53" s="17">
        <v>-1.3520000000000001</v>
      </c>
      <c r="SR53" s="17">
        <v>3.6</v>
      </c>
      <c r="SS53" s="17">
        <v>4.3</v>
      </c>
      <c r="ST53" s="17">
        <v>4.3</v>
      </c>
      <c r="SU53" s="17">
        <v>-0.7</v>
      </c>
      <c r="SV53" s="17">
        <v>5</v>
      </c>
      <c r="SW53" s="17">
        <v>5.5</v>
      </c>
      <c r="SX53" s="17">
        <v>5.5</v>
      </c>
      <c r="SY53" s="17">
        <v>-0.5</v>
      </c>
      <c r="SZ53" s="17">
        <v>7.2</v>
      </c>
      <c r="TA53" s="17">
        <v>7.7</v>
      </c>
      <c r="TB53" s="17">
        <v>7.7</v>
      </c>
      <c r="TC53" s="17">
        <v>-0.5</v>
      </c>
      <c r="TD53" s="17">
        <v>13.6</v>
      </c>
      <c r="TE53" s="17">
        <v>13.68932</v>
      </c>
      <c r="TF53" s="17">
        <v>13.68932</v>
      </c>
      <c r="TG53" s="17">
        <v>-8.9319999999999997E-2</v>
      </c>
      <c r="TH53" s="17">
        <v>0.7</v>
      </c>
      <c r="TI53" s="17">
        <v>2</v>
      </c>
      <c r="TJ53" s="17">
        <v>4.5990000000000002</v>
      </c>
      <c r="TK53" s="17">
        <v>-3.899</v>
      </c>
      <c r="TL53" s="17">
        <v>21.3</v>
      </c>
      <c r="TM53" s="17">
        <v>23.3</v>
      </c>
      <c r="TN53" s="17">
        <v>28.326000000000001</v>
      </c>
      <c r="TO53" s="17">
        <v>-7.0259999999999998</v>
      </c>
      <c r="TP53" s="17">
        <v>0</v>
      </c>
      <c r="TQ53" s="17"/>
      <c r="TR53" s="17">
        <v>0</v>
      </c>
      <c r="TS53" s="17">
        <v>0</v>
      </c>
      <c r="TT53" s="17">
        <v>8.8000000000000007</v>
      </c>
      <c r="TU53" s="17">
        <v>8</v>
      </c>
      <c r="TV53" s="17">
        <v>16.184999999999999</v>
      </c>
      <c r="TW53" s="17">
        <v>-7.3849999999999998</v>
      </c>
      <c r="TX53" s="17">
        <v>15.3</v>
      </c>
      <c r="TY53" s="17">
        <v>15</v>
      </c>
      <c r="TZ53" s="17">
        <v>24.832999999999998</v>
      </c>
      <c r="UA53" s="17">
        <v>-9.5329999999999995</v>
      </c>
      <c r="UB53" s="17">
        <v>1.4</v>
      </c>
      <c r="UC53" s="17">
        <v>0.65500000000000003</v>
      </c>
      <c r="UD53" s="17">
        <v>0.65500000000000003</v>
      </c>
      <c r="UE53" s="17">
        <v>0.745</v>
      </c>
      <c r="UF53" s="17">
        <v>0.3</v>
      </c>
      <c r="UG53" s="17">
        <v>0.44500000000000001</v>
      </c>
      <c r="UH53" s="17">
        <v>0.44500000000000001</v>
      </c>
      <c r="UI53" s="17">
        <v>-0.14499999999999999</v>
      </c>
      <c r="UJ53" s="17">
        <v>10.5</v>
      </c>
      <c r="UK53" s="17">
        <v>10.19417</v>
      </c>
      <c r="UL53" s="17">
        <v>10.19417</v>
      </c>
      <c r="UM53" s="17">
        <v>0.30582999999999999</v>
      </c>
      <c r="UN53" s="17">
        <v>3.3</v>
      </c>
      <c r="UO53" s="17">
        <v>4.5999999999999996</v>
      </c>
      <c r="UP53" s="17">
        <v>4.5999999999999996</v>
      </c>
      <c r="UQ53" s="17">
        <v>-1.3</v>
      </c>
      <c r="UR53" s="17">
        <v>7.3</v>
      </c>
      <c r="US53" s="17">
        <v>8.1999999999999993</v>
      </c>
      <c r="UT53" s="17">
        <v>8.1999999999999993</v>
      </c>
      <c r="UU53" s="17">
        <v>-0.9</v>
      </c>
      <c r="UV53" s="17">
        <v>5</v>
      </c>
      <c r="UW53" s="17">
        <v>6</v>
      </c>
      <c r="UX53" s="17">
        <v>6</v>
      </c>
      <c r="UY53" s="17">
        <v>-1</v>
      </c>
      <c r="UZ53" s="17">
        <v>5.6</v>
      </c>
      <c r="VA53" s="17">
        <v>6</v>
      </c>
      <c r="VB53" s="17">
        <v>6</v>
      </c>
      <c r="VC53" s="17">
        <v>-0.4</v>
      </c>
      <c r="VD53" s="17">
        <v>5.6</v>
      </c>
      <c r="VE53" s="17">
        <v>7</v>
      </c>
      <c r="VF53" s="17">
        <v>7</v>
      </c>
      <c r="VG53" s="17">
        <v>-1.4</v>
      </c>
      <c r="VH53" s="17">
        <v>10.6</v>
      </c>
      <c r="VI53" s="17">
        <v>9.9</v>
      </c>
      <c r="VJ53" s="17">
        <v>9.2569999999999997</v>
      </c>
      <c r="VK53" s="17">
        <v>1.343</v>
      </c>
      <c r="VL53" s="17">
        <v>0</v>
      </c>
      <c r="VM53" s="17"/>
      <c r="VN53" s="17">
        <v>0</v>
      </c>
      <c r="VO53" s="17">
        <v>0</v>
      </c>
      <c r="VP53" s="17">
        <v>0</v>
      </c>
      <c r="VQ53" s="17">
        <v>0</v>
      </c>
      <c r="VR53" s="17">
        <v>0</v>
      </c>
      <c r="VS53" s="17">
        <v>0</v>
      </c>
      <c r="VT53" s="17">
        <v>0</v>
      </c>
      <c r="VU53" s="17">
        <v>0</v>
      </c>
      <c r="VV53" s="17">
        <v>0</v>
      </c>
      <c r="VW53" s="17">
        <v>0</v>
      </c>
      <c r="VX53" s="17">
        <v>0.6</v>
      </c>
      <c r="VY53" s="17">
        <v>0.6</v>
      </c>
      <c r="VZ53" s="17">
        <v>0.6</v>
      </c>
      <c r="WA53" s="17">
        <v>0</v>
      </c>
      <c r="WB53" s="17">
        <v>0</v>
      </c>
      <c r="WC53" s="17">
        <v>5</v>
      </c>
      <c r="WD53" s="17">
        <v>15</v>
      </c>
      <c r="WE53" s="17">
        <v>-15</v>
      </c>
      <c r="WF53" s="17">
        <v>0</v>
      </c>
      <c r="WG53" s="17">
        <v>7</v>
      </c>
      <c r="WH53" s="17">
        <v>9</v>
      </c>
      <c r="WI53" s="17">
        <v>-9</v>
      </c>
      <c r="WJ53" s="17">
        <v>0</v>
      </c>
      <c r="WK53" s="17">
        <v>0</v>
      </c>
      <c r="WL53" s="17">
        <v>0</v>
      </c>
      <c r="WM53" s="17">
        <v>0</v>
      </c>
      <c r="WN53" s="17">
        <v>0</v>
      </c>
      <c r="WO53" s="17"/>
      <c r="WP53" s="17">
        <v>0</v>
      </c>
      <c r="WQ53" s="17">
        <v>0</v>
      </c>
      <c r="WR53" s="17">
        <v>10</v>
      </c>
      <c r="WS53" s="17">
        <v>10</v>
      </c>
      <c r="WT53" s="17">
        <v>10</v>
      </c>
      <c r="WU53" s="17">
        <v>0</v>
      </c>
      <c r="WV53" s="17">
        <v>18</v>
      </c>
      <c r="WW53" s="17">
        <v>17.475729999999999</v>
      </c>
      <c r="WX53" s="17">
        <v>17.475729999999999</v>
      </c>
      <c r="WY53" s="17">
        <v>0.52427000000000001</v>
      </c>
      <c r="WZ53" s="17">
        <v>9.5</v>
      </c>
      <c r="XA53" s="17">
        <v>10.7</v>
      </c>
      <c r="XB53" s="17">
        <v>10.7</v>
      </c>
      <c r="XC53" s="17">
        <v>-1.2</v>
      </c>
      <c r="XD53" s="17">
        <v>0</v>
      </c>
      <c r="XE53" s="17">
        <v>45</v>
      </c>
      <c r="XF53" s="17">
        <v>42</v>
      </c>
      <c r="XG53" s="17">
        <v>-42</v>
      </c>
      <c r="XH53" s="17">
        <v>0</v>
      </c>
      <c r="XI53" s="17">
        <v>30</v>
      </c>
      <c r="XJ53" s="17">
        <v>28</v>
      </c>
      <c r="XK53" s="17">
        <v>-28</v>
      </c>
      <c r="XL53" s="17">
        <v>14.5</v>
      </c>
      <c r="XM53" s="17">
        <v>14</v>
      </c>
      <c r="XN53" s="17">
        <v>14</v>
      </c>
      <c r="XO53" s="17">
        <v>0.5</v>
      </c>
      <c r="XP53" s="17"/>
      <c r="XQ53" s="17"/>
      <c r="XR53" s="17"/>
      <c r="XS53" s="17">
        <v>0</v>
      </c>
      <c r="XT53" s="17">
        <v>8.1999999999999993</v>
      </c>
      <c r="XU53" s="17">
        <v>8.1</v>
      </c>
      <c r="XV53" s="17">
        <v>8.1</v>
      </c>
      <c r="XW53" s="17">
        <v>0.1</v>
      </c>
      <c r="XX53" s="17"/>
      <c r="XY53" s="17"/>
      <c r="XZ53" s="17"/>
      <c r="YA53" s="17">
        <v>0</v>
      </c>
      <c r="YB53" s="17"/>
      <c r="YC53" s="17"/>
      <c r="YD53" s="17"/>
      <c r="YE53" s="17">
        <v>0</v>
      </c>
    </row>
    <row r="54" spans="1:655" ht="24" customHeight="1" x14ac:dyDescent="0.3">
      <c r="A54" s="1"/>
      <c r="B54" s="16" t="s">
        <v>48</v>
      </c>
      <c r="C54" s="16" t="s">
        <v>803</v>
      </c>
      <c r="D54" s="17">
        <v>138.80000000000001</v>
      </c>
      <c r="E54" s="17">
        <v>126.2774</v>
      </c>
      <c r="F54" s="17">
        <v>119.35399</v>
      </c>
      <c r="G54" s="17">
        <v>19.446010000000001</v>
      </c>
      <c r="H54" s="17">
        <v>648.44000000000005</v>
      </c>
      <c r="I54" s="17">
        <v>643.65809000000002</v>
      </c>
      <c r="J54" s="17">
        <v>643.65809000000002</v>
      </c>
      <c r="K54" s="17">
        <v>4.7819099999999999</v>
      </c>
      <c r="L54" s="17">
        <v>215.63</v>
      </c>
      <c r="M54" s="17">
        <v>209.39341999999999</v>
      </c>
      <c r="N54" s="17">
        <v>209.39341999999999</v>
      </c>
      <c r="O54" s="17">
        <v>6.23658</v>
      </c>
      <c r="P54" s="17"/>
      <c r="Q54" s="17"/>
      <c r="R54" s="17"/>
      <c r="S54" s="17">
        <v>0</v>
      </c>
      <c r="T54" s="17"/>
      <c r="U54" s="17"/>
      <c r="V54" s="17"/>
      <c r="W54" s="17">
        <v>0</v>
      </c>
      <c r="X54" s="17">
        <v>55.3</v>
      </c>
      <c r="Y54" s="17">
        <v>61.105829999999997</v>
      </c>
      <c r="Z54" s="17">
        <v>51.44943</v>
      </c>
      <c r="AA54" s="17">
        <v>3.8505699999999998</v>
      </c>
      <c r="AB54" s="17">
        <v>81.099999999999994</v>
      </c>
      <c r="AC54" s="17">
        <v>91.364000000000004</v>
      </c>
      <c r="AD54" s="17">
        <v>98.391999999999996</v>
      </c>
      <c r="AE54" s="17">
        <v>-17.292000000000002</v>
      </c>
      <c r="AF54" s="17"/>
      <c r="AG54" s="17"/>
      <c r="AH54" s="17"/>
      <c r="AI54" s="17">
        <v>0</v>
      </c>
      <c r="AJ54" s="17"/>
      <c r="AK54" s="17"/>
      <c r="AL54" s="17"/>
      <c r="AM54" s="17">
        <v>0</v>
      </c>
      <c r="AN54" s="17">
        <v>159.6</v>
      </c>
      <c r="AO54" s="17">
        <v>174.57321999999999</v>
      </c>
      <c r="AP54" s="17">
        <v>196.42444</v>
      </c>
      <c r="AQ54" s="17">
        <v>-36.824440000000003</v>
      </c>
      <c r="AR54" s="17">
        <v>160</v>
      </c>
      <c r="AS54" s="17">
        <v>174.57321999999999</v>
      </c>
      <c r="AT54" s="17">
        <v>196.42444</v>
      </c>
      <c r="AU54" s="17">
        <v>-36.424439999999997</v>
      </c>
      <c r="AV54" s="17">
        <v>160</v>
      </c>
      <c r="AW54" s="17">
        <v>174.57321999999999</v>
      </c>
      <c r="AX54" s="17">
        <v>196.42444</v>
      </c>
      <c r="AY54" s="17">
        <v>-36.424439999999997</v>
      </c>
      <c r="AZ54" s="17">
        <v>248.9</v>
      </c>
      <c r="BA54" s="17">
        <v>261.85982999999999</v>
      </c>
      <c r="BB54" s="17">
        <v>294.63666999999998</v>
      </c>
      <c r="BC54" s="17">
        <v>-45.736669999999997</v>
      </c>
      <c r="BD54" s="17">
        <v>213.4</v>
      </c>
      <c r="BE54" s="17">
        <v>208.28218000000001</v>
      </c>
      <c r="BF54" s="17">
        <v>208.28218000000001</v>
      </c>
      <c r="BG54" s="17">
        <v>5.11782</v>
      </c>
      <c r="BH54" s="17">
        <v>111</v>
      </c>
      <c r="BI54" s="17">
        <v>104.14109000000001</v>
      </c>
      <c r="BJ54" s="17">
        <v>104.14109000000001</v>
      </c>
      <c r="BK54" s="17">
        <v>6.8589099999999998</v>
      </c>
      <c r="BL54" s="17">
        <v>477.8</v>
      </c>
      <c r="BM54" s="17">
        <v>565.53980999999999</v>
      </c>
      <c r="BN54" s="17">
        <v>565.53980999999999</v>
      </c>
      <c r="BO54" s="17">
        <v>-87.739810000000006</v>
      </c>
      <c r="BP54" s="17">
        <v>4.3</v>
      </c>
      <c r="BQ54" s="17">
        <v>4.4318400000000002</v>
      </c>
      <c r="BR54" s="17">
        <v>4.4318400000000002</v>
      </c>
      <c r="BS54" s="17">
        <v>-0.13184000000000001</v>
      </c>
      <c r="BT54" s="17"/>
      <c r="BU54" s="17"/>
      <c r="BV54" s="17"/>
      <c r="BW54" s="17">
        <v>0</v>
      </c>
      <c r="BX54" s="17"/>
      <c r="BY54" s="17"/>
      <c r="BZ54" s="17"/>
      <c r="CA54" s="17">
        <v>0</v>
      </c>
      <c r="CB54" s="17"/>
      <c r="CC54" s="17"/>
      <c r="CD54" s="17"/>
      <c r="CE54" s="17">
        <v>0</v>
      </c>
      <c r="CF54" s="17"/>
      <c r="CG54" s="17"/>
      <c r="CH54" s="17"/>
      <c r="CI54" s="17">
        <v>0</v>
      </c>
      <c r="CJ54" s="17">
        <v>137.1</v>
      </c>
      <c r="CK54" s="17">
        <v>133.33197999999999</v>
      </c>
      <c r="CL54" s="17">
        <v>133.33197999999999</v>
      </c>
      <c r="CM54" s="17">
        <v>3.7680199999999999</v>
      </c>
      <c r="CN54" s="17">
        <v>7.2</v>
      </c>
      <c r="CO54" s="17">
        <v>5.1333399999999996</v>
      </c>
      <c r="CP54" s="17">
        <v>5.1333399999999996</v>
      </c>
      <c r="CQ54" s="17">
        <v>2.0666600000000002</v>
      </c>
      <c r="CR54" s="17">
        <v>6</v>
      </c>
      <c r="CS54" s="17">
        <v>2.8177599999999998</v>
      </c>
      <c r="CT54" s="17">
        <v>2.8177599999999998</v>
      </c>
      <c r="CU54" s="17">
        <v>3.1822400000000002</v>
      </c>
      <c r="CV54" s="17"/>
      <c r="CW54" s="17"/>
      <c r="CX54" s="17"/>
      <c r="CY54" s="17">
        <v>0</v>
      </c>
      <c r="CZ54" s="17">
        <v>6.8</v>
      </c>
      <c r="DA54" s="17">
        <v>6.8787000000000003</v>
      </c>
      <c r="DB54" s="17">
        <v>6.8787000000000003</v>
      </c>
      <c r="DC54" s="17">
        <v>-7.8700000000000006E-2</v>
      </c>
      <c r="DD54" s="17">
        <v>14.9</v>
      </c>
      <c r="DE54" s="17">
        <v>14.919420000000001</v>
      </c>
      <c r="DF54" s="17">
        <v>14.919420000000001</v>
      </c>
      <c r="DG54" s="17">
        <v>-1.942E-2</v>
      </c>
      <c r="DH54" s="17">
        <v>87.2</v>
      </c>
      <c r="DI54" s="17">
        <v>65</v>
      </c>
      <c r="DJ54" s="17">
        <v>29.801349999999999</v>
      </c>
      <c r="DK54" s="17">
        <v>57.398650000000004</v>
      </c>
      <c r="DL54" s="17"/>
      <c r="DM54" s="17"/>
      <c r="DN54" s="17"/>
      <c r="DO54" s="17">
        <v>0</v>
      </c>
      <c r="DP54" s="17"/>
      <c r="DQ54" s="17"/>
      <c r="DR54" s="17"/>
      <c r="DS54" s="17">
        <v>0</v>
      </c>
      <c r="DT54" s="17"/>
      <c r="DU54" s="17"/>
      <c r="DV54" s="17"/>
      <c r="DW54" s="17">
        <v>0</v>
      </c>
      <c r="DX54" s="17"/>
      <c r="DY54" s="17"/>
      <c r="DZ54" s="17"/>
      <c r="EA54" s="17">
        <v>0</v>
      </c>
      <c r="EB54" s="17">
        <v>64.7</v>
      </c>
      <c r="EC54" s="17">
        <v>27.662749999999999</v>
      </c>
      <c r="ED54" s="17">
        <v>70.077789999999993</v>
      </c>
      <c r="EE54" s="17">
        <v>-5.3777900000000001</v>
      </c>
      <c r="EF54" s="17">
        <v>101.5</v>
      </c>
      <c r="EG54" s="17">
        <v>105.2153</v>
      </c>
      <c r="EH54" s="17">
        <v>110.26321</v>
      </c>
      <c r="EI54" s="17">
        <v>-8.7632100000000008</v>
      </c>
      <c r="EJ54" s="17"/>
      <c r="EK54" s="17"/>
      <c r="EL54" s="17"/>
      <c r="EM54" s="17">
        <v>0</v>
      </c>
      <c r="EN54" s="17"/>
      <c r="EO54" s="17"/>
      <c r="EP54" s="17"/>
      <c r="EQ54" s="17">
        <v>0</v>
      </c>
      <c r="ER54" s="17"/>
      <c r="ES54" s="17"/>
      <c r="ET54" s="17"/>
      <c r="EU54" s="17">
        <v>0</v>
      </c>
      <c r="EV54" s="17">
        <v>6.4</v>
      </c>
      <c r="EW54" s="17">
        <v>6.39</v>
      </c>
      <c r="EX54" s="17">
        <v>6.39</v>
      </c>
      <c r="EY54" s="17">
        <v>0.01</v>
      </c>
      <c r="EZ54" s="17">
        <v>227.1</v>
      </c>
      <c r="FA54" s="17">
        <v>323.17815000000002</v>
      </c>
      <c r="FB54" s="17">
        <v>151.56571</v>
      </c>
      <c r="FC54" s="17">
        <v>75.534289999999999</v>
      </c>
      <c r="FD54" s="17">
        <v>38</v>
      </c>
      <c r="FE54" s="17">
        <v>42.772440000000003</v>
      </c>
      <c r="FF54" s="17">
        <v>47.012590000000003</v>
      </c>
      <c r="FG54" s="17">
        <v>-9.0125899999999994</v>
      </c>
      <c r="FH54" s="17">
        <v>44.8</v>
      </c>
      <c r="FI54" s="17">
        <v>45</v>
      </c>
      <c r="FJ54" s="17">
        <v>97.938140000000004</v>
      </c>
      <c r="FK54" s="17">
        <v>-53.13814</v>
      </c>
      <c r="FL54" s="17">
        <v>25.6</v>
      </c>
      <c r="FM54" s="17">
        <v>28.832619999999999</v>
      </c>
      <c r="FN54" s="17">
        <v>25.458369999999999</v>
      </c>
      <c r="FO54" s="17">
        <v>0.14163000000000001</v>
      </c>
      <c r="FP54" s="17">
        <v>18</v>
      </c>
      <c r="FQ54" s="17">
        <v>16.157170000000001</v>
      </c>
      <c r="FR54" s="17">
        <v>15.80592</v>
      </c>
      <c r="FS54" s="17">
        <v>2.19408</v>
      </c>
      <c r="FT54" s="17">
        <v>19</v>
      </c>
      <c r="FU54" s="17">
        <v>19.1068</v>
      </c>
      <c r="FV54" s="17">
        <v>19.1068</v>
      </c>
      <c r="FW54" s="17">
        <v>-0.10680000000000001</v>
      </c>
      <c r="FX54" s="17">
        <v>72.400000000000006</v>
      </c>
      <c r="FY54" s="17">
        <v>72.857600000000005</v>
      </c>
      <c r="FZ54" s="17">
        <v>72.857600000000005</v>
      </c>
      <c r="GA54" s="17">
        <v>-0.45760000000000001</v>
      </c>
      <c r="GB54" s="17">
        <v>180.78925000000001</v>
      </c>
      <c r="GC54" s="17">
        <v>185.10007999999999</v>
      </c>
      <c r="GD54" s="17">
        <v>185.10007999999999</v>
      </c>
      <c r="GE54" s="17">
        <v>-4.3108300000000002</v>
      </c>
      <c r="GF54" s="17">
        <v>150.55761000000001</v>
      </c>
      <c r="GG54" s="17">
        <v>185.10007999999999</v>
      </c>
      <c r="GH54" s="17">
        <v>185.10007999999999</v>
      </c>
      <c r="GI54" s="17">
        <v>-34.542470000000002</v>
      </c>
      <c r="GJ54" s="17">
        <v>181.56855999999999</v>
      </c>
      <c r="GK54" s="17">
        <v>185.10007999999999</v>
      </c>
      <c r="GL54" s="17">
        <v>185.10007999999999</v>
      </c>
      <c r="GM54" s="17">
        <v>-3.53152</v>
      </c>
      <c r="GN54" s="17">
        <v>77.3</v>
      </c>
      <c r="GO54" s="17">
        <v>39.201529999999998</v>
      </c>
      <c r="GP54" s="17">
        <v>87.858310000000003</v>
      </c>
      <c r="GQ54" s="17">
        <v>-10.558310000000001</v>
      </c>
      <c r="GR54" s="17">
        <v>5.8</v>
      </c>
      <c r="GS54" s="17">
        <v>6.1913999999999998</v>
      </c>
      <c r="GT54" s="17">
        <v>8.4518799999999992</v>
      </c>
      <c r="GU54" s="17">
        <v>-2.6518799999999998</v>
      </c>
      <c r="GV54" s="17">
        <v>1.5</v>
      </c>
      <c r="GW54" s="17">
        <v>2.0343399999999998</v>
      </c>
      <c r="GX54" s="17">
        <v>8.8668200000000006</v>
      </c>
      <c r="GY54" s="17">
        <v>-7.3668199999999997</v>
      </c>
      <c r="GZ54" s="17">
        <v>33.6</v>
      </c>
      <c r="HA54" s="17">
        <v>34.47804</v>
      </c>
      <c r="HB54" s="17">
        <v>34.47804</v>
      </c>
      <c r="HC54" s="17">
        <v>-0.87804000000000004</v>
      </c>
      <c r="HD54" s="17">
        <v>29</v>
      </c>
      <c r="HE54" s="17">
        <v>32.264659999999999</v>
      </c>
      <c r="HF54" s="17">
        <v>32.264659999999999</v>
      </c>
      <c r="HG54" s="17">
        <v>-3.2646600000000001</v>
      </c>
      <c r="HH54" s="17">
        <v>3.8</v>
      </c>
      <c r="HI54" s="17">
        <v>3.9046599999999998</v>
      </c>
      <c r="HJ54" s="17">
        <v>3.9046599999999998</v>
      </c>
      <c r="HK54" s="17">
        <v>-0.10466</v>
      </c>
      <c r="HL54" s="17">
        <v>12.2</v>
      </c>
      <c r="HM54" s="17">
        <v>26.020959999999999</v>
      </c>
      <c r="HN54" s="17">
        <v>26.020959999999999</v>
      </c>
      <c r="HO54" s="17">
        <v>-13.820959999999999</v>
      </c>
      <c r="HP54" s="17">
        <v>83.4</v>
      </c>
      <c r="HQ54" s="17">
        <v>41.237110000000001</v>
      </c>
      <c r="HR54" s="17">
        <v>41.237110000000001</v>
      </c>
      <c r="HS54" s="17">
        <v>42.162889999999997</v>
      </c>
      <c r="HT54" s="17"/>
      <c r="HU54" s="17"/>
      <c r="HV54" s="17"/>
      <c r="HW54" s="17">
        <v>0</v>
      </c>
      <c r="HX54" s="17"/>
      <c r="HY54" s="17"/>
      <c r="HZ54" s="17"/>
      <c r="IA54" s="17">
        <v>0</v>
      </c>
      <c r="IB54" s="17">
        <v>54.5</v>
      </c>
      <c r="IC54" s="17">
        <v>16.490729999999999</v>
      </c>
      <c r="ID54" s="17">
        <v>85.482579999999999</v>
      </c>
      <c r="IE54" s="17">
        <v>-30.982579999999999</v>
      </c>
      <c r="IF54" s="17"/>
      <c r="IG54" s="17"/>
      <c r="IH54" s="17"/>
      <c r="II54" s="17">
        <v>0</v>
      </c>
      <c r="IJ54" s="17"/>
      <c r="IK54" s="17"/>
      <c r="IL54" s="17"/>
      <c r="IM54" s="17">
        <v>0</v>
      </c>
      <c r="IN54" s="17">
        <v>46.9</v>
      </c>
      <c r="IO54" s="17">
        <v>48.181449999999998</v>
      </c>
      <c r="IP54" s="17">
        <v>48.181449999999998</v>
      </c>
      <c r="IQ54" s="17">
        <v>-1.28145</v>
      </c>
      <c r="IR54" s="17"/>
      <c r="IS54" s="17"/>
      <c r="IT54" s="17"/>
      <c r="IU54" s="17">
        <v>0</v>
      </c>
      <c r="IV54" s="17"/>
      <c r="IW54" s="17"/>
      <c r="IX54" s="17"/>
      <c r="IY54" s="17">
        <v>0</v>
      </c>
      <c r="IZ54" s="17"/>
      <c r="JA54" s="17"/>
      <c r="JB54" s="17"/>
      <c r="JC54" s="17">
        <v>0</v>
      </c>
      <c r="JD54" s="17">
        <v>55.3</v>
      </c>
      <c r="JE54" s="17">
        <v>16.723749999999999</v>
      </c>
      <c r="JF54" s="17">
        <v>75.926119999999997</v>
      </c>
      <c r="JG54" s="17">
        <v>-20.62612</v>
      </c>
      <c r="JH54" s="17">
        <v>177</v>
      </c>
      <c r="JI54" s="17">
        <v>178.52956</v>
      </c>
      <c r="JJ54" s="17">
        <v>178.52956</v>
      </c>
      <c r="JK54" s="17">
        <v>-1.52956</v>
      </c>
      <c r="JL54" s="17">
        <v>175</v>
      </c>
      <c r="JM54" s="17">
        <v>178.52956</v>
      </c>
      <c r="JN54" s="17">
        <v>178.52956</v>
      </c>
      <c r="JO54" s="17">
        <v>-3.52956</v>
      </c>
      <c r="JP54" s="17">
        <v>200</v>
      </c>
      <c r="JQ54" s="17">
        <v>178.52956</v>
      </c>
      <c r="JR54" s="17">
        <v>178.52956</v>
      </c>
      <c r="JS54" s="17">
        <v>21.47044</v>
      </c>
      <c r="JT54" s="17">
        <v>273.89999999999998</v>
      </c>
      <c r="JU54" s="17">
        <v>267.79433</v>
      </c>
      <c r="JV54" s="17">
        <v>267.79433</v>
      </c>
      <c r="JW54" s="17">
        <v>6.1056699999999999</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v>36.299999999999997</v>
      </c>
      <c r="KS54" s="17">
        <v>0</v>
      </c>
      <c r="KT54" s="17">
        <v>0</v>
      </c>
      <c r="KU54" s="17">
        <v>36.299999999999997</v>
      </c>
      <c r="KV54" s="17"/>
      <c r="KW54" s="17"/>
      <c r="KX54" s="17"/>
      <c r="KY54" s="17">
        <v>0</v>
      </c>
      <c r="KZ54" s="17"/>
      <c r="LA54" s="17"/>
      <c r="LB54" s="17"/>
      <c r="LC54" s="17">
        <v>0</v>
      </c>
      <c r="LD54" s="17">
        <v>1.2</v>
      </c>
      <c r="LE54" s="17">
        <v>1.1522699999999999</v>
      </c>
      <c r="LF54" s="17">
        <v>1.1522699999999999</v>
      </c>
      <c r="LG54" s="17">
        <v>4.7730000000000002E-2</v>
      </c>
      <c r="LH54" s="17">
        <v>94.2</v>
      </c>
      <c r="LI54" s="17">
        <v>202.12327999999999</v>
      </c>
      <c r="LJ54" s="17">
        <v>41.237110000000001</v>
      </c>
      <c r="LK54" s="17">
        <v>52.962890000000002</v>
      </c>
      <c r="LL54" s="17">
        <v>102.2</v>
      </c>
      <c r="LM54" s="17">
        <v>75.441069999999996</v>
      </c>
      <c r="LN54" s="17">
        <v>77.8536</v>
      </c>
      <c r="LO54" s="17">
        <v>24.346399999999999</v>
      </c>
      <c r="LP54" s="17">
        <v>66.2</v>
      </c>
      <c r="LQ54" s="17">
        <v>67.133979999999994</v>
      </c>
      <c r="LR54" s="17">
        <v>67.133979999999994</v>
      </c>
      <c r="LS54" s="17">
        <v>-0.93398000000000003</v>
      </c>
      <c r="LT54" s="17">
        <v>68.8</v>
      </c>
      <c r="LU54" s="17">
        <v>65.659300000000002</v>
      </c>
      <c r="LV54" s="17">
        <v>66.611999999999995</v>
      </c>
      <c r="LW54" s="17">
        <v>2.1880000000000002</v>
      </c>
      <c r="LX54" s="17">
        <v>29.2</v>
      </c>
      <c r="LY54" s="17">
        <v>29.951460000000001</v>
      </c>
      <c r="LZ54" s="17">
        <v>27.566939999999999</v>
      </c>
      <c r="MA54" s="17">
        <v>1.63306</v>
      </c>
      <c r="MB54" s="17"/>
      <c r="MC54" s="17"/>
      <c r="MD54" s="17"/>
      <c r="ME54" s="17">
        <v>0</v>
      </c>
      <c r="MF54" s="17"/>
      <c r="MG54" s="17"/>
      <c r="MH54" s="17"/>
      <c r="MI54" s="17">
        <v>0</v>
      </c>
      <c r="MJ54" s="17"/>
      <c r="MK54" s="17"/>
      <c r="ML54" s="17"/>
      <c r="MM54" s="17">
        <v>0</v>
      </c>
      <c r="MN54" s="17">
        <v>146</v>
      </c>
      <c r="MO54" s="17">
        <v>149.77393000000001</v>
      </c>
      <c r="MP54" s="17">
        <v>149.77393000000001</v>
      </c>
      <c r="MQ54" s="17">
        <v>-3.77393</v>
      </c>
      <c r="MR54" s="17">
        <v>148.9</v>
      </c>
      <c r="MS54" s="17">
        <v>149.77393000000001</v>
      </c>
      <c r="MT54" s="17">
        <v>149.77393000000001</v>
      </c>
      <c r="MU54" s="17">
        <v>-0.87392999999999998</v>
      </c>
      <c r="MV54" s="17">
        <v>149.6</v>
      </c>
      <c r="MW54" s="17">
        <v>149.77393000000001</v>
      </c>
      <c r="MX54" s="17">
        <v>149.77393000000001</v>
      </c>
      <c r="MY54" s="17">
        <v>-0.17393</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215.7</v>
      </c>
      <c r="NU54" s="17">
        <v>145.01718</v>
      </c>
      <c r="NV54" s="17">
        <v>0</v>
      </c>
      <c r="NW54" s="17">
        <v>215.7</v>
      </c>
      <c r="NX54" s="17">
        <v>103.4</v>
      </c>
      <c r="NY54" s="17">
        <v>72.508589999999998</v>
      </c>
      <c r="NZ54" s="17"/>
      <c r="OA54" s="17">
        <v>103.4</v>
      </c>
      <c r="OB54" s="17">
        <v>0</v>
      </c>
      <c r="OC54" s="17">
        <v>0</v>
      </c>
      <c r="OD54" s="17">
        <v>0</v>
      </c>
      <c r="OE54" s="17">
        <v>0</v>
      </c>
      <c r="OF54" s="17">
        <v>22.7</v>
      </c>
      <c r="OG54" s="17">
        <v>6</v>
      </c>
      <c r="OH54" s="17">
        <v>12.997</v>
      </c>
      <c r="OI54" s="17">
        <v>9.7029999999999994</v>
      </c>
      <c r="OJ54" s="17">
        <v>0</v>
      </c>
      <c r="OK54" s="17">
        <v>0</v>
      </c>
      <c r="OL54" s="17">
        <v>0</v>
      </c>
      <c r="OM54" s="17">
        <v>0</v>
      </c>
      <c r="ON54" s="17">
        <v>17</v>
      </c>
      <c r="OO54" s="17">
        <v>13.4</v>
      </c>
      <c r="OP54" s="17">
        <v>13.353</v>
      </c>
      <c r="OQ54" s="17">
        <v>3.6469999999999998</v>
      </c>
      <c r="OR54" s="17">
        <v>0</v>
      </c>
      <c r="OS54" s="17"/>
      <c r="OT54" s="17">
        <v>0</v>
      </c>
      <c r="OU54" s="17">
        <v>0</v>
      </c>
      <c r="OV54" s="17">
        <v>10.9</v>
      </c>
      <c r="OW54" s="17">
        <v>11.165050000000001</v>
      </c>
      <c r="OX54" s="17">
        <v>11.165050000000001</v>
      </c>
      <c r="OY54" s="17">
        <v>-0.26505000000000001</v>
      </c>
      <c r="OZ54" s="17">
        <v>10</v>
      </c>
      <c r="PA54" s="17">
        <v>9.9830000000000005</v>
      </c>
      <c r="PB54" s="17">
        <v>9</v>
      </c>
      <c r="PC54" s="17">
        <v>1</v>
      </c>
      <c r="PD54" s="17">
        <v>4.5</v>
      </c>
      <c r="PE54" s="17">
        <v>4.7225599999999996</v>
      </c>
      <c r="PF54" s="17">
        <v>4.0207499999999996</v>
      </c>
      <c r="PG54" s="17">
        <v>0.47925000000000001</v>
      </c>
      <c r="PH54" s="17">
        <v>0.4</v>
      </c>
      <c r="PI54" s="17">
        <v>1</v>
      </c>
      <c r="PJ54" s="17">
        <v>1</v>
      </c>
      <c r="PK54" s="17">
        <v>-0.6</v>
      </c>
      <c r="PL54" s="17">
        <v>2.4</v>
      </c>
      <c r="PM54" s="17">
        <v>2.9</v>
      </c>
      <c r="PN54" s="17">
        <v>2.9</v>
      </c>
      <c r="PO54" s="17">
        <v>-0.5</v>
      </c>
      <c r="PP54" s="17">
        <v>2.5</v>
      </c>
      <c r="PQ54" s="17">
        <v>2.5</v>
      </c>
      <c r="PR54" s="17">
        <v>2.5</v>
      </c>
      <c r="PS54" s="17">
        <v>0</v>
      </c>
      <c r="PT54" s="17">
        <v>20.2</v>
      </c>
      <c r="PU54" s="17">
        <v>19.417480000000001</v>
      </c>
      <c r="PV54" s="17">
        <v>19.417480000000001</v>
      </c>
      <c r="PW54" s="17">
        <v>0.78251999999999999</v>
      </c>
      <c r="PX54" s="17">
        <v>12.3</v>
      </c>
      <c r="PY54" s="17">
        <v>14.56311</v>
      </c>
      <c r="PZ54" s="17">
        <v>14.56311</v>
      </c>
      <c r="QA54" s="17">
        <v>-2.2631100000000002</v>
      </c>
      <c r="QB54" s="17">
        <v>8.6999999999999993</v>
      </c>
      <c r="QC54" s="17">
        <v>9</v>
      </c>
      <c r="QD54" s="17">
        <v>9</v>
      </c>
      <c r="QE54" s="17">
        <v>-0.3</v>
      </c>
      <c r="QF54" s="17">
        <v>3.4</v>
      </c>
      <c r="QG54" s="17">
        <v>3.3</v>
      </c>
      <c r="QH54" s="17">
        <v>3.3</v>
      </c>
      <c r="QI54" s="17">
        <v>0.1</v>
      </c>
      <c r="QJ54" s="17">
        <v>18.5</v>
      </c>
      <c r="QK54" s="17">
        <v>17.961169999999999</v>
      </c>
      <c r="QL54" s="17">
        <v>17.961169999999999</v>
      </c>
      <c r="QM54" s="17">
        <v>0.53883000000000003</v>
      </c>
      <c r="QN54" s="17">
        <v>0</v>
      </c>
      <c r="QO54" s="17"/>
      <c r="QP54" s="17">
        <v>0</v>
      </c>
      <c r="QQ54" s="17">
        <v>0</v>
      </c>
      <c r="QR54" s="17">
        <v>0</v>
      </c>
      <c r="QS54" s="17">
        <v>0</v>
      </c>
      <c r="QT54" s="17">
        <v>0</v>
      </c>
      <c r="QU54" s="17">
        <v>0</v>
      </c>
      <c r="QV54" s="17">
        <v>7.5</v>
      </c>
      <c r="QW54" s="17">
        <v>3.1</v>
      </c>
      <c r="QX54" s="17">
        <v>3.1120000000000001</v>
      </c>
      <c r="QY54" s="17">
        <v>4.3879999999999999</v>
      </c>
      <c r="QZ54" s="17">
        <v>11.4</v>
      </c>
      <c r="RA54" s="17">
        <v>1</v>
      </c>
      <c r="RB54" s="17">
        <v>8.9939999999999998</v>
      </c>
      <c r="RC54" s="17">
        <v>2.4060000000000001</v>
      </c>
      <c r="RD54" s="17">
        <v>4.5</v>
      </c>
      <c r="RE54" s="17">
        <v>4.2</v>
      </c>
      <c r="RF54" s="17">
        <v>4.2</v>
      </c>
      <c r="RG54" s="17">
        <v>0.3</v>
      </c>
      <c r="RH54" s="17">
        <v>2.2000000000000002</v>
      </c>
      <c r="RI54" s="17">
        <v>2.4</v>
      </c>
      <c r="RJ54" s="17">
        <v>2.4</v>
      </c>
      <c r="RK54" s="17">
        <v>-0.2</v>
      </c>
      <c r="RL54" s="17">
        <v>1.1000000000000001</v>
      </c>
      <c r="RM54" s="17">
        <v>1.2</v>
      </c>
      <c r="RN54" s="17">
        <v>1.2</v>
      </c>
      <c r="RO54" s="17">
        <v>-0.1</v>
      </c>
      <c r="RP54" s="17">
        <v>2.9</v>
      </c>
      <c r="RQ54" s="17">
        <v>2.8</v>
      </c>
      <c r="RR54" s="17">
        <v>2.8</v>
      </c>
      <c r="RS54" s="17">
        <v>0.1</v>
      </c>
      <c r="RT54" s="17">
        <v>0</v>
      </c>
      <c r="RU54" s="17"/>
      <c r="RV54" s="17">
        <v>0</v>
      </c>
      <c r="RW54" s="17">
        <v>0</v>
      </c>
      <c r="RX54" s="17">
        <v>2.1</v>
      </c>
      <c r="RY54" s="17">
        <v>2.2709999999999999</v>
      </c>
      <c r="RZ54" s="17">
        <v>2.2709999999999999</v>
      </c>
      <c r="SA54" s="17">
        <v>-0.17100000000000001</v>
      </c>
      <c r="SB54" s="17">
        <v>14.5</v>
      </c>
      <c r="SC54" s="17">
        <v>3.8144300000000002</v>
      </c>
      <c r="SD54" s="17">
        <v>19.772790000000001</v>
      </c>
      <c r="SE54" s="17">
        <v>-5.2727899999999996</v>
      </c>
      <c r="SF54" s="17">
        <v>1.3</v>
      </c>
      <c r="SG54" s="17">
        <v>1.4159999999999999</v>
      </c>
      <c r="SH54" s="17">
        <v>1.4159999999999999</v>
      </c>
      <c r="SI54" s="17">
        <v>-0.11600000000000001</v>
      </c>
      <c r="SJ54" s="17">
        <v>0.3</v>
      </c>
      <c r="SK54" s="17"/>
      <c r="SL54" s="17">
        <v>0.4</v>
      </c>
      <c r="SM54" s="17">
        <v>-0.1</v>
      </c>
      <c r="SN54" s="17">
        <v>8.1</v>
      </c>
      <c r="SO54" s="17">
        <v>9.5519999999999996</v>
      </c>
      <c r="SP54" s="17">
        <v>9.5519999999999996</v>
      </c>
      <c r="SQ54" s="17">
        <v>-1.452</v>
      </c>
      <c r="SR54" s="17">
        <v>3.6</v>
      </c>
      <c r="SS54" s="17">
        <v>4.3</v>
      </c>
      <c r="ST54" s="17">
        <v>4.3</v>
      </c>
      <c r="SU54" s="17">
        <v>-0.7</v>
      </c>
      <c r="SV54" s="17">
        <v>5.0999999999999996</v>
      </c>
      <c r="SW54" s="17">
        <v>5.5</v>
      </c>
      <c r="SX54" s="17">
        <v>5.5</v>
      </c>
      <c r="SY54" s="17">
        <v>-0.4</v>
      </c>
      <c r="SZ54" s="17">
        <v>7.3</v>
      </c>
      <c r="TA54" s="17">
        <v>7.7</v>
      </c>
      <c r="TB54" s="17">
        <v>7.7</v>
      </c>
      <c r="TC54" s="17">
        <v>-0.4</v>
      </c>
      <c r="TD54" s="17">
        <v>13.8</v>
      </c>
      <c r="TE54" s="17">
        <v>13.68932</v>
      </c>
      <c r="TF54" s="17">
        <v>13.68932</v>
      </c>
      <c r="TG54" s="17">
        <v>0.11068</v>
      </c>
      <c r="TH54" s="17">
        <v>0.6</v>
      </c>
      <c r="TI54" s="17">
        <v>2</v>
      </c>
      <c r="TJ54" s="17">
        <v>4.84</v>
      </c>
      <c r="TK54" s="17">
        <v>-4.24</v>
      </c>
      <c r="TL54" s="17">
        <v>26.5</v>
      </c>
      <c r="TM54" s="17">
        <v>20.3</v>
      </c>
      <c r="TN54" s="17">
        <v>24.902999999999999</v>
      </c>
      <c r="TO54" s="17">
        <v>1.597</v>
      </c>
      <c r="TP54" s="17">
        <v>0</v>
      </c>
      <c r="TQ54" s="17"/>
      <c r="TR54" s="17">
        <v>0</v>
      </c>
      <c r="TS54" s="17">
        <v>0</v>
      </c>
      <c r="TT54" s="17">
        <v>6.6</v>
      </c>
      <c r="TU54" s="17">
        <v>7</v>
      </c>
      <c r="TV54" s="17">
        <v>16.710999999999999</v>
      </c>
      <c r="TW54" s="17">
        <v>-10.111000000000001</v>
      </c>
      <c r="TX54" s="17">
        <v>13.9</v>
      </c>
      <c r="TY54" s="17">
        <v>15</v>
      </c>
      <c r="TZ54" s="17">
        <v>25.285</v>
      </c>
      <c r="UA54" s="17">
        <v>-11.385</v>
      </c>
      <c r="UB54" s="17">
        <v>0.8</v>
      </c>
      <c r="UC54" s="17">
        <v>0.58899999999999997</v>
      </c>
      <c r="UD54" s="17">
        <v>0.58899999999999997</v>
      </c>
      <c r="UE54" s="17">
        <v>0.21099999999999999</v>
      </c>
      <c r="UF54" s="17">
        <v>0.3</v>
      </c>
      <c r="UG54" s="17">
        <v>0.624</v>
      </c>
      <c r="UH54" s="17">
        <v>0.624</v>
      </c>
      <c r="UI54" s="17">
        <v>-0.32400000000000001</v>
      </c>
      <c r="UJ54" s="17">
        <v>10.5</v>
      </c>
      <c r="UK54" s="17">
        <v>10.19417</v>
      </c>
      <c r="UL54" s="17">
        <v>10.19417</v>
      </c>
      <c r="UM54" s="17">
        <v>0.30582999999999999</v>
      </c>
      <c r="UN54" s="17">
        <v>3.3</v>
      </c>
      <c r="UO54" s="17">
        <v>4.5999999999999996</v>
      </c>
      <c r="UP54" s="17">
        <v>4.5999999999999996</v>
      </c>
      <c r="UQ54" s="17">
        <v>-1.3</v>
      </c>
      <c r="UR54" s="17">
        <v>7.5</v>
      </c>
      <c r="US54" s="17">
        <v>8.1999999999999993</v>
      </c>
      <c r="UT54" s="17">
        <v>8.1999999999999993</v>
      </c>
      <c r="UU54" s="17">
        <v>-0.7</v>
      </c>
      <c r="UV54" s="17">
        <v>5</v>
      </c>
      <c r="UW54" s="17">
        <v>6</v>
      </c>
      <c r="UX54" s="17">
        <v>6</v>
      </c>
      <c r="UY54" s="17">
        <v>-1</v>
      </c>
      <c r="UZ54" s="17">
        <v>5.7</v>
      </c>
      <c r="VA54" s="17">
        <v>6</v>
      </c>
      <c r="VB54" s="17">
        <v>6</v>
      </c>
      <c r="VC54" s="17">
        <v>-0.3</v>
      </c>
      <c r="VD54" s="17">
        <v>5.6</v>
      </c>
      <c r="VE54" s="17">
        <v>7</v>
      </c>
      <c r="VF54" s="17">
        <v>7</v>
      </c>
      <c r="VG54" s="17">
        <v>-1.4</v>
      </c>
      <c r="VH54" s="17">
        <v>11.2</v>
      </c>
      <c r="VI54" s="17">
        <v>9.8000000000000007</v>
      </c>
      <c r="VJ54" s="17">
        <v>9.032</v>
      </c>
      <c r="VK54" s="17">
        <v>2.1680000000000001</v>
      </c>
      <c r="VL54" s="17">
        <v>0</v>
      </c>
      <c r="VM54" s="17"/>
      <c r="VN54" s="17">
        <v>0</v>
      </c>
      <c r="VO54" s="17">
        <v>0</v>
      </c>
      <c r="VP54" s="17">
        <v>0</v>
      </c>
      <c r="VQ54" s="17">
        <v>0</v>
      </c>
      <c r="VR54" s="17">
        <v>0</v>
      </c>
      <c r="VS54" s="17">
        <v>0</v>
      </c>
      <c r="VT54" s="17">
        <v>0</v>
      </c>
      <c r="VU54" s="17">
        <v>0</v>
      </c>
      <c r="VV54" s="17">
        <v>0</v>
      </c>
      <c r="VW54" s="17">
        <v>0</v>
      </c>
      <c r="VX54" s="17">
        <v>0.6</v>
      </c>
      <c r="VY54" s="17">
        <v>0.6</v>
      </c>
      <c r="VZ54" s="17">
        <v>0.6</v>
      </c>
      <c r="WA54" s="17">
        <v>0</v>
      </c>
      <c r="WB54" s="17">
        <v>0</v>
      </c>
      <c r="WC54" s="17">
        <v>3</v>
      </c>
      <c r="WD54" s="17">
        <v>13</v>
      </c>
      <c r="WE54" s="17">
        <v>-13</v>
      </c>
      <c r="WF54" s="17">
        <v>0</v>
      </c>
      <c r="WG54" s="17">
        <v>5</v>
      </c>
      <c r="WH54" s="17">
        <v>8</v>
      </c>
      <c r="WI54" s="17">
        <v>-8</v>
      </c>
      <c r="WJ54" s="17">
        <v>0</v>
      </c>
      <c r="WK54" s="17">
        <v>0</v>
      </c>
      <c r="WL54" s="17">
        <v>0</v>
      </c>
      <c r="WM54" s="17">
        <v>0</v>
      </c>
      <c r="WN54" s="17">
        <v>0</v>
      </c>
      <c r="WO54" s="17"/>
      <c r="WP54" s="17">
        <v>0</v>
      </c>
      <c r="WQ54" s="17">
        <v>0</v>
      </c>
      <c r="WR54" s="17">
        <v>10</v>
      </c>
      <c r="WS54" s="17">
        <v>10</v>
      </c>
      <c r="WT54" s="17">
        <v>10</v>
      </c>
      <c r="WU54" s="17">
        <v>0</v>
      </c>
      <c r="WV54" s="17">
        <v>18.100000000000001</v>
      </c>
      <c r="WW54" s="17">
        <v>17.475729999999999</v>
      </c>
      <c r="WX54" s="17">
        <v>17.475729999999999</v>
      </c>
      <c r="WY54" s="17">
        <v>0.62426999999999999</v>
      </c>
      <c r="WZ54" s="17">
        <v>8.9</v>
      </c>
      <c r="XA54" s="17">
        <v>10.7</v>
      </c>
      <c r="XB54" s="17">
        <v>10.7</v>
      </c>
      <c r="XC54" s="17">
        <v>-1.8</v>
      </c>
      <c r="XD54" s="17">
        <v>0</v>
      </c>
      <c r="XE54" s="17">
        <v>45</v>
      </c>
      <c r="XF54" s="17">
        <v>42</v>
      </c>
      <c r="XG54" s="17">
        <v>-42</v>
      </c>
      <c r="XH54" s="17">
        <v>0</v>
      </c>
      <c r="XI54" s="17">
        <v>30</v>
      </c>
      <c r="XJ54" s="17">
        <v>28</v>
      </c>
      <c r="XK54" s="17">
        <v>-28</v>
      </c>
      <c r="XL54" s="17">
        <v>14.5</v>
      </c>
      <c r="XM54" s="17">
        <v>14</v>
      </c>
      <c r="XN54" s="17">
        <v>14</v>
      </c>
      <c r="XO54" s="17">
        <v>0.5</v>
      </c>
      <c r="XP54" s="17"/>
      <c r="XQ54" s="17"/>
      <c r="XR54" s="17"/>
      <c r="XS54" s="17">
        <v>0</v>
      </c>
      <c r="XT54" s="17">
        <v>6.5</v>
      </c>
      <c r="XU54" s="17">
        <v>8.1</v>
      </c>
      <c r="XV54" s="17">
        <v>8.1</v>
      </c>
      <c r="XW54" s="17">
        <v>-1.6</v>
      </c>
      <c r="XX54" s="17"/>
      <c r="XY54" s="17"/>
      <c r="XZ54" s="17"/>
      <c r="YA54" s="17">
        <v>0</v>
      </c>
      <c r="YB54" s="17"/>
      <c r="YC54" s="17"/>
      <c r="YD54" s="17"/>
      <c r="YE54" s="17">
        <v>0</v>
      </c>
    </row>
    <row r="55" spans="1:655" ht="24" customHeight="1" x14ac:dyDescent="0.3">
      <c r="A55" s="1"/>
      <c r="B55" s="16" t="s">
        <v>48</v>
      </c>
      <c r="C55" s="16" t="s">
        <v>804</v>
      </c>
      <c r="D55" s="17">
        <v>136.69999999999999</v>
      </c>
      <c r="E55" s="17">
        <v>123.1995</v>
      </c>
      <c r="F55" s="17">
        <v>111.71648999999999</v>
      </c>
      <c r="G55" s="17">
        <v>24.983509999999999</v>
      </c>
      <c r="H55" s="17">
        <v>648.70000000000005</v>
      </c>
      <c r="I55" s="17">
        <v>643.65809000000002</v>
      </c>
      <c r="J55" s="17">
        <v>643.65809000000002</v>
      </c>
      <c r="K55" s="17">
        <v>5.0419099999999997</v>
      </c>
      <c r="L55" s="17">
        <v>215.72</v>
      </c>
      <c r="M55" s="17">
        <v>209.39341999999999</v>
      </c>
      <c r="N55" s="17">
        <v>209.39341999999999</v>
      </c>
      <c r="O55" s="17">
        <v>6.3265799999999999</v>
      </c>
      <c r="P55" s="17"/>
      <c r="Q55" s="17"/>
      <c r="R55" s="17"/>
      <c r="S55" s="17">
        <v>0</v>
      </c>
      <c r="T55" s="17"/>
      <c r="U55" s="17"/>
      <c r="V55" s="17"/>
      <c r="W55" s="17">
        <v>0</v>
      </c>
      <c r="X55" s="17">
        <v>55.3</v>
      </c>
      <c r="Y55" s="17">
        <v>61.105829999999997</v>
      </c>
      <c r="Z55" s="17">
        <v>39.019039999999997</v>
      </c>
      <c r="AA55" s="17">
        <v>16.28096</v>
      </c>
      <c r="AB55" s="17">
        <v>81.2</v>
      </c>
      <c r="AC55" s="17">
        <v>91.364000000000004</v>
      </c>
      <c r="AD55" s="17">
        <v>98.391999999999996</v>
      </c>
      <c r="AE55" s="17">
        <v>-17.192</v>
      </c>
      <c r="AF55" s="17"/>
      <c r="AG55" s="17"/>
      <c r="AH55" s="17"/>
      <c r="AI55" s="17">
        <v>0</v>
      </c>
      <c r="AJ55" s="17"/>
      <c r="AK55" s="17"/>
      <c r="AL55" s="17"/>
      <c r="AM55" s="17">
        <v>0</v>
      </c>
      <c r="AN55" s="17">
        <v>187.7</v>
      </c>
      <c r="AO55" s="17">
        <v>167.44286</v>
      </c>
      <c r="AP55" s="17">
        <v>196.42444</v>
      </c>
      <c r="AQ55" s="17">
        <v>-8.7244399999999995</v>
      </c>
      <c r="AR55" s="17">
        <v>203.9</v>
      </c>
      <c r="AS55" s="17">
        <v>167.44286</v>
      </c>
      <c r="AT55" s="17">
        <v>196.42444</v>
      </c>
      <c r="AU55" s="17">
        <v>7.4755599999999998</v>
      </c>
      <c r="AV55" s="17">
        <v>203.9</v>
      </c>
      <c r="AW55" s="17">
        <v>167.44286</v>
      </c>
      <c r="AX55" s="17">
        <v>196.42444</v>
      </c>
      <c r="AY55" s="17">
        <v>7.4755599999999998</v>
      </c>
      <c r="AZ55" s="17">
        <v>285.39999999999998</v>
      </c>
      <c r="BA55" s="17">
        <v>251.16428999999999</v>
      </c>
      <c r="BB55" s="17">
        <v>294.63666999999998</v>
      </c>
      <c r="BC55" s="17">
        <v>-9.2366700000000002</v>
      </c>
      <c r="BD55" s="17">
        <v>215.8</v>
      </c>
      <c r="BE55" s="17">
        <v>208.28218000000001</v>
      </c>
      <c r="BF55" s="17">
        <v>208.28218000000001</v>
      </c>
      <c r="BG55" s="17">
        <v>7.5178200000000004</v>
      </c>
      <c r="BH55" s="17">
        <v>111.3</v>
      </c>
      <c r="BI55" s="17">
        <v>104.14109000000001</v>
      </c>
      <c r="BJ55" s="17">
        <v>104.14109000000001</v>
      </c>
      <c r="BK55" s="17">
        <v>7.1589099999999997</v>
      </c>
      <c r="BL55" s="17">
        <v>449.1</v>
      </c>
      <c r="BM55" s="17">
        <v>565.53980999999999</v>
      </c>
      <c r="BN55" s="17">
        <v>529.18312000000003</v>
      </c>
      <c r="BO55" s="17">
        <v>-80.083119999999994</v>
      </c>
      <c r="BP55" s="17">
        <v>4.3</v>
      </c>
      <c r="BQ55" s="17">
        <v>4.4318400000000002</v>
      </c>
      <c r="BR55" s="17">
        <v>4.4318400000000002</v>
      </c>
      <c r="BS55" s="17">
        <v>-0.13184000000000001</v>
      </c>
      <c r="BT55" s="17"/>
      <c r="BU55" s="17"/>
      <c r="BV55" s="17"/>
      <c r="BW55" s="17">
        <v>0</v>
      </c>
      <c r="BX55" s="17"/>
      <c r="BY55" s="17"/>
      <c r="BZ55" s="17"/>
      <c r="CA55" s="17">
        <v>0</v>
      </c>
      <c r="CB55" s="17"/>
      <c r="CC55" s="17"/>
      <c r="CD55" s="17"/>
      <c r="CE55" s="17">
        <v>0</v>
      </c>
      <c r="CF55" s="17"/>
      <c r="CG55" s="17"/>
      <c r="CH55" s="17"/>
      <c r="CI55" s="17">
        <v>0</v>
      </c>
      <c r="CJ55" s="17">
        <v>137.69999999999999</v>
      </c>
      <c r="CK55" s="17">
        <v>133.33197999999999</v>
      </c>
      <c r="CL55" s="17">
        <v>133.33197999999999</v>
      </c>
      <c r="CM55" s="17">
        <v>4.3680199999999996</v>
      </c>
      <c r="CN55" s="17">
        <v>7</v>
      </c>
      <c r="CO55" s="17">
        <v>5.1333399999999996</v>
      </c>
      <c r="CP55" s="17">
        <v>5.1333399999999996</v>
      </c>
      <c r="CQ55" s="17">
        <v>1.86666</v>
      </c>
      <c r="CR55" s="17">
        <v>4.2</v>
      </c>
      <c r="CS55" s="17">
        <v>2.8177599999999998</v>
      </c>
      <c r="CT55" s="17">
        <v>2.8177599999999998</v>
      </c>
      <c r="CU55" s="17">
        <v>1.3822399999999999</v>
      </c>
      <c r="CV55" s="17"/>
      <c r="CW55" s="17"/>
      <c r="CX55" s="17"/>
      <c r="CY55" s="17">
        <v>0</v>
      </c>
      <c r="CZ55" s="17">
        <v>6.8</v>
      </c>
      <c r="DA55" s="17">
        <v>6.8787000000000003</v>
      </c>
      <c r="DB55" s="17">
        <v>6.8787000000000003</v>
      </c>
      <c r="DC55" s="17">
        <v>-7.8700000000000006E-2</v>
      </c>
      <c r="DD55" s="17">
        <v>15</v>
      </c>
      <c r="DE55" s="17">
        <v>14.919420000000001</v>
      </c>
      <c r="DF55" s="17">
        <v>14.919420000000001</v>
      </c>
      <c r="DG55" s="17">
        <v>8.0579999999999999E-2</v>
      </c>
      <c r="DH55" s="17">
        <v>89.2</v>
      </c>
      <c r="DI55" s="17">
        <v>65</v>
      </c>
      <c r="DJ55" s="17">
        <v>15.46392</v>
      </c>
      <c r="DK55" s="17">
        <v>73.736080000000001</v>
      </c>
      <c r="DL55" s="17"/>
      <c r="DM55" s="17"/>
      <c r="DN55" s="17"/>
      <c r="DO55" s="17">
        <v>0</v>
      </c>
      <c r="DP55" s="17"/>
      <c r="DQ55" s="17"/>
      <c r="DR55" s="17"/>
      <c r="DS55" s="17">
        <v>0</v>
      </c>
      <c r="DT55" s="17"/>
      <c r="DU55" s="17"/>
      <c r="DV55" s="17"/>
      <c r="DW55" s="17">
        <v>0</v>
      </c>
      <c r="DX55" s="17"/>
      <c r="DY55" s="17"/>
      <c r="DZ55" s="17"/>
      <c r="EA55" s="17">
        <v>0</v>
      </c>
      <c r="EB55" s="17">
        <v>64.5</v>
      </c>
      <c r="EC55" s="17">
        <v>25.785710000000002</v>
      </c>
      <c r="ED55" s="17">
        <v>67.116330000000005</v>
      </c>
      <c r="EE55" s="17">
        <v>-2.61633</v>
      </c>
      <c r="EF55" s="17">
        <v>101.7</v>
      </c>
      <c r="EG55" s="17">
        <v>104.87208</v>
      </c>
      <c r="EH55" s="17">
        <v>110.26321</v>
      </c>
      <c r="EI55" s="17">
        <v>-8.5632099999999998</v>
      </c>
      <c r="EJ55" s="17"/>
      <c r="EK55" s="17"/>
      <c r="EL55" s="17"/>
      <c r="EM55" s="17">
        <v>0</v>
      </c>
      <c r="EN55" s="17"/>
      <c r="EO55" s="17"/>
      <c r="EP55" s="17"/>
      <c r="EQ55" s="17">
        <v>0</v>
      </c>
      <c r="ER55" s="17"/>
      <c r="ES55" s="17"/>
      <c r="ET55" s="17"/>
      <c r="EU55" s="17">
        <v>0</v>
      </c>
      <c r="EV55" s="17">
        <v>6.4</v>
      </c>
      <c r="EW55" s="17">
        <v>6.39</v>
      </c>
      <c r="EX55" s="17">
        <v>6.39</v>
      </c>
      <c r="EY55" s="17">
        <v>0.01</v>
      </c>
      <c r="EZ55" s="17">
        <v>229.3</v>
      </c>
      <c r="FA55" s="17">
        <v>228.19417000000001</v>
      </c>
      <c r="FB55" s="17">
        <v>144.32990000000001</v>
      </c>
      <c r="FC55" s="17">
        <v>84.970100000000002</v>
      </c>
      <c r="FD55" s="17">
        <v>38</v>
      </c>
      <c r="FE55" s="17">
        <v>42.772440000000003</v>
      </c>
      <c r="FF55" s="17">
        <v>47.012590000000003</v>
      </c>
      <c r="FG55" s="17">
        <v>-9.0125899999999994</v>
      </c>
      <c r="FH55" s="17">
        <v>69.7</v>
      </c>
      <c r="FI55" s="17">
        <v>45</v>
      </c>
      <c r="FJ55" s="17">
        <v>112.01031</v>
      </c>
      <c r="FK55" s="17">
        <v>-42.310310000000001</v>
      </c>
      <c r="FL55" s="17">
        <v>27.1</v>
      </c>
      <c r="FM55" s="17">
        <v>28.832619999999999</v>
      </c>
      <c r="FN55" s="17">
        <v>25.458369999999999</v>
      </c>
      <c r="FO55" s="17">
        <v>1.6416299999999999</v>
      </c>
      <c r="FP55" s="17">
        <v>17.8</v>
      </c>
      <c r="FQ55" s="17">
        <v>16.157170000000001</v>
      </c>
      <c r="FR55" s="17">
        <v>15.80592</v>
      </c>
      <c r="FS55" s="17">
        <v>1.9940800000000001</v>
      </c>
      <c r="FT55" s="17">
        <v>19</v>
      </c>
      <c r="FU55" s="17">
        <v>19.1068</v>
      </c>
      <c r="FV55" s="17">
        <v>19.1068</v>
      </c>
      <c r="FW55" s="17">
        <v>-0.10680000000000001</v>
      </c>
      <c r="FX55" s="17">
        <v>72.400000000000006</v>
      </c>
      <c r="FY55" s="17">
        <v>72.857600000000005</v>
      </c>
      <c r="FZ55" s="17">
        <v>72.857600000000005</v>
      </c>
      <c r="GA55" s="17">
        <v>-0.45760000000000001</v>
      </c>
      <c r="GB55" s="17">
        <v>182.12798000000001</v>
      </c>
      <c r="GC55" s="17">
        <v>185.10007999999999</v>
      </c>
      <c r="GD55" s="17">
        <v>185.10007999999999</v>
      </c>
      <c r="GE55" s="17">
        <v>-2.9721000000000002</v>
      </c>
      <c r="GF55" s="17">
        <v>0</v>
      </c>
      <c r="GG55" s="17">
        <v>185.10007999999999</v>
      </c>
      <c r="GH55" s="17">
        <v>185.10007999999999</v>
      </c>
      <c r="GI55" s="17">
        <v>-185.10007999999999</v>
      </c>
      <c r="GJ55" s="17">
        <v>82.651079999999993</v>
      </c>
      <c r="GK55" s="17">
        <v>185.10007999999999</v>
      </c>
      <c r="GL55" s="17">
        <v>185.10007999999999</v>
      </c>
      <c r="GM55" s="17">
        <v>-102.449</v>
      </c>
      <c r="GN55" s="17">
        <v>75.8</v>
      </c>
      <c r="GO55" s="17">
        <v>56.902079999999998</v>
      </c>
      <c r="GP55" s="17">
        <v>87.858310000000003</v>
      </c>
      <c r="GQ55" s="17">
        <v>-12.058310000000001</v>
      </c>
      <c r="GR55" s="17">
        <v>5.8</v>
      </c>
      <c r="GS55" s="17">
        <v>6.1913999999999998</v>
      </c>
      <c r="GT55" s="17">
        <v>8.4518799999999992</v>
      </c>
      <c r="GU55" s="17">
        <v>-2.6518799999999998</v>
      </c>
      <c r="GV55" s="17">
        <v>1.2</v>
      </c>
      <c r="GW55" s="17">
        <v>2.0343399999999998</v>
      </c>
      <c r="GX55" s="17">
        <v>8.8668200000000006</v>
      </c>
      <c r="GY55" s="17">
        <v>-7.6668200000000004</v>
      </c>
      <c r="GZ55" s="17">
        <v>33.299999999999997</v>
      </c>
      <c r="HA55" s="17">
        <v>34.47804</v>
      </c>
      <c r="HB55" s="17">
        <v>6.1855700000000002</v>
      </c>
      <c r="HC55" s="17">
        <v>27.114429999999999</v>
      </c>
      <c r="HD55" s="17">
        <v>28.9</v>
      </c>
      <c r="HE55" s="17">
        <v>32.264659999999999</v>
      </c>
      <c r="HF55" s="17">
        <v>32.264659999999999</v>
      </c>
      <c r="HG55" s="17">
        <v>-3.3646600000000002</v>
      </c>
      <c r="HH55" s="17">
        <v>3.8</v>
      </c>
      <c r="HI55" s="17">
        <v>3.9046599999999998</v>
      </c>
      <c r="HJ55" s="17">
        <v>3.9046599999999998</v>
      </c>
      <c r="HK55" s="17">
        <v>-0.10466</v>
      </c>
      <c r="HL55" s="17">
        <v>12</v>
      </c>
      <c r="HM55" s="17">
        <v>13.33126</v>
      </c>
      <c r="HN55" s="17">
        <v>13.33126</v>
      </c>
      <c r="HO55" s="17">
        <v>-1.3312600000000001</v>
      </c>
      <c r="HP55" s="17">
        <v>89</v>
      </c>
      <c r="HQ55" s="17">
        <v>41.237110000000001</v>
      </c>
      <c r="HR55" s="17">
        <v>20.618559999999999</v>
      </c>
      <c r="HS55" s="17">
        <v>68.381439999999998</v>
      </c>
      <c r="HT55" s="17"/>
      <c r="HU55" s="17"/>
      <c r="HV55" s="17"/>
      <c r="HW55" s="17">
        <v>0</v>
      </c>
      <c r="HX55" s="17"/>
      <c r="HY55" s="17"/>
      <c r="HZ55" s="17"/>
      <c r="IA55" s="17">
        <v>0</v>
      </c>
      <c r="IB55" s="17">
        <v>16.899999999999999</v>
      </c>
      <c r="IC55" s="17">
        <v>16.490729999999999</v>
      </c>
      <c r="ID55" s="17">
        <v>75.844930000000005</v>
      </c>
      <c r="IE55" s="17">
        <v>-58.944929999999999</v>
      </c>
      <c r="IF55" s="17"/>
      <c r="IG55" s="17"/>
      <c r="IH55" s="17"/>
      <c r="II55" s="17">
        <v>0</v>
      </c>
      <c r="IJ55" s="17"/>
      <c r="IK55" s="17"/>
      <c r="IL55" s="17"/>
      <c r="IM55" s="17">
        <v>0</v>
      </c>
      <c r="IN55" s="17">
        <v>46.9</v>
      </c>
      <c r="IO55" s="17">
        <v>0</v>
      </c>
      <c r="IP55" s="17">
        <v>48.181449999999998</v>
      </c>
      <c r="IQ55" s="17">
        <v>-1.28145</v>
      </c>
      <c r="IR55" s="17"/>
      <c r="IS55" s="17"/>
      <c r="IT55" s="17"/>
      <c r="IU55" s="17">
        <v>0</v>
      </c>
      <c r="IV55" s="17"/>
      <c r="IW55" s="17"/>
      <c r="IX55" s="17"/>
      <c r="IY55" s="17">
        <v>0</v>
      </c>
      <c r="IZ55" s="17"/>
      <c r="JA55" s="17"/>
      <c r="JB55" s="17"/>
      <c r="JC55" s="17">
        <v>0</v>
      </c>
      <c r="JD55" s="17">
        <v>55.3</v>
      </c>
      <c r="JE55" s="17">
        <v>38.260620000000003</v>
      </c>
      <c r="JF55" s="17">
        <v>75.926119999999997</v>
      </c>
      <c r="JG55" s="17">
        <v>-20.62612</v>
      </c>
      <c r="JH55" s="17">
        <v>177.9</v>
      </c>
      <c r="JI55" s="17">
        <v>178.52956</v>
      </c>
      <c r="JJ55" s="17">
        <v>178.52956</v>
      </c>
      <c r="JK55" s="17">
        <v>-0.62956000000000001</v>
      </c>
      <c r="JL55" s="17">
        <v>175.9</v>
      </c>
      <c r="JM55" s="17">
        <v>178.52956</v>
      </c>
      <c r="JN55" s="17">
        <v>178.52956</v>
      </c>
      <c r="JO55" s="17">
        <v>-2.6295600000000001</v>
      </c>
      <c r="JP55" s="17">
        <v>200</v>
      </c>
      <c r="JQ55" s="17">
        <v>178.52956</v>
      </c>
      <c r="JR55" s="17">
        <v>178.52956</v>
      </c>
      <c r="JS55" s="17">
        <v>21.47044</v>
      </c>
      <c r="JT55" s="17">
        <v>274</v>
      </c>
      <c r="JU55" s="17">
        <v>267.79433</v>
      </c>
      <c r="JV55" s="17">
        <v>267.79433</v>
      </c>
      <c r="JW55" s="17">
        <v>6.2056699999999996</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v>0</v>
      </c>
      <c r="KS55" s="17">
        <v>0</v>
      </c>
      <c r="KT55" s="17">
        <v>0</v>
      </c>
      <c r="KU55" s="17">
        <v>0</v>
      </c>
      <c r="KV55" s="17"/>
      <c r="KW55" s="17"/>
      <c r="KX55" s="17"/>
      <c r="KY55" s="17">
        <v>0</v>
      </c>
      <c r="KZ55" s="17"/>
      <c r="LA55" s="17"/>
      <c r="LB55" s="17"/>
      <c r="LC55" s="17">
        <v>0</v>
      </c>
      <c r="LD55" s="17">
        <v>1.2</v>
      </c>
      <c r="LE55" s="17">
        <v>1.1522699999999999</v>
      </c>
      <c r="LF55" s="17">
        <v>1.1522699999999999</v>
      </c>
      <c r="LG55" s="17">
        <v>4.7730000000000002E-2</v>
      </c>
      <c r="LH55" s="17">
        <v>161</v>
      </c>
      <c r="LI55" s="17">
        <v>196.38476</v>
      </c>
      <c r="LJ55" s="17">
        <v>41.237110000000001</v>
      </c>
      <c r="LK55" s="17">
        <v>119.76289</v>
      </c>
      <c r="LL55" s="17">
        <v>96.9</v>
      </c>
      <c r="LM55" s="17">
        <v>75.671250000000001</v>
      </c>
      <c r="LN55" s="17">
        <v>77.8536</v>
      </c>
      <c r="LO55" s="17">
        <v>19.046399999999998</v>
      </c>
      <c r="LP55" s="17">
        <v>66.3</v>
      </c>
      <c r="LQ55" s="17">
        <v>67.133979999999994</v>
      </c>
      <c r="LR55" s="17">
        <v>67.133979999999994</v>
      </c>
      <c r="LS55" s="17">
        <v>-0.83398000000000005</v>
      </c>
      <c r="LT55" s="17">
        <v>68.900000000000006</v>
      </c>
      <c r="LU55" s="17">
        <v>65.750200000000007</v>
      </c>
      <c r="LV55" s="17">
        <v>66.611999999999995</v>
      </c>
      <c r="LW55" s="17">
        <v>2.2879999999999998</v>
      </c>
      <c r="LX55" s="17">
        <v>29.1</v>
      </c>
      <c r="LY55" s="17">
        <v>29.951460000000001</v>
      </c>
      <c r="LZ55" s="17">
        <v>27.566939999999999</v>
      </c>
      <c r="MA55" s="17">
        <v>1.5330600000000001</v>
      </c>
      <c r="MB55" s="17"/>
      <c r="MC55" s="17"/>
      <c r="MD55" s="17"/>
      <c r="ME55" s="17">
        <v>0</v>
      </c>
      <c r="MF55" s="17"/>
      <c r="MG55" s="17"/>
      <c r="MH55" s="17"/>
      <c r="MI55" s="17">
        <v>0</v>
      </c>
      <c r="MJ55" s="17"/>
      <c r="MK55" s="17"/>
      <c r="ML55" s="17"/>
      <c r="MM55" s="17">
        <v>0</v>
      </c>
      <c r="MN55" s="17">
        <v>146.69999999999999</v>
      </c>
      <c r="MO55" s="17">
        <v>149.77393000000001</v>
      </c>
      <c r="MP55" s="17">
        <v>149.77393000000001</v>
      </c>
      <c r="MQ55" s="17">
        <v>-3.0739299999999998</v>
      </c>
      <c r="MR55" s="17">
        <v>149.5</v>
      </c>
      <c r="MS55" s="17">
        <v>149.77393000000001</v>
      </c>
      <c r="MT55" s="17">
        <v>149.77393000000001</v>
      </c>
      <c r="MU55" s="17">
        <v>-0.27393000000000001</v>
      </c>
      <c r="MV55" s="17">
        <v>150.19999999999999</v>
      </c>
      <c r="MW55" s="17">
        <v>149.77393000000001</v>
      </c>
      <c r="MX55" s="17">
        <v>149.77393000000001</v>
      </c>
      <c r="MY55" s="17">
        <v>0.42607</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215.9</v>
      </c>
      <c r="NU55" s="17">
        <v>145.01718</v>
      </c>
      <c r="NV55" s="17">
        <v>0</v>
      </c>
      <c r="NW55" s="17">
        <v>215.9</v>
      </c>
      <c r="NX55" s="17">
        <v>103.4</v>
      </c>
      <c r="NY55" s="17">
        <v>72.508589999999998</v>
      </c>
      <c r="NZ55" s="17"/>
      <c r="OA55" s="17">
        <v>103.4</v>
      </c>
      <c r="OB55" s="17">
        <v>0</v>
      </c>
      <c r="OC55" s="17">
        <v>0</v>
      </c>
      <c r="OD55" s="17">
        <v>0</v>
      </c>
      <c r="OE55" s="17">
        <v>0</v>
      </c>
      <c r="OF55" s="17">
        <v>21.5</v>
      </c>
      <c r="OG55" s="17">
        <v>6</v>
      </c>
      <c r="OH55" s="17">
        <v>11.414999999999999</v>
      </c>
      <c r="OI55" s="17">
        <v>10.085000000000001</v>
      </c>
      <c r="OJ55" s="17">
        <v>0</v>
      </c>
      <c r="OK55" s="17">
        <v>0</v>
      </c>
      <c r="OL55" s="17">
        <v>0</v>
      </c>
      <c r="OM55" s="17">
        <v>0</v>
      </c>
      <c r="ON55" s="17">
        <v>16.899999999999999</v>
      </c>
      <c r="OO55" s="17">
        <v>13.2</v>
      </c>
      <c r="OP55" s="17">
        <v>13.305</v>
      </c>
      <c r="OQ55" s="17">
        <v>3.5950000000000002</v>
      </c>
      <c r="OR55" s="17">
        <v>0</v>
      </c>
      <c r="OS55" s="17"/>
      <c r="OT55" s="17">
        <v>0</v>
      </c>
      <c r="OU55" s="17">
        <v>0</v>
      </c>
      <c r="OV55" s="17">
        <v>10.8</v>
      </c>
      <c r="OW55" s="17">
        <v>11.165050000000001</v>
      </c>
      <c r="OX55" s="17">
        <v>11.165050000000001</v>
      </c>
      <c r="OY55" s="17">
        <v>-0.36504999999999999</v>
      </c>
      <c r="OZ55" s="17">
        <v>9.9</v>
      </c>
      <c r="PA55" s="17">
        <v>9.9830000000000005</v>
      </c>
      <c r="PB55" s="17">
        <v>9</v>
      </c>
      <c r="PC55" s="17">
        <v>0.9</v>
      </c>
      <c r="PD55" s="17">
        <v>4.5</v>
      </c>
      <c r="PE55" s="17">
        <v>4.7225599999999996</v>
      </c>
      <c r="PF55" s="17">
        <v>3.2120000000000002</v>
      </c>
      <c r="PG55" s="17">
        <v>1.288</v>
      </c>
      <c r="PH55" s="17">
        <v>0.4</v>
      </c>
      <c r="PI55" s="17">
        <v>1</v>
      </c>
      <c r="PJ55" s="17">
        <v>1</v>
      </c>
      <c r="PK55" s="17">
        <v>-0.6</v>
      </c>
      <c r="PL55" s="17">
        <v>2.2000000000000002</v>
      </c>
      <c r="PM55" s="17">
        <v>2.9</v>
      </c>
      <c r="PN55" s="17">
        <v>2.9</v>
      </c>
      <c r="PO55" s="17">
        <v>-0.7</v>
      </c>
      <c r="PP55" s="17">
        <v>2.5</v>
      </c>
      <c r="PQ55" s="17">
        <v>2.5</v>
      </c>
      <c r="PR55" s="17">
        <v>2.5</v>
      </c>
      <c r="PS55" s="17">
        <v>0</v>
      </c>
      <c r="PT55" s="17">
        <v>20.2</v>
      </c>
      <c r="PU55" s="17">
        <v>19.417480000000001</v>
      </c>
      <c r="PV55" s="17">
        <v>19.417480000000001</v>
      </c>
      <c r="PW55" s="17">
        <v>0.78251999999999999</v>
      </c>
      <c r="PX55" s="17">
        <v>12.3</v>
      </c>
      <c r="PY55" s="17">
        <v>14.56311</v>
      </c>
      <c r="PZ55" s="17">
        <v>14.56311</v>
      </c>
      <c r="QA55" s="17">
        <v>-2.2631100000000002</v>
      </c>
      <c r="QB55" s="17">
        <v>8.6999999999999993</v>
      </c>
      <c r="QC55" s="17">
        <v>9</v>
      </c>
      <c r="QD55" s="17">
        <v>9</v>
      </c>
      <c r="QE55" s="17">
        <v>-0.3</v>
      </c>
      <c r="QF55" s="17">
        <v>3.4</v>
      </c>
      <c r="QG55" s="17">
        <v>3.3</v>
      </c>
      <c r="QH55" s="17">
        <v>3.3</v>
      </c>
      <c r="QI55" s="17">
        <v>0.1</v>
      </c>
      <c r="QJ55" s="17">
        <v>18.5</v>
      </c>
      <c r="QK55" s="17">
        <v>17.961169999999999</v>
      </c>
      <c r="QL55" s="17">
        <v>17.961169999999999</v>
      </c>
      <c r="QM55" s="17">
        <v>0.53883000000000003</v>
      </c>
      <c r="QN55" s="17">
        <v>0</v>
      </c>
      <c r="QO55" s="17"/>
      <c r="QP55" s="17">
        <v>0</v>
      </c>
      <c r="QQ55" s="17">
        <v>0</v>
      </c>
      <c r="QR55" s="17">
        <v>0</v>
      </c>
      <c r="QS55" s="17">
        <v>0</v>
      </c>
      <c r="QT55" s="17">
        <v>0</v>
      </c>
      <c r="QU55" s="17">
        <v>0</v>
      </c>
      <c r="QV55" s="17">
        <v>5.0999999999999996</v>
      </c>
      <c r="QW55" s="17">
        <v>2.9</v>
      </c>
      <c r="QX55" s="17">
        <v>2.9540000000000002</v>
      </c>
      <c r="QY55" s="17">
        <v>2.1459999999999999</v>
      </c>
      <c r="QZ55" s="17">
        <v>11.5</v>
      </c>
      <c r="RA55" s="17">
        <v>1</v>
      </c>
      <c r="RB55" s="17">
        <v>8.2789999999999999</v>
      </c>
      <c r="RC55" s="17">
        <v>3.2210000000000001</v>
      </c>
      <c r="RD55" s="17">
        <v>4.5</v>
      </c>
      <c r="RE55" s="17">
        <v>4.2</v>
      </c>
      <c r="RF55" s="17">
        <v>4.2</v>
      </c>
      <c r="RG55" s="17">
        <v>0.3</v>
      </c>
      <c r="RH55" s="17">
        <v>2.2000000000000002</v>
      </c>
      <c r="RI55" s="17">
        <v>2.4</v>
      </c>
      <c r="RJ55" s="17">
        <v>2.4</v>
      </c>
      <c r="RK55" s="17">
        <v>-0.2</v>
      </c>
      <c r="RL55" s="17">
        <v>1.1000000000000001</v>
      </c>
      <c r="RM55" s="17">
        <v>1.2</v>
      </c>
      <c r="RN55" s="17">
        <v>1.2</v>
      </c>
      <c r="RO55" s="17">
        <v>-0.1</v>
      </c>
      <c r="RP55" s="17">
        <v>2.9</v>
      </c>
      <c r="RQ55" s="17">
        <v>2.8</v>
      </c>
      <c r="RR55" s="17">
        <v>2.8</v>
      </c>
      <c r="RS55" s="17">
        <v>0.1</v>
      </c>
      <c r="RT55" s="17">
        <v>0</v>
      </c>
      <c r="RU55" s="17"/>
      <c r="RV55" s="17">
        <v>0</v>
      </c>
      <c r="RW55" s="17">
        <v>0</v>
      </c>
      <c r="RX55" s="17">
        <v>2.2000000000000002</v>
      </c>
      <c r="RY55" s="17">
        <v>2.2709999999999999</v>
      </c>
      <c r="RZ55" s="17">
        <v>2.2709999999999999</v>
      </c>
      <c r="SA55" s="17">
        <v>-7.0999999999999994E-2</v>
      </c>
      <c r="SB55" s="17">
        <v>12</v>
      </c>
      <c r="SC55" s="17">
        <v>3.8144300000000002</v>
      </c>
      <c r="SD55" s="17">
        <v>17.543520000000001</v>
      </c>
      <c r="SE55" s="17">
        <v>-5.54352</v>
      </c>
      <c r="SF55" s="17">
        <v>1.3</v>
      </c>
      <c r="SG55" s="17">
        <v>1.38</v>
      </c>
      <c r="SH55" s="17">
        <v>1.38</v>
      </c>
      <c r="SI55" s="17">
        <v>-0.08</v>
      </c>
      <c r="SJ55" s="17">
        <v>0.3</v>
      </c>
      <c r="SK55" s="17"/>
      <c r="SL55" s="17">
        <v>0.4</v>
      </c>
      <c r="SM55" s="17">
        <v>-0.1</v>
      </c>
      <c r="SN55" s="17">
        <v>8.1</v>
      </c>
      <c r="SO55" s="17">
        <v>9.5519999999999996</v>
      </c>
      <c r="SP55" s="17">
        <v>9.5519999999999996</v>
      </c>
      <c r="SQ55" s="17">
        <v>-1.452</v>
      </c>
      <c r="SR55" s="17">
        <v>3.5</v>
      </c>
      <c r="SS55" s="17">
        <v>4.3</v>
      </c>
      <c r="ST55" s="17">
        <v>4.3</v>
      </c>
      <c r="SU55" s="17">
        <v>-0.8</v>
      </c>
      <c r="SV55" s="17">
        <v>5.2</v>
      </c>
      <c r="SW55" s="17">
        <v>5.5</v>
      </c>
      <c r="SX55" s="17">
        <v>5.5</v>
      </c>
      <c r="SY55" s="17">
        <v>-0.3</v>
      </c>
      <c r="SZ55" s="17">
        <v>7.2</v>
      </c>
      <c r="TA55" s="17">
        <v>7.7</v>
      </c>
      <c r="TB55" s="17">
        <v>7.7</v>
      </c>
      <c r="TC55" s="17">
        <v>-0.5</v>
      </c>
      <c r="TD55" s="17">
        <v>13.8</v>
      </c>
      <c r="TE55" s="17">
        <v>13.68932</v>
      </c>
      <c r="TF55" s="17">
        <v>13.68932</v>
      </c>
      <c r="TG55" s="17">
        <v>0.11068</v>
      </c>
      <c r="TH55" s="17">
        <v>0.8</v>
      </c>
      <c r="TI55" s="17">
        <v>2</v>
      </c>
      <c r="TJ55" s="17">
        <v>4.8899999999999997</v>
      </c>
      <c r="TK55" s="17">
        <v>-4.09</v>
      </c>
      <c r="TL55" s="17">
        <v>22.5</v>
      </c>
      <c r="TM55" s="17">
        <v>18</v>
      </c>
      <c r="TN55" s="17">
        <v>22.38</v>
      </c>
      <c r="TO55" s="17">
        <v>0.12</v>
      </c>
      <c r="TP55" s="17">
        <v>0</v>
      </c>
      <c r="TQ55" s="17"/>
      <c r="TR55" s="17">
        <v>0</v>
      </c>
      <c r="TS55" s="17">
        <v>0</v>
      </c>
      <c r="TT55" s="17">
        <v>6.3</v>
      </c>
      <c r="TU55" s="17">
        <v>8</v>
      </c>
      <c r="TV55" s="17">
        <v>15.542999999999999</v>
      </c>
      <c r="TW55" s="17">
        <v>-9.2430000000000003</v>
      </c>
      <c r="TX55" s="17">
        <v>14.2</v>
      </c>
      <c r="TY55" s="17">
        <v>15</v>
      </c>
      <c r="TZ55" s="17">
        <v>25.925000000000001</v>
      </c>
      <c r="UA55" s="17">
        <v>-11.725</v>
      </c>
      <c r="UB55" s="17">
        <v>0.6</v>
      </c>
      <c r="UC55" s="17">
        <v>0.47599999999999998</v>
      </c>
      <c r="UD55" s="17">
        <v>0.47599999999999998</v>
      </c>
      <c r="UE55" s="17">
        <v>0.124</v>
      </c>
      <c r="UF55" s="17">
        <v>0.2</v>
      </c>
      <c r="UG55" s="17">
        <v>0.57299999999999995</v>
      </c>
      <c r="UH55" s="17">
        <v>0.57299999999999995</v>
      </c>
      <c r="UI55" s="17">
        <v>-0.373</v>
      </c>
      <c r="UJ55" s="17">
        <v>10.5</v>
      </c>
      <c r="UK55" s="17">
        <v>10.19417</v>
      </c>
      <c r="UL55" s="17">
        <v>10.19417</v>
      </c>
      <c r="UM55" s="17">
        <v>0.30582999999999999</v>
      </c>
      <c r="UN55" s="17">
        <v>3.3</v>
      </c>
      <c r="UO55" s="17">
        <v>4.5999999999999996</v>
      </c>
      <c r="UP55" s="17">
        <v>4.5999999999999996</v>
      </c>
      <c r="UQ55" s="17">
        <v>-1.3</v>
      </c>
      <c r="UR55" s="17">
        <v>7.5</v>
      </c>
      <c r="US55" s="17">
        <v>8.1999999999999993</v>
      </c>
      <c r="UT55" s="17">
        <v>8.1999999999999993</v>
      </c>
      <c r="UU55" s="17">
        <v>-0.7</v>
      </c>
      <c r="UV55" s="17">
        <v>5.0999999999999996</v>
      </c>
      <c r="UW55" s="17">
        <v>6</v>
      </c>
      <c r="UX55" s="17">
        <v>6</v>
      </c>
      <c r="UY55" s="17">
        <v>-0.9</v>
      </c>
      <c r="UZ55" s="17">
        <v>5.7</v>
      </c>
      <c r="VA55" s="17">
        <v>6</v>
      </c>
      <c r="VB55" s="17">
        <v>6</v>
      </c>
      <c r="VC55" s="17">
        <v>-0.3</v>
      </c>
      <c r="VD55" s="17">
        <v>5.6</v>
      </c>
      <c r="VE55" s="17">
        <v>7</v>
      </c>
      <c r="VF55" s="17">
        <v>7</v>
      </c>
      <c r="VG55" s="17">
        <v>-1.4</v>
      </c>
      <c r="VH55" s="17">
        <v>12.3</v>
      </c>
      <c r="VI55" s="17">
        <v>9.4</v>
      </c>
      <c r="VJ55" s="17">
        <v>9.2119999999999997</v>
      </c>
      <c r="VK55" s="17">
        <v>3.0880000000000001</v>
      </c>
      <c r="VL55" s="17">
        <v>0</v>
      </c>
      <c r="VM55" s="17"/>
      <c r="VN55" s="17">
        <v>0</v>
      </c>
      <c r="VO55" s="17">
        <v>0</v>
      </c>
      <c r="VP55" s="17">
        <v>0</v>
      </c>
      <c r="VQ55" s="17">
        <v>0</v>
      </c>
      <c r="VR55" s="17">
        <v>0</v>
      </c>
      <c r="VS55" s="17">
        <v>0</v>
      </c>
      <c r="VT55" s="17">
        <v>0</v>
      </c>
      <c r="VU55" s="17">
        <v>0</v>
      </c>
      <c r="VV55" s="17">
        <v>0</v>
      </c>
      <c r="VW55" s="17">
        <v>0</v>
      </c>
      <c r="VX55" s="17">
        <v>0.6</v>
      </c>
      <c r="VY55" s="17">
        <v>0.6</v>
      </c>
      <c r="VZ55" s="17">
        <v>0.6</v>
      </c>
      <c r="WA55" s="17">
        <v>0</v>
      </c>
      <c r="WB55" s="17">
        <v>0</v>
      </c>
      <c r="WC55" s="17">
        <v>3</v>
      </c>
      <c r="WD55" s="17">
        <v>11</v>
      </c>
      <c r="WE55" s="17">
        <v>-11</v>
      </c>
      <c r="WF55" s="17">
        <v>0</v>
      </c>
      <c r="WG55" s="17">
        <v>5</v>
      </c>
      <c r="WH55" s="17">
        <v>7</v>
      </c>
      <c r="WI55" s="17">
        <v>-7</v>
      </c>
      <c r="WJ55" s="17">
        <v>0</v>
      </c>
      <c r="WK55" s="17">
        <v>0</v>
      </c>
      <c r="WL55" s="17">
        <v>0</v>
      </c>
      <c r="WM55" s="17">
        <v>0</v>
      </c>
      <c r="WN55" s="17">
        <v>0</v>
      </c>
      <c r="WO55" s="17"/>
      <c r="WP55" s="17">
        <v>0</v>
      </c>
      <c r="WQ55" s="17">
        <v>0</v>
      </c>
      <c r="WR55" s="17">
        <v>10</v>
      </c>
      <c r="WS55" s="17">
        <v>10</v>
      </c>
      <c r="WT55" s="17">
        <v>10</v>
      </c>
      <c r="WU55" s="17">
        <v>0</v>
      </c>
      <c r="WV55" s="17">
        <v>18.100000000000001</v>
      </c>
      <c r="WW55" s="17">
        <v>17.475729999999999</v>
      </c>
      <c r="WX55" s="17">
        <v>17.475729999999999</v>
      </c>
      <c r="WY55" s="17">
        <v>0.62426999999999999</v>
      </c>
      <c r="WZ55" s="17">
        <v>9.5</v>
      </c>
      <c r="XA55" s="17">
        <v>10.7</v>
      </c>
      <c r="XB55" s="17">
        <v>10.7</v>
      </c>
      <c r="XC55" s="17">
        <v>-1.2</v>
      </c>
      <c r="XD55" s="17">
        <v>0</v>
      </c>
      <c r="XE55" s="17">
        <v>45</v>
      </c>
      <c r="XF55" s="17">
        <v>42</v>
      </c>
      <c r="XG55" s="17">
        <v>-42</v>
      </c>
      <c r="XH55" s="17">
        <v>0</v>
      </c>
      <c r="XI55" s="17">
        <v>30</v>
      </c>
      <c r="XJ55" s="17">
        <v>28</v>
      </c>
      <c r="XK55" s="17">
        <v>-28</v>
      </c>
      <c r="XL55" s="17">
        <v>14.5</v>
      </c>
      <c r="XM55" s="17">
        <v>14</v>
      </c>
      <c r="XN55" s="17">
        <v>14</v>
      </c>
      <c r="XO55" s="17">
        <v>0.5</v>
      </c>
      <c r="XP55" s="17"/>
      <c r="XQ55" s="17"/>
      <c r="XR55" s="17"/>
      <c r="XS55" s="17">
        <v>0</v>
      </c>
      <c r="XT55" s="17">
        <v>7.7</v>
      </c>
      <c r="XU55" s="17">
        <v>8.1</v>
      </c>
      <c r="XV55" s="17">
        <v>8.1</v>
      </c>
      <c r="XW55" s="17">
        <v>-0.4</v>
      </c>
      <c r="XX55" s="17"/>
      <c r="XY55" s="17"/>
      <c r="XZ55" s="17"/>
      <c r="YA55" s="17">
        <v>0</v>
      </c>
      <c r="YB55" s="17"/>
      <c r="YC55" s="17"/>
      <c r="YD55" s="17"/>
      <c r="YE55" s="17">
        <v>0</v>
      </c>
    </row>
    <row r="56" spans="1:655" ht="24" customHeight="1" x14ac:dyDescent="0.3">
      <c r="A56" s="1"/>
      <c r="B56" s="18" t="s">
        <v>805</v>
      </c>
      <c r="C56" s="18" t="s">
        <v>49</v>
      </c>
      <c r="D56" s="19">
        <v>137.19999999999999</v>
      </c>
      <c r="E56" s="19">
        <v>123.91199</v>
      </c>
      <c r="F56" s="19">
        <v>101.67064000000001</v>
      </c>
      <c r="G56" s="19">
        <v>35.529359999999997</v>
      </c>
      <c r="H56" s="19">
        <v>647.26</v>
      </c>
      <c r="I56" s="19">
        <v>643.65809000000002</v>
      </c>
      <c r="J56" s="19">
        <v>643.65809000000002</v>
      </c>
      <c r="K56" s="19">
        <v>3.6019100000000002</v>
      </c>
      <c r="L56" s="19">
        <v>215.51</v>
      </c>
      <c r="M56" s="19">
        <v>209.39341999999999</v>
      </c>
      <c r="N56" s="19">
        <v>209.39341999999999</v>
      </c>
      <c r="O56" s="19">
        <v>6.1165799999999999</v>
      </c>
      <c r="P56" s="19"/>
      <c r="Q56" s="19"/>
      <c r="R56" s="19"/>
      <c r="S56" s="19">
        <v>0</v>
      </c>
      <c r="T56" s="19"/>
      <c r="U56" s="19"/>
      <c r="V56" s="19"/>
      <c r="W56" s="19">
        <v>0</v>
      </c>
      <c r="X56" s="19">
        <v>55</v>
      </c>
      <c r="Y56" s="19">
        <v>61.105829999999997</v>
      </c>
      <c r="Z56" s="19">
        <v>10.34571</v>
      </c>
      <c r="AA56" s="19">
        <v>44.654290000000003</v>
      </c>
      <c r="AB56" s="19">
        <v>84.1</v>
      </c>
      <c r="AC56" s="19">
        <v>91.364000000000004</v>
      </c>
      <c r="AD56" s="19">
        <v>98.391999999999996</v>
      </c>
      <c r="AE56" s="19">
        <v>-14.292</v>
      </c>
      <c r="AF56" s="19"/>
      <c r="AG56" s="19"/>
      <c r="AH56" s="19"/>
      <c r="AI56" s="19">
        <v>0</v>
      </c>
      <c r="AJ56" s="19"/>
      <c r="AK56" s="19"/>
      <c r="AL56" s="19"/>
      <c r="AM56" s="19">
        <v>0</v>
      </c>
      <c r="AN56" s="19">
        <v>166.7</v>
      </c>
      <c r="AO56" s="19">
        <v>167.80545000000001</v>
      </c>
      <c r="AP56" s="19">
        <v>196.42444</v>
      </c>
      <c r="AQ56" s="19">
        <v>-29.724440000000001</v>
      </c>
      <c r="AR56" s="19">
        <v>167.3</v>
      </c>
      <c r="AS56" s="19">
        <v>167.80545000000001</v>
      </c>
      <c r="AT56" s="19">
        <v>196.42444</v>
      </c>
      <c r="AU56" s="19">
        <v>-29.12444</v>
      </c>
      <c r="AV56" s="19">
        <v>167.8</v>
      </c>
      <c r="AW56" s="19">
        <v>167.80545000000001</v>
      </c>
      <c r="AX56" s="19">
        <v>196.42444</v>
      </c>
      <c r="AY56" s="19">
        <v>-28.62444</v>
      </c>
      <c r="AZ56" s="19">
        <v>254.3</v>
      </c>
      <c r="BA56" s="19">
        <v>251.70817</v>
      </c>
      <c r="BB56" s="19">
        <v>294.63666999999998</v>
      </c>
      <c r="BC56" s="19">
        <v>-40.336669999999998</v>
      </c>
      <c r="BD56" s="19">
        <v>217.3</v>
      </c>
      <c r="BE56" s="19">
        <v>208.28218000000001</v>
      </c>
      <c r="BF56" s="19">
        <v>208.28218000000001</v>
      </c>
      <c r="BG56" s="19">
        <v>9.0178200000000004</v>
      </c>
      <c r="BH56" s="19">
        <v>111.4</v>
      </c>
      <c r="BI56" s="19">
        <v>104.14109000000001</v>
      </c>
      <c r="BJ56" s="19">
        <v>104.14109000000001</v>
      </c>
      <c r="BK56" s="19">
        <v>7.2589100000000002</v>
      </c>
      <c r="BL56" s="19">
        <v>448</v>
      </c>
      <c r="BM56" s="19">
        <v>565.53980999999999</v>
      </c>
      <c r="BN56" s="19">
        <v>565.53980999999999</v>
      </c>
      <c r="BO56" s="19">
        <v>-117.53981</v>
      </c>
      <c r="BP56" s="19">
        <v>4.3</v>
      </c>
      <c r="BQ56" s="19">
        <v>4.4318400000000002</v>
      </c>
      <c r="BR56" s="19">
        <v>4.4318400000000002</v>
      </c>
      <c r="BS56" s="19">
        <v>-0.13184000000000001</v>
      </c>
      <c r="BT56" s="19"/>
      <c r="BU56" s="19"/>
      <c r="BV56" s="19"/>
      <c r="BW56" s="19">
        <v>0</v>
      </c>
      <c r="BX56" s="19"/>
      <c r="BY56" s="19"/>
      <c r="BZ56" s="19"/>
      <c r="CA56" s="19">
        <v>0</v>
      </c>
      <c r="CB56" s="19"/>
      <c r="CC56" s="19"/>
      <c r="CD56" s="19"/>
      <c r="CE56" s="19">
        <v>0</v>
      </c>
      <c r="CF56" s="19"/>
      <c r="CG56" s="19"/>
      <c r="CH56" s="19"/>
      <c r="CI56" s="19">
        <v>0</v>
      </c>
      <c r="CJ56" s="19">
        <v>136.69999999999999</v>
      </c>
      <c r="CK56" s="19">
        <v>133.33197999999999</v>
      </c>
      <c r="CL56" s="19">
        <v>133.33197999999999</v>
      </c>
      <c r="CM56" s="19">
        <v>3.36802</v>
      </c>
      <c r="CN56" s="19">
        <v>7.3</v>
      </c>
      <c r="CO56" s="19">
        <v>5.1333399999999996</v>
      </c>
      <c r="CP56" s="19">
        <v>5.1333399999999996</v>
      </c>
      <c r="CQ56" s="19">
        <v>2.1666599999999998</v>
      </c>
      <c r="CR56" s="19">
        <v>5.0999999999999996</v>
      </c>
      <c r="CS56" s="19">
        <v>2.8177599999999998</v>
      </c>
      <c r="CT56" s="19">
        <v>2.8177599999999998</v>
      </c>
      <c r="CU56" s="19">
        <v>2.2822399999999998</v>
      </c>
      <c r="CV56" s="19"/>
      <c r="CW56" s="19"/>
      <c r="CX56" s="19"/>
      <c r="CY56" s="19">
        <v>0</v>
      </c>
      <c r="CZ56" s="19">
        <v>6.9</v>
      </c>
      <c r="DA56" s="19">
        <v>6.8787000000000003</v>
      </c>
      <c r="DB56" s="19">
        <v>6.8787000000000003</v>
      </c>
      <c r="DC56" s="19">
        <v>2.1299999999999999E-2</v>
      </c>
      <c r="DD56" s="19">
        <v>15</v>
      </c>
      <c r="DE56" s="19">
        <v>14.919420000000001</v>
      </c>
      <c r="DF56" s="19">
        <v>14.919420000000001</v>
      </c>
      <c r="DG56" s="19">
        <v>8.0579999999999999E-2</v>
      </c>
      <c r="DH56" s="19">
        <v>88</v>
      </c>
      <c r="DI56" s="19">
        <v>65</v>
      </c>
      <c r="DJ56" s="19">
        <v>15.46392</v>
      </c>
      <c r="DK56" s="19">
        <v>72.536079999999998</v>
      </c>
      <c r="DL56" s="19"/>
      <c r="DM56" s="19"/>
      <c r="DN56" s="19"/>
      <c r="DO56" s="19">
        <v>0</v>
      </c>
      <c r="DP56" s="19"/>
      <c r="DQ56" s="19"/>
      <c r="DR56" s="19"/>
      <c r="DS56" s="19">
        <v>0</v>
      </c>
      <c r="DT56" s="19"/>
      <c r="DU56" s="19"/>
      <c r="DV56" s="19"/>
      <c r="DW56" s="19">
        <v>0</v>
      </c>
      <c r="DX56" s="19"/>
      <c r="DY56" s="19"/>
      <c r="DZ56" s="19"/>
      <c r="EA56" s="19">
        <v>0</v>
      </c>
      <c r="EB56" s="19">
        <v>64.3</v>
      </c>
      <c r="EC56" s="19">
        <v>25.032499999999999</v>
      </c>
      <c r="ED56" s="19">
        <v>63.856470000000002</v>
      </c>
      <c r="EE56" s="19">
        <v>0.44352999999999998</v>
      </c>
      <c r="EF56" s="19">
        <v>100.9</v>
      </c>
      <c r="EG56" s="19">
        <v>105.1146</v>
      </c>
      <c r="EH56" s="19">
        <v>110.26321</v>
      </c>
      <c r="EI56" s="19">
        <v>-9.3632100000000005</v>
      </c>
      <c r="EJ56" s="19"/>
      <c r="EK56" s="19"/>
      <c r="EL56" s="19"/>
      <c r="EM56" s="19">
        <v>0</v>
      </c>
      <c r="EN56" s="19"/>
      <c r="EO56" s="19"/>
      <c r="EP56" s="19"/>
      <c r="EQ56" s="19">
        <v>0</v>
      </c>
      <c r="ER56" s="19"/>
      <c r="ES56" s="19"/>
      <c r="ET56" s="19"/>
      <c r="EU56" s="19">
        <v>0</v>
      </c>
      <c r="EV56" s="19">
        <v>6.5</v>
      </c>
      <c r="EW56" s="19">
        <v>6.39</v>
      </c>
      <c r="EX56" s="19">
        <v>6.39</v>
      </c>
      <c r="EY56" s="19">
        <v>0.11</v>
      </c>
      <c r="EZ56" s="19">
        <v>230.5</v>
      </c>
      <c r="FA56" s="19">
        <v>326.06240000000003</v>
      </c>
      <c r="FB56" s="19">
        <v>172.13642999999999</v>
      </c>
      <c r="FC56" s="19">
        <v>58.363570000000003</v>
      </c>
      <c r="FD56" s="19">
        <v>39.9</v>
      </c>
      <c r="FE56" s="19">
        <v>42.772440000000003</v>
      </c>
      <c r="FF56" s="19">
        <v>47.012590000000003</v>
      </c>
      <c r="FG56" s="19">
        <v>-7.11259</v>
      </c>
      <c r="FH56" s="19">
        <v>73.2</v>
      </c>
      <c r="FI56" s="19">
        <v>0</v>
      </c>
      <c r="FJ56" s="19">
        <v>112.01031</v>
      </c>
      <c r="FK56" s="19">
        <v>-38.810310000000001</v>
      </c>
      <c r="FL56" s="19">
        <v>26.6</v>
      </c>
      <c r="FM56" s="19">
        <v>28.832619999999999</v>
      </c>
      <c r="FN56" s="19">
        <v>25.458369999999999</v>
      </c>
      <c r="FO56" s="19">
        <v>1.1416299999999999</v>
      </c>
      <c r="FP56" s="19">
        <v>17.8</v>
      </c>
      <c r="FQ56" s="19">
        <v>16.157170000000001</v>
      </c>
      <c r="FR56" s="19">
        <v>15.80592</v>
      </c>
      <c r="FS56" s="19">
        <v>1.9940800000000001</v>
      </c>
      <c r="FT56" s="19">
        <v>19</v>
      </c>
      <c r="FU56" s="19">
        <v>19.1068</v>
      </c>
      <c r="FV56" s="19">
        <v>19.1068</v>
      </c>
      <c r="FW56" s="19">
        <v>-0.10680000000000001</v>
      </c>
      <c r="FX56" s="19">
        <v>73.099999999999994</v>
      </c>
      <c r="FY56" s="19">
        <v>72.857600000000005</v>
      </c>
      <c r="FZ56" s="19">
        <v>72.857600000000005</v>
      </c>
      <c r="GA56" s="19">
        <v>0.2424</v>
      </c>
      <c r="GB56" s="19">
        <v>182.76622</v>
      </c>
      <c r="GC56" s="19">
        <v>185.10007999999999</v>
      </c>
      <c r="GD56" s="19">
        <v>185.10007999999999</v>
      </c>
      <c r="GE56" s="19">
        <v>-2.33386</v>
      </c>
      <c r="GF56" s="19">
        <v>0</v>
      </c>
      <c r="GG56" s="19">
        <v>185.10007999999999</v>
      </c>
      <c r="GH56" s="19">
        <v>185.10007999999999</v>
      </c>
      <c r="GI56" s="19">
        <v>-185.10007999999999</v>
      </c>
      <c r="GJ56" s="19">
        <v>92.542400000000001</v>
      </c>
      <c r="GK56" s="19">
        <v>185.10007999999999</v>
      </c>
      <c r="GL56" s="19">
        <v>185.10007999999999</v>
      </c>
      <c r="GM56" s="19">
        <v>-92.557680000000005</v>
      </c>
      <c r="GN56" s="19">
        <v>76.099999999999994</v>
      </c>
      <c r="GO56" s="19">
        <v>39.013399999999997</v>
      </c>
      <c r="GP56" s="19">
        <v>75.283510000000007</v>
      </c>
      <c r="GQ56" s="19">
        <v>0.81649000000000005</v>
      </c>
      <c r="GR56" s="19">
        <v>5.8</v>
      </c>
      <c r="GS56" s="19">
        <v>6.1913999999999998</v>
      </c>
      <c r="GT56" s="19">
        <v>8.4518799999999992</v>
      </c>
      <c r="GU56" s="19">
        <v>-2.6518799999999998</v>
      </c>
      <c r="GV56" s="19">
        <v>1.2</v>
      </c>
      <c r="GW56" s="19">
        <v>2.0343399999999998</v>
      </c>
      <c r="GX56" s="19">
        <v>8.8668200000000006</v>
      </c>
      <c r="GY56" s="19">
        <v>-7.6668200000000004</v>
      </c>
      <c r="GZ56" s="19">
        <v>33.200000000000003</v>
      </c>
      <c r="HA56" s="19">
        <v>34.47804</v>
      </c>
      <c r="HB56" s="19">
        <v>6.1855700000000002</v>
      </c>
      <c r="HC56" s="19">
        <v>27.014430000000001</v>
      </c>
      <c r="HD56" s="19">
        <v>28.9</v>
      </c>
      <c r="HE56" s="19">
        <v>32.264659999999999</v>
      </c>
      <c r="HF56" s="19">
        <v>32.264659999999999</v>
      </c>
      <c r="HG56" s="19">
        <v>-3.3646600000000002</v>
      </c>
      <c r="HH56" s="19">
        <v>3.8</v>
      </c>
      <c r="HI56" s="19">
        <v>3.9046599999999998</v>
      </c>
      <c r="HJ56" s="19">
        <v>3.9046599999999998</v>
      </c>
      <c r="HK56" s="19">
        <v>-0.10466</v>
      </c>
      <c r="HL56" s="19">
        <v>0</v>
      </c>
      <c r="HM56" s="19">
        <v>0</v>
      </c>
      <c r="HN56" s="19">
        <v>0</v>
      </c>
      <c r="HO56" s="19">
        <v>0</v>
      </c>
      <c r="HP56" s="19">
        <v>47.6</v>
      </c>
      <c r="HQ56" s="19">
        <v>41.237110000000001</v>
      </c>
      <c r="HR56" s="19">
        <v>20.618559999999999</v>
      </c>
      <c r="HS56" s="19">
        <v>26.981439999999999</v>
      </c>
      <c r="HT56" s="19"/>
      <c r="HU56" s="19"/>
      <c r="HV56" s="19"/>
      <c r="HW56" s="19">
        <v>0</v>
      </c>
      <c r="HX56" s="19"/>
      <c r="HY56" s="19"/>
      <c r="HZ56" s="19"/>
      <c r="IA56" s="19">
        <v>0</v>
      </c>
      <c r="IB56" s="19">
        <v>16.899999999999999</v>
      </c>
      <c r="IC56" s="19">
        <v>0</v>
      </c>
      <c r="ID56" s="19">
        <v>19.554819999999999</v>
      </c>
      <c r="IE56" s="19">
        <v>-2.65482</v>
      </c>
      <c r="IF56" s="19"/>
      <c r="IG56" s="19"/>
      <c r="IH56" s="19"/>
      <c r="II56" s="19">
        <v>0</v>
      </c>
      <c r="IJ56" s="19"/>
      <c r="IK56" s="19"/>
      <c r="IL56" s="19"/>
      <c r="IM56" s="19">
        <v>0</v>
      </c>
      <c r="IN56" s="19">
        <v>46.9</v>
      </c>
      <c r="IO56" s="19">
        <v>0</v>
      </c>
      <c r="IP56" s="19">
        <v>48.181449999999998</v>
      </c>
      <c r="IQ56" s="19">
        <v>-1.28145</v>
      </c>
      <c r="IR56" s="19"/>
      <c r="IS56" s="19"/>
      <c r="IT56" s="19"/>
      <c r="IU56" s="19">
        <v>0</v>
      </c>
      <c r="IV56" s="19"/>
      <c r="IW56" s="19"/>
      <c r="IX56" s="19"/>
      <c r="IY56" s="19">
        <v>0</v>
      </c>
      <c r="IZ56" s="19"/>
      <c r="JA56" s="19"/>
      <c r="JB56" s="19"/>
      <c r="JC56" s="19">
        <v>0</v>
      </c>
      <c r="JD56" s="19">
        <v>55.3</v>
      </c>
      <c r="JE56" s="19">
        <v>16.49485</v>
      </c>
      <c r="JF56" s="19">
        <v>60.625929999999997</v>
      </c>
      <c r="JG56" s="19">
        <v>-5.3259299999999996</v>
      </c>
      <c r="JH56" s="19">
        <v>178.3</v>
      </c>
      <c r="JI56" s="19">
        <v>178.52956</v>
      </c>
      <c r="JJ56" s="19">
        <v>178.52956</v>
      </c>
      <c r="JK56" s="19">
        <v>-0.22955999999999999</v>
      </c>
      <c r="JL56" s="19">
        <v>176.2</v>
      </c>
      <c r="JM56" s="19">
        <v>178.52956</v>
      </c>
      <c r="JN56" s="19">
        <v>178.52956</v>
      </c>
      <c r="JO56" s="19">
        <v>-2.3295599999999999</v>
      </c>
      <c r="JP56" s="19">
        <v>200</v>
      </c>
      <c r="JQ56" s="19">
        <v>178.52956</v>
      </c>
      <c r="JR56" s="19">
        <v>178.52956</v>
      </c>
      <c r="JS56" s="19">
        <v>21.47044</v>
      </c>
      <c r="JT56" s="19">
        <v>274.39999999999998</v>
      </c>
      <c r="JU56" s="19">
        <v>267.79433</v>
      </c>
      <c r="JV56" s="19">
        <v>267.79433</v>
      </c>
      <c r="JW56" s="19">
        <v>6.6056699999999999</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v>0</v>
      </c>
      <c r="KS56" s="19">
        <v>0</v>
      </c>
      <c r="KT56" s="19">
        <v>0</v>
      </c>
      <c r="KU56" s="19">
        <v>0</v>
      </c>
      <c r="KV56" s="19"/>
      <c r="KW56" s="19"/>
      <c r="KX56" s="19"/>
      <c r="KY56" s="19">
        <v>0</v>
      </c>
      <c r="KZ56" s="19"/>
      <c r="LA56" s="19"/>
      <c r="LB56" s="19"/>
      <c r="LC56" s="19">
        <v>0</v>
      </c>
      <c r="LD56" s="19">
        <v>1.2</v>
      </c>
      <c r="LE56" s="19">
        <v>1.1522699999999999</v>
      </c>
      <c r="LF56" s="19">
        <v>1.1522699999999999</v>
      </c>
      <c r="LG56" s="19">
        <v>4.7730000000000002E-2</v>
      </c>
      <c r="LH56" s="19">
        <v>160.30000000000001</v>
      </c>
      <c r="LI56" s="19">
        <v>67.500749999999996</v>
      </c>
      <c r="LJ56" s="19">
        <v>41.237110000000001</v>
      </c>
      <c r="LK56" s="19">
        <v>119.06289</v>
      </c>
      <c r="LL56" s="19">
        <v>71.8</v>
      </c>
      <c r="LM56" s="19">
        <v>87.638729999999995</v>
      </c>
      <c r="LN56" s="19">
        <v>77.8536</v>
      </c>
      <c r="LO56" s="19">
        <v>-6.0536000000000003</v>
      </c>
      <c r="LP56" s="19">
        <v>66.3</v>
      </c>
      <c r="LQ56" s="19">
        <v>67.133979999999994</v>
      </c>
      <c r="LR56" s="19">
        <v>67.133979999999994</v>
      </c>
      <c r="LS56" s="19">
        <v>-0.83398000000000005</v>
      </c>
      <c r="LT56" s="19">
        <v>68.900000000000006</v>
      </c>
      <c r="LU56" s="19">
        <v>72.37388</v>
      </c>
      <c r="LV56" s="19">
        <v>66.611999999999995</v>
      </c>
      <c r="LW56" s="19">
        <v>2.2879999999999998</v>
      </c>
      <c r="LX56" s="19">
        <v>29</v>
      </c>
      <c r="LY56" s="19">
        <v>29.951460000000001</v>
      </c>
      <c r="LZ56" s="19">
        <v>27.566939999999999</v>
      </c>
      <c r="MA56" s="19">
        <v>1.43306</v>
      </c>
      <c r="MB56" s="19"/>
      <c r="MC56" s="19"/>
      <c r="MD56" s="19"/>
      <c r="ME56" s="19">
        <v>0</v>
      </c>
      <c r="MF56" s="19"/>
      <c r="MG56" s="19"/>
      <c r="MH56" s="19"/>
      <c r="MI56" s="19">
        <v>0</v>
      </c>
      <c r="MJ56" s="19"/>
      <c r="MK56" s="19"/>
      <c r="ML56" s="19"/>
      <c r="MM56" s="19">
        <v>0</v>
      </c>
      <c r="MN56" s="19">
        <v>147.19999999999999</v>
      </c>
      <c r="MO56" s="19">
        <v>149.77393000000001</v>
      </c>
      <c r="MP56" s="19">
        <v>149.77393000000001</v>
      </c>
      <c r="MQ56" s="19">
        <v>-2.5739299999999998</v>
      </c>
      <c r="MR56" s="19">
        <v>150</v>
      </c>
      <c r="MS56" s="19">
        <v>149.77393000000001</v>
      </c>
      <c r="MT56" s="19">
        <v>149.77393000000001</v>
      </c>
      <c r="MU56" s="19">
        <v>0.22606999999999999</v>
      </c>
      <c r="MV56" s="19">
        <v>150.5</v>
      </c>
      <c r="MW56" s="19">
        <v>149.77393000000001</v>
      </c>
      <c r="MX56" s="19">
        <v>149.77393000000001</v>
      </c>
      <c r="MY56" s="19">
        <v>0.72606999999999999</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216</v>
      </c>
      <c r="NU56" s="19">
        <v>145.01718</v>
      </c>
      <c r="NV56" s="19">
        <v>0</v>
      </c>
      <c r="NW56" s="19">
        <v>216</v>
      </c>
      <c r="NX56" s="19">
        <v>103.4</v>
      </c>
      <c r="NY56" s="19">
        <v>72.508589999999998</v>
      </c>
      <c r="NZ56" s="19"/>
      <c r="OA56" s="19">
        <v>103.4</v>
      </c>
      <c r="OB56" s="19">
        <v>0</v>
      </c>
      <c r="OC56" s="19">
        <v>0</v>
      </c>
      <c r="OD56" s="19">
        <v>0</v>
      </c>
      <c r="OE56" s="19">
        <v>0</v>
      </c>
      <c r="OF56" s="19">
        <v>16.7</v>
      </c>
      <c r="OG56" s="19">
        <v>5</v>
      </c>
      <c r="OH56" s="19">
        <v>9.8230000000000004</v>
      </c>
      <c r="OI56" s="19">
        <v>6.8769999999999998</v>
      </c>
      <c r="OJ56" s="19">
        <v>0</v>
      </c>
      <c r="OK56" s="19">
        <v>0</v>
      </c>
      <c r="OL56" s="19">
        <v>0</v>
      </c>
      <c r="OM56" s="19">
        <v>0</v>
      </c>
      <c r="ON56" s="19">
        <v>17</v>
      </c>
      <c r="OO56" s="19">
        <v>13</v>
      </c>
      <c r="OP56" s="19">
        <v>13.311</v>
      </c>
      <c r="OQ56" s="19">
        <v>3.6890000000000001</v>
      </c>
      <c r="OR56" s="19">
        <v>0</v>
      </c>
      <c r="OS56" s="19"/>
      <c r="OT56" s="19">
        <v>0</v>
      </c>
      <c r="OU56" s="19">
        <v>0</v>
      </c>
      <c r="OV56" s="19">
        <v>10.9</v>
      </c>
      <c r="OW56" s="19">
        <v>11.165050000000001</v>
      </c>
      <c r="OX56" s="19">
        <v>11.165050000000001</v>
      </c>
      <c r="OY56" s="19">
        <v>-0.26505000000000001</v>
      </c>
      <c r="OZ56" s="19">
        <v>9.9</v>
      </c>
      <c r="PA56" s="19">
        <v>9.9830000000000005</v>
      </c>
      <c r="PB56" s="19">
        <v>9</v>
      </c>
      <c r="PC56" s="19">
        <v>0.9</v>
      </c>
      <c r="PD56" s="19">
        <v>4.4000000000000004</v>
      </c>
      <c r="PE56" s="19">
        <v>4.7225599999999996</v>
      </c>
      <c r="PF56" s="19">
        <v>1.3464400000000001</v>
      </c>
      <c r="PG56" s="19">
        <v>3.0535600000000001</v>
      </c>
      <c r="PH56" s="19">
        <v>0.4</v>
      </c>
      <c r="PI56" s="19">
        <v>1</v>
      </c>
      <c r="PJ56" s="19">
        <v>1</v>
      </c>
      <c r="PK56" s="19">
        <v>-0.6</v>
      </c>
      <c r="PL56" s="19">
        <v>2.2000000000000002</v>
      </c>
      <c r="PM56" s="19">
        <v>2.9</v>
      </c>
      <c r="PN56" s="19">
        <v>2.9</v>
      </c>
      <c r="PO56" s="19">
        <v>-0.7</v>
      </c>
      <c r="PP56" s="19">
        <v>2.5</v>
      </c>
      <c r="PQ56" s="19">
        <v>2.5</v>
      </c>
      <c r="PR56" s="19">
        <v>2.5</v>
      </c>
      <c r="PS56" s="19">
        <v>0</v>
      </c>
      <c r="PT56" s="19">
        <v>20.100000000000001</v>
      </c>
      <c r="PU56" s="19">
        <v>19.417480000000001</v>
      </c>
      <c r="PV56" s="19">
        <v>19.417480000000001</v>
      </c>
      <c r="PW56" s="19">
        <v>0.68252000000000002</v>
      </c>
      <c r="PX56" s="19">
        <v>12</v>
      </c>
      <c r="PY56" s="19">
        <v>14.56311</v>
      </c>
      <c r="PZ56" s="19">
        <v>14.56311</v>
      </c>
      <c r="QA56" s="19">
        <v>-2.56311</v>
      </c>
      <c r="QB56" s="19">
        <v>8.6999999999999993</v>
      </c>
      <c r="QC56" s="19">
        <v>9</v>
      </c>
      <c r="QD56" s="19">
        <v>9</v>
      </c>
      <c r="QE56" s="19">
        <v>-0.3</v>
      </c>
      <c r="QF56" s="19">
        <v>3.4</v>
      </c>
      <c r="QG56" s="19">
        <v>3.3</v>
      </c>
      <c r="QH56" s="19">
        <v>3.3</v>
      </c>
      <c r="QI56" s="19">
        <v>0.1</v>
      </c>
      <c r="QJ56" s="19">
        <v>18.5</v>
      </c>
      <c r="QK56" s="19">
        <v>17.961169999999999</v>
      </c>
      <c r="QL56" s="19">
        <v>17.961169999999999</v>
      </c>
      <c r="QM56" s="19">
        <v>0.53883000000000003</v>
      </c>
      <c r="QN56" s="19">
        <v>0</v>
      </c>
      <c r="QO56" s="19"/>
      <c r="QP56" s="19">
        <v>0</v>
      </c>
      <c r="QQ56" s="19">
        <v>0</v>
      </c>
      <c r="QR56" s="19">
        <v>0</v>
      </c>
      <c r="QS56" s="19">
        <v>0</v>
      </c>
      <c r="QT56" s="19">
        <v>0</v>
      </c>
      <c r="QU56" s="19">
        <v>0</v>
      </c>
      <c r="QV56" s="19">
        <v>4.5</v>
      </c>
      <c r="QW56" s="19">
        <v>2.7</v>
      </c>
      <c r="QX56" s="19">
        <v>2.6989999999999998</v>
      </c>
      <c r="QY56" s="19">
        <v>1.8009999999999999</v>
      </c>
      <c r="QZ56" s="19">
        <v>8.9</v>
      </c>
      <c r="RA56" s="19">
        <v>1</v>
      </c>
      <c r="RB56" s="19">
        <v>7.5679999999999996</v>
      </c>
      <c r="RC56" s="19">
        <v>1.3320000000000001</v>
      </c>
      <c r="RD56" s="19">
        <v>4.5</v>
      </c>
      <c r="RE56" s="19">
        <v>4.2</v>
      </c>
      <c r="RF56" s="19">
        <v>4.2</v>
      </c>
      <c r="RG56" s="19">
        <v>0.3</v>
      </c>
      <c r="RH56" s="19">
        <v>2.2000000000000002</v>
      </c>
      <c r="RI56" s="19">
        <v>2.4</v>
      </c>
      <c r="RJ56" s="19">
        <v>2.4</v>
      </c>
      <c r="RK56" s="19">
        <v>-0.2</v>
      </c>
      <c r="RL56" s="19">
        <v>1.1000000000000001</v>
      </c>
      <c r="RM56" s="19">
        <v>1.2</v>
      </c>
      <c r="RN56" s="19">
        <v>1.2</v>
      </c>
      <c r="RO56" s="19">
        <v>-0.1</v>
      </c>
      <c r="RP56" s="19">
        <v>2.9</v>
      </c>
      <c r="RQ56" s="19">
        <v>2.8</v>
      </c>
      <c r="RR56" s="19">
        <v>2.8</v>
      </c>
      <c r="RS56" s="19">
        <v>0.1</v>
      </c>
      <c r="RT56" s="19">
        <v>0</v>
      </c>
      <c r="RU56" s="19"/>
      <c r="RV56" s="19">
        <v>0</v>
      </c>
      <c r="RW56" s="19">
        <v>0</v>
      </c>
      <c r="RX56" s="19">
        <v>2.1</v>
      </c>
      <c r="RY56" s="19">
        <v>2.2709999999999999</v>
      </c>
      <c r="RZ56" s="19">
        <v>2.2709999999999999</v>
      </c>
      <c r="SA56" s="19">
        <v>-0.17100000000000001</v>
      </c>
      <c r="SB56" s="19">
        <v>5.6</v>
      </c>
      <c r="SC56" s="19">
        <v>0</v>
      </c>
      <c r="SD56" s="19">
        <v>4.52318</v>
      </c>
      <c r="SE56" s="19">
        <v>1.0768200000000001</v>
      </c>
      <c r="SF56" s="19">
        <v>1.3</v>
      </c>
      <c r="SG56" s="19">
        <v>1.3680000000000001</v>
      </c>
      <c r="SH56" s="19">
        <v>1.3680000000000001</v>
      </c>
      <c r="SI56" s="19">
        <v>-6.8000000000000005E-2</v>
      </c>
      <c r="SJ56" s="19">
        <v>0.3</v>
      </c>
      <c r="SK56" s="19"/>
      <c r="SL56" s="19">
        <v>0.4</v>
      </c>
      <c r="SM56" s="19">
        <v>-0.1</v>
      </c>
      <c r="SN56" s="19">
        <v>8.1</v>
      </c>
      <c r="SO56" s="19">
        <v>9.5519999999999996</v>
      </c>
      <c r="SP56" s="19">
        <v>9.5519999999999996</v>
      </c>
      <c r="SQ56" s="19">
        <v>-1.452</v>
      </c>
      <c r="SR56" s="19">
        <v>3.5</v>
      </c>
      <c r="SS56" s="19">
        <v>4.3</v>
      </c>
      <c r="ST56" s="19">
        <v>4.3</v>
      </c>
      <c r="SU56" s="19">
        <v>-0.8</v>
      </c>
      <c r="SV56" s="19">
        <v>5.0999999999999996</v>
      </c>
      <c r="SW56" s="19">
        <v>5.5</v>
      </c>
      <c r="SX56" s="19">
        <v>5.5</v>
      </c>
      <c r="SY56" s="19">
        <v>-0.4</v>
      </c>
      <c r="SZ56" s="19">
        <v>7.2</v>
      </c>
      <c r="TA56" s="19">
        <v>7.7</v>
      </c>
      <c r="TB56" s="19">
        <v>7.7</v>
      </c>
      <c r="TC56" s="19">
        <v>-0.5</v>
      </c>
      <c r="TD56" s="19">
        <v>13.5</v>
      </c>
      <c r="TE56" s="19">
        <v>13.68932</v>
      </c>
      <c r="TF56" s="19">
        <v>13.68932</v>
      </c>
      <c r="TG56" s="19">
        <v>-0.18931999999999999</v>
      </c>
      <c r="TH56" s="19">
        <v>1.7</v>
      </c>
      <c r="TI56" s="19">
        <v>2.1</v>
      </c>
      <c r="TJ56" s="19">
        <v>4.8760000000000003</v>
      </c>
      <c r="TK56" s="19">
        <v>-3.1760000000000002</v>
      </c>
      <c r="TL56" s="19">
        <v>17.2</v>
      </c>
      <c r="TM56" s="19">
        <v>15.7</v>
      </c>
      <c r="TN56" s="19">
        <v>20.157</v>
      </c>
      <c r="TO56" s="19">
        <v>-2.9569999999999999</v>
      </c>
      <c r="TP56" s="19">
        <v>0</v>
      </c>
      <c r="TQ56" s="19"/>
      <c r="TR56" s="19">
        <v>0</v>
      </c>
      <c r="TS56" s="19">
        <v>0</v>
      </c>
      <c r="TT56" s="19">
        <v>6.8</v>
      </c>
      <c r="TU56" s="19">
        <v>8</v>
      </c>
      <c r="TV56" s="19">
        <v>13.811</v>
      </c>
      <c r="TW56" s="19">
        <v>-7.0110000000000001</v>
      </c>
      <c r="TX56" s="19">
        <v>13.1</v>
      </c>
      <c r="TY56" s="19">
        <v>10</v>
      </c>
      <c r="TZ56" s="19">
        <v>26.628</v>
      </c>
      <c r="UA56" s="19">
        <v>-13.528</v>
      </c>
      <c r="UB56" s="19">
        <v>0.3</v>
      </c>
      <c r="UC56" s="19">
        <v>0.34799999999999998</v>
      </c>
      <c r="UD56" s="19">
        <v>0.34799999999999998</v>
      </c>
      <c r="UE56" s="19">
        <v>-4.8000000000000001E-2</v>
      </c>
      <c r="UF56" s="19">
        <v>0</v>
      </c>
      <c r="UG56" s="19">
        <v>0.44700000000000001</v>
      </c>
      <c r="UH56" s="19">
        <v>0.44700000000000001</v>
      </c>
      <c r="UI56" s="19">
        <v>-0.44700000000000001</v>
      </c>
      <c r="UJ56" s="19">
        <v>10.5</v>
      </c>
      <c r="UK56" s="19">
        <v>10.19417</v>
      </c>
      <c r="UL56" s="19">
        <v>10.19417</v>
      </c>
      <c r="UM56" s="19">
        <v>0.30582999999999999</v>
      </c>
      <c r="UN56" s="19">
        <v>3.3</v>
      </c>
      <c r="UO56" s="19">
        <v>4.5999999999999996</v>
      </c>
      <c r="UP56" s="19">
        <v>4.5999999999999996</v>
      </c>
      <c r="UQ56" s="19">
        <v>-1.3</v>
      </c>
      <c r="UR56" s="19">
        <v>7.5</v>
      </c>
      <c r="US56" s="19">
        <v>8.1999999999999993</v>
      </c>
      <c r="UT56" s="19">
        <v>8.1999999999999993</v>
      </c>
      <c r="UU56" s="19">
        <v>-0.7</v>
      </c>
      <c r="UV56" s="19">
        <v>5.0999999999999996</v>
      </c>
      <c r="UW56" s="19">
        <v>6</v>
      </c>
      <c r="UX56" s="19">
        <v>6</v>
      </c>
      <c r="UY56" s="19">
        <v>-0.9</v>
      </c>
      <c r="UZ56" s="19">
        <v>5.7</v>
      </c>
      <c r="VA56" s="19">
        <v>6</v>
      </c>
      <c r="VB56" s="19">
        <v>6</v>
      </c>
      <c r="VC56" s="19">
        <v>-0.3</v>
      </c>
      <c r="VD56" s="19">
        <v>5.7</v>
      </c>
      <c r="VE56" s="19">
        <v>7</v>
      </c>
      <c r="VF56" s="19">
        <v>7</v>
      </c>
      <c r="VG56" s="19">
        <v>-1.3</v>
      </c>
      <c r="VH56" s="19">
        <v>12</v>
      </c>
      <c r="VI56" s="19">
        <v>9</v>
      </c>
      <c r="VJ56" s="19">
        <v>9.5250000000000004</v>
      </c>
      <c r="VK56" s="19">
        <v>2.4750000000000001</v>
      </c>
      <c r="VL56" s="19">
        <v>0</v>
      </c>
      <c r="VM56" s="19"/>
      <c r="VN56" s="19">
        <v>0</v>
      </c>
      <c r="VO56" s="19">
        <v>0</v>
      </c>
      <c r="VP56" s="19">
        <v>0</v>
      </c>
      <c r="VQ56" s="19">
        <v>0</v>
      </c>
      <c r="VR56" s="19">
        <v>0</v>
      </c>
      <c r="VS56" s="19">
        <v>0</v>
      </c>
      <c r="VT56" s="19">
        <v>0</v>
      </c>
      <c r="VU56" s="19">
        <v>0</v>
      </c>
      <c r="VV56" s="19">
        <v>0</v>
      </c>
      <c r="VW56" s="19">
        <v>0</v>
      </c>
      <c r="VX56" s="19">
        <v>0.6</v>
      </c>
      <c r="VY56" s="19">
        <v>0.6</v>
      </c>
      <c r="VZ56" s="19">
        <v>0.6</v>
      </c>
      <c r="WA56" s="19">
        <v>0</v>
      </c>
      <c r="WB56" s="19">
        <v>0</v>
      </c>
      <c r="WC56" s="19">
        <v>3</v>
      </c>
      <c r="WD56" s="19">
        <v>9</v>
      </c>
      <c r="WE56" s="19">
        <v>-9</v>
      </c>
      <c r="WF56" s="19">
        <v>0</v>
      </c>
      <c r="WG56" s="19">
        <v>2</v>
      </c>
      <c r="WH56" s="19">
        <v>6</v>
      </c>
      <c r="WI56" s="19">
        <v>-6</v>
      </c>
      <c r="WJ56" s="19">
        <v>0</v>
      </c>
      <c r="WK56" s="19">
        <v>0</v>
      </c>
      <c r="WL56" s="19">
        <v>0</v>
      </c>
      <c r="WM56" s="19">
        <v>0</v>
      </c>
      <c r="WN56" s="19">
        <v>0</v>
      </c>
      <c r="WO56" s="19"/>
      <c r="WP56" s="19">
        <v>0</v>
      </c>
      <c r="WQ56" s="19">
        <v>0</v>
      </c>
      <c r="WR56" s="19">
        <v>10</v>
      </c>
      <c r="WS56" s="19">
        <v>10</v>
      </c>
      <c r="WT56" s="19">
        <v>10</v>
      </c>
      <c r="WU56" s="19">
        <v>0</v>
      </c>
      <c r="WV56" s="19">
        <v>17.899999999999999</v>
      </c>
      <c r="WW56" s="19">
        <v>17.475729999999999</v>
      </c>
      <c r="WX56" s="19">
        <v>17.475729999999999</v>
      </c>
      <c r="WY56" s="19">
        <v>0.42426999999999998</v>
      </c>
      <c r="WZ56" s="19">
        <v>8.9</v>
      </c>
      <c r="XA56" s="19">
        <v>10.7</v>
      </c>
      <c r="XB56" s="19">
        <v>10.7</v>
      </c>
      <c r="XC56" s="19">
        <v>-1.8</v>
      </c>
      <c r="XD56" s="19">
        <v>0</v>
      </c>
      <c r="XE56" s="19">
        <v>45</v>
      </c>
      <c r="XF56" s="19">
        <v>42</v>
      </c>
      <c r="XG56" s="19">
        <v>-42</v>
      </c>
      <c r="XH56" s="19">
        <v>0</v>
      </c>
      <c r="XI56" s="19">
        <v>30</v>
      </c>
      <c r="XJ56" s="19">
        <v>28</v>
      </c>
      <c r="XK56" s="19">
        <v>-28</v>
      </c>
      <c r="XL56" s="19">
        <v>15</v>
      </c>
      <c r="XM56" s="19">
        <v>14</v>
      </c>
      <c r="XN56" s="19">
        <v>14</v>
      </c>
      <c r="XO56" s="19">
        <v>1</v>
      </c>
      <c r="XP56" s="19"/>
      <c r="XQ56" s="19"/>
      <c r="XR56" s="19"/>
      <c r="XS56" s="19">
        <v>0</v>
      </c>
      <c r="XT56" s="19">
        <v>8.4</v>
      </c>
      <c r="XU56" s="19">
        <v>8.1</v>
      </c>
      <c r="XV56" s="19">
        <v>8.1</v>
      </c>
      <c r="XW56" s="19">
        <v>0.3</v>
      </c>
      <c r="XX56" s="19"/>
      <c r="XY56" s="19"/>
      <c r="XZ56" s="19"/>
      <c r="YA56" s="19">
        <v>0</v>
      </c>
      <c r="YB56" s="19"/>
      <c r="YC56" s="19"/>
      <c r="YD56" s="19"/>
      <c r="YE56" s="19">
        <v>0</v>
      </c>
    </row>
    <row r="57" spans="1:655" ht="25.05" customHeight="1" x14ac:dyDescent="0.3">
      <c r="A57" s="1"/>
      <c r="B57" s="199" t="s">
        <v>2719</v>
      </c>
      <c r="C57" s="200"/>
      <c r="D57" s="20">
        <v>2321.5500000000002</v>
      </c>
      <c r="E57" s="20">
        <v>2114.0615250000001</v>
      </c>
      <c r="F57" s="20">
        <v>1990.3888850000001</v>
      </c>
      <c r="G57" s="20"/>
      <c r="H57" s="20">
        <v>14799.655000000001</v>
      </c>
      <c r="I57" s="20">
        <v>14928.182655000001</v>
      </c>
      <c r="J57" s="20">
        <v>14928.182655000001</v>
      </c>
      <c r="K57" s="20"/>
      <c r="L57" s="20">
        <v>4977.6400000000003</v>
      </c>
      <c r="M57" s="20">
        <v>4856.4032100000004</v>
      </c>
      <c r="N57" s="20">
        <v>4856.4032100000004</v>
      </c>
      <c r="O57" s="20"/>
      <c r="P57" s="20">
        <v>0</v>
      </c>
      <c r="Q57" s="20">
        <v>0</v>
      </c>
      <c r="R57" s="20">
        <v>0</v>
      </c>
      <c r="S57" s="20"/>
      <c r="T57" s="20">
        <v>0</v>
      </c>
      <c r="U57" s="20">
        <v>0</v>
      </c>
      <c r="V57" s="20">
        <v>0</v>
      </c>
      <c r="W57" s="20"/>
      <c r="X57" s="20">
        <v>1323.05</v>
      </c>
      <c r="Y57" s="20">
        <v>1194.3178949999999</v>
      </c>
      <c r="Z57" s="20">
        <v>1002.530315</v>
      </c>
      <c r="AA57" s="20"/>
      <c r="AB57" s="20">
        <v>2081.1</v>
      </c>
      <c r="AC57" s="20">
        <v>2262.0398949999999</v>
      </c>
      <c r="AD57" s="20">
        <v>2361.407995</v>
      </c>
      <c r="AE57" s="20"/>
      <c r="AF57" s="20">
        <v>0</v>
      </c>
      <c r="AG57" s="20">
        <v>0</v>
      </c>
      <c r="AH57" s="20">
        <v>0</v>
      </c>
      <c r="AI57" s="20"/>
      <c r="AJ57" s="20">
        <v>0</v>
      </c>
      <c r="AK57" s="20">
        <v>0</v>
      </c>
      <c r="AL57" s="20">
        <v>0</v>
      </c>
      <c r="AM57" s="20"/>
      <c r="AN57" s="20">
        <v>4329.25</v>
      </c>
      <c r="AO57" s="20">
        <v>4643.5833400000001</v>
      </c>
      <c r="AP57" s="20">
        <v>4714.1865600000001</v>
      </c>
      <c r="AQ57" s="20"/>
      <c r="AR57" s="20">
        <v>4499.8500000000004</v>
      </c>
      <c r="AS57" s="20">
        <v>4643.5833400000001</v>
      </c>
      <c r="AT57" s="20">
        <v>4714.1865600000001</v>
      </c>
      <c r="AU57" s="20"/>
      <c r="AV57" s="20">
        <v>4512.3999999999996</v>
      </c>
      <c r="AW57" s="20">
        <v>4643.5833400000001</v>
      </c>
      <c r="AX57" s="20">
        <v>4714.1865600000001</v>
      </c>
      <c r="AY57" s="20"/>
      <c r="AZ57" s="20">
        <v>6606.1</v>
      </c>
      <c r="BA57" s="20">
        <v>6965.3752050000003</v>
      </c>
      <c r="BB57" s="20">
        <v>7071.2800800000005</v>
      </c>
      <c r="BC57" s="20"/>
      <c r="BD57" s="20">
        <v>5138.05</v>
      </c>
      <c r="BE57" s="20">
        <v>4998.77232</v>
      </c>
      <c r="BF57" s="20">
        <v>4998.77232</v>
      </c>
      <c r="BG57" s="20"/>
      <c r="BH57" s="20">
        <v>2665.7</v>
      </c>
      <c r="BI57" s="20">
        <v>2499.38616</v>
      </c>
      <c r="BJ57" s="20">
        <v>2499.38616</v>
      </c>
      <c r="BK57" s="20"/>
      <c r="BL57" s="20">
        <v>9202.7000000000007</v>
      </c>
      <c r="BM57" s="20">
        <v>9147.3636650000008</v>
      </c>
      <c r="BN57" s="20">
        <v>9744.9569649999994</v>
      </c>
      <c r="BO57" s="20"/>
      <c r="BP57" s="20">
        <v>102.65</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3300.8</v>
      </c>
      <c r="CK57" s="20">
        <v>3199.9675200000001</v>
      </c>
      <c r="CL57" s="20">
        <v>3199.9675200000001</v>
      </c>
      <c r="CM57" s="20"/>
      <c r="CN57" s="20">
        <v>176.8</v>
      </c>
      <c r="CO57" s="20">
        <v>123.20016</v>
      </c>
      <c r="CP57" s="20">
        <v>123.20016</v>
      </c>
      <c r="CQ57" s="20"/>
      <c r="CR57" s="20">
        <v>126.2</v>
      </c>
      <c r="CS57" s="20">
        <v>67.626239999999996</v>
      </c>
      <c r="CT57" s="20">
        <v>67.626239999999996</v>
      </c>
      <c r="CU57" s="20"/>
      <c r="CV57" s="20">
        <v>0</v>
      </c>
      <c r="CW57" s="20">
        <v>0</v>
      </c>
      <c r="CX57" s="20">
        <v>0</v>
      </c>
      <c r="CY57" s="20"/>
      <c r="CZ57" s="20">
        <v>164.15</v>
      </c>
      <c r="DA57" s="20">
        <v>165.08879999999999</v>
      </c>
      <c r="DB57" s="20">
        <v>165.08879999999999</v>
      </c>
      <c r="DC57" s="20"/>
      <c r="DD57" s="20">
        <v>286.25</v>
      </c>
      <c r="DE57" s="20">
        <v>299.70758000000001</v>
      </c>
      <c r="DF57" s="20">
        <v>309.36993000000001</v>
      </c>
      <c r="DG57" s="20"/>
      <c r="DH57" s="20">
        <v>1817.7</v>
      </c>
      <c r="DI57" s="20">
        <v>1865.47777</v>
      </c>
      <c r="DJ57" s="20">
        <v>1795.4936600000001</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1573.65</v>
      </c>
      <c r="EC57" s="20">
        <v>1429.198705</v>
      </c>
      <c r="ED57" s="20">
        <v>1547.8189850000001</v>
      </c>
      <c r="EE57" s="20"/>
      <c r="EF57" s="20">
        <v>2535.35</v>
      </c>
      <c r="EG57" s="20">
        <v>2638.5232150000002</v>
      </c>
      <c r="EH57" s="20">
        <v>2646.3170399999999</v>
      </c>
      <c r="EI57" s="20"/>
      <c r="EJ57" s="20">
        <v>0</v>
      </c>
      <c r="EK57" s="20">
        <v>0</v>
      </c>
      <c r="EL57" s="20">
        <v>0</v>
      </c>
      <c r="EM57" s="20"/>
      <c r="EN57" s="20">
        <v>0</v>
      </c>
      <c r="EO57" s="20">
        <v>0</v>
      </c>
      <c r="EP57" s="20">
        <v>0</v>
      </c>
      <c r="EQ57" s="20"/>
      <c r="ER57" s="20">
        <v>0</v>
      </c>
      <c r="ES57" s="20">
        <v>0</v>
      </c>
      <c r="ET57" s="20">
        <v>0</v>
      </c>
      <c r="EU57" s="20"/>
      <c r="EV57" s="20">
        <v>155.44999999999999</v>
      </c>
      <c r="EW57" s="20">
        <v>153.36000000000001</v>
      </c>
      <c r="EX57" s="20">
        <v>153.36000000000001</v>
      </c>
      <c r="EY57" s="20"/>
      <c r="EZ57" s="20">
        <v>3924.95</v>
      </c>
      <c r="FA57" s="20">
        <v>4109.9850850000003</v>
      </c>
      <c r="FB57" s="20">
        <v>3735.0118550000002</v>
      </c>
      <c r="FC57" s="20"/>
      <c r="FD57" s="20">
        <v>984.15</v>
      </c>
      <c r="FE57" s="20">
        <v>1068.9400599999999</v>
      </c>
      <c r="FF57" s="20">
        <v>1128.30216</v>
      </c>
      <c r="FG57" s="20"/>
      <c r="FH57" s="20">
        <v>1723.05</v>
      </c>
      <c r="FI57" s="20">
        <v>1424.2969250000001</v>
      </c>
      <c r="FJ57" s="20">
        <v>2012.9971</v>
      </c>
      <c r="FK57" s="20"/>
      <c r="FL57" s="20">
        <v>664.4</v>
      </c>
      <c r="FM57" s="20">
        <v>658.24037999999996</v>
      </c>
      <c r="FN57" s="20">
        <v>611.00088000000005</v>
      </c>
      <c r="FO57" s="20"/>
      <c r="FP57" s="20">
        <v>431.85</v>
      </c>
      <c r="FQ57" s="20">
        <v>384.25958000000003</v>
      </c>
      <c r="FR57" s="20">
        <v>379.34208000000001</v>
      </c>
      <c r="FS57" s="20"/>
      <c r="FT57" s="20">
        <v>467.5</v>
      </c>
      <c r="FU57" s="20">
        <v>458.56319999999999</v>
      </c>
      <c r="FV57" s="20">
        <v>458.56319999999999</v>
      </c>
      <c r="FW57" s="20"/>
      <c r="FX57" s="20">
        <v>1759.55</v>
      </c>
      <c r="FY57" s="20">
        <v>1748.5824</v>
      </c>
      <c r="FZ57" s="20">
        <v>1748.5824</v>
      </c>
      <c r="GA57" s="20"/>
      <c r="GB57" s="20">
        <v>4284.15254</v>
      </c>
      <c r="GC57" s="20">
        <v>4442.4019200000002</v>
      </c>
      <c r="GD57" s="20">
        <v>4442.4019200000002</v>
      </c>
      <c r="GE57" s="20"/>
      <c r="GF57" s="20">
        <v>4196.9480199999998</v>
      </c>
      <c r="GG57" s="20">
        <v>4442.4019200000002</v>
      </c>
      <c r="GH57" s="20">
        <v>4442.4019200000002</v>
      </c>
      <c r="GI57" s="20"/>
      <c r="GJ57" s="20">
        <v>4319.5260950000002</v>
      </c>
      <c r="GK57" s="20">
        <v>4442.4019200000002</v>
      </c>
      <c r="GL57" s="20">
        <v>4442.4019200000002</v>
      </c>
      <c r="GM57" s="20"/>
      <c r="GN57" s="20">
        <v>1851.45</v>
      </c>
      <c r="GO57" s="20">
        <v>1667.9653000000001</v>
      </c>
      <c r="GP57" s="20">
        <v>1863.9574600000001</v>
      </c>
      <c r="GQ57" s="20"/>
      <c r="GR57" s="20">
        <v>143.1</v>
      </c>
      <c r="GS57" s="20">
        <v>164.66542999999999</v>
      </c>
      <c r="GT57" s="20">
        <v>175.96782999999999</v>
      </c>
      <c r="GU57" s="20"/>
      <c r="GV57" s="20">
        <v>35.9</v>
      </c>
      <c r="GW57" s="20">
        <v>117.14896</v>
      </c>
      <c r="GX57" s="20">
        <v>212.80368000000001</v>
      </c>
      <c r="GY57" s="20"/>
      <c r="GZ57" s="20">
        <v>799.65</v>
      </c>
      <c r="HA57" s="20">
        <v>778.58601499999997</v>
      </c>
      <c r="HB57" s="20">
        <v>766.63435000000004</v>
      </c>
      <c r="HC57" s="20"/>
      <c r="HD57" s="20">
        <v>699.85</v>
      </c>
      <c r="HE57" s="20">
        <v>774.35184000000004</v>
      </c>
      <c r="HF57" s="20">
        <v>774.35184000000004</v>
      </c>
      <c r="HG57" s="20"/>
      <c r="HH57" s="20">
        <v>91.2</v>
      </c>
      <c r="HI57" s="20">
        <v>93.711839999999995</v>
      </c>
      <c r="HJ57" s="20">
        <v>93.711839999999995</v>
      </c>
      <c r="HK57" s="20"/>
      <c r="HL57" s="20">
        <v>212.8</v>
      </c>
      <c r="HM57" s="20">
        <v>230.08924999999999</v>
      </c>
      <c r="HN57" s="20">
        <v>230.08924999999999</v>
      </c>
      <c r="HO57" s="20"/>
      <c r="HP57" s="20">
        <v>1615.7</v>
      </c>
      <c r="HQ57" s="20">
        <v>1718.7595249999999</v>
      </c>
      <c r="HR57" s="20">
        <v>1882.8359849999999</v>
      </c>
      <c r="HS57" s="20"/>
      <c r="HT57" s="20">
        <v>0</v>
      </c>
      <c r="HU57" s="20">
        <v>0</v>
      </c>
      <c r="HV57" s="20">
        <v>0</v>
      </c>
      <c r="HW57" s="20"/>
      <c r="HX57" s="20">
        <v>0</v>
      </c>
      <c r="HY57" s="20">
        <v>0</v>
      </c>
      <c r="HZ57" s="20">
        <v>0</v>
      </c>
      <c r="IA57" s="20"/>
      <c r="IB57" s="20">
        <v>1274.25</v>
      </c>
      <c r="IC57" s="20">
        <v>1179.76098</v>
      </c>
      <c r="ID57" s="20">
        <v>1301.1839649999999</v>
      </c>
      <c r="IE57" s="20"/>
      <c r="IF57" s="20">
        <v>0</v>
      </c>
      <c r="IG57" s="20">
        <v>0</v>
      </c>
      <c r="IH57" s="20">
        <v>0</v>
      </c>
      <c r="II57" s="20"/>
      <c r="IJ57" s="20">
        <v>0</v>
      </c>
      <c r="IK57" s="20">
        <v>0</v>
      </c>
      <c r="IL57" s="20">
        <v>0</v>
      </c>
      <c r="IM57" s="20"/>
      <c r="IN57" s="20">
        <v>818.85</v>
      </c>
      <c r="IO57" s="20">
        <v>819.08465000000001</v>
      </c>
      <c r="IP57" s="20">
        <v>867.26610000000005</v>
      </c>
      <c r="IQ57" s="20"/>
      <c r="IR57" s="20">
        <v>0</v>
      </c>
      <c r="IS57" s="20">
        <v>0</v>
      </c>
      <c r="IT57" s="20">
        <v>0</v>
      </c>
      <c r="IU57" s="20"/>
      <c r="IV57" s="20">
        <v>0</v>
      </c>
      <c r="IW57" s="20">
        <v>0</v>
      </c>
      <c r="IX57" s="20">
        <v>0</v>
      </c>
      <c r="IY57" s="20"/>
      <c r="IZ57" s="20">
        <v>0</v>
      </c>
      <c r="JA57" s="20">
        <v>0</v>
      </c>
      <c r="JB57" s="20">
        <v>0</v>
      </c>
      <c r="JC57" s="20"/>
      <c r="JD57" s="20">
        <v>1331.7</v>
      </c>
      <c r="JE57" s="20">
        <v>1286.0923299999999</v>
      </c>
      <c r="JF57" s="20">
        <v>1524.5626400000001</v>
      </c>
      <c r="JG57" s="20"/>
      <c r="JH57" s="20">
        <v>4241.3999999999996</v>
      </c>
      <c r="JI57" s="20">
        <v>4284.7094399999996</v>
      </c>
      <c r="JJ57" s="20">
        <v>4284.7094399999996</v>
      </c>
      <c r="JK57" s="20"/>
      <c r="JL57" s="20">
        <v>4194</v>
      </c>
      <c r="JM57" s="20">
        <v>4284.7094399999996</v>
      </c>
      <c r="JN57" s="20">
        <v>4284.7094399999996</v>
      </c>
      <c r="JO57" s="20"/>
      <c r="JP57" s="20">
        <v>4800</v>
      </c>
      <c r="JQ57" s="20">
        <v>4284.7094399999996</v>
      </c>
      <c r="JR57" s="20">
        <v>4284.7094399999996</v>
      </c>
      <c r="JS57" s="20"/>
      <c r="JT57" s="20">
        <v>6568.4</v>
      </c>
      <c r="JU57" s="20">
        <v>6427.0639199999996</v>
      </c>
      <c r="JV57" s="20">
        <v>6427.0639199999996</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379.9</v>
      </c>
      <c r="KS57" s="20">
        <v>324</v>
      </c>
      <c r="KT57" s="20">
        <v>324</v>
      </c>
      <c r="KU57" s="20"/>
      <c r="KV57" s="20">
        <v>0</v>
      </c>
      <c r="KW57" s="20">
        <v>0</v>
      </c>
      <c r="KX57" s="20">
        <v>0</v>
      </c>
      <c r="KY57" s="20"/>
      <c r="KZ57" s="20">
        <v>0</v>
      </c>
      <c r="LA57" s="20">
        <v>0</v>
      </c>
      <c r="LB57" s="20">
        <v>0</v>
      </c>
      <c r="LC57" s="20"/>
      <c r="LD57" s="20">
        <v>29.45</v>
      </c>
      <c r="LE57" s="20">
        <v>27.65448</v>
      </c>
      <c r="LF57" s="20">
        <v>27.65448</v>
      </c>
      <c r="LG57" s="20"/>
      <c r="LH57" s="20">
        <v>3010.25</v>
      </c>
      <c r="LI57" s="20">
        <v>3611.9627700000001</v>
      </c>
      <c r="LJ57" s="20">
        <v>2900.0061850000002</v>
      </c>
      <c r="LK57" s="20"/>
      <c r="LL57" s="20">
        <v>1936.45</v>
      </c>
      <c r="LM57" s="20">
        <v>2067.6916649999998</v>
      </c>
      <c r="LN57" s="20">
        <v>1964.6019550000001</v>
      </c>
      <c r="LO57" s="20"/>
      <c r="LP57" s="20">
        <v>1544.7</v>
      </c>
      <c r="LQ57" s="20">
        <v>1611.21552</v>
      </c>
      <c r="LR57" s="20">
        <v>1611.21552</v>
      </c>
      <c r="LS57" s="20"/>
      <c r="LT57" s="20">
        <v>1626.6</v>
      </c>
      <c r="LU57" s="20">
        <v>1676.8294699999999</v>
      </c>
      <c r="LV57" s="20">
        <v>1636.64356</v>
      </c>
      <c r="LW57" s="20"/>
      <c r="LX57" s="20">
        <v>695.05</v>
      </c>
      <c r="LY57" s="20">
        <v>696.16054499999996</v>
      </c>
      <c r="LZ57" s="20">
        <v>677.31425000000002</v>
      </c>
      <c r="MA57" s="20"/>
      <c r="MB57" s="20">
        <v>0</v>
      </c>
      <c r="MC57" s="20">
        <v>0</v>
      </c>
      <c r="MD57" s="20">
        <v>0</v>
      </c>
      <c r="ME57" s="20"/>
      <c r="MF57" s="20">
        <v>0</v>
      </c>
      <c r="MG57" s="20">
        <v>0</v>
      </c>
      <c r="MH57" s="20">
        <v>0</v>
      </c>
      <c r="MI57" s="20"/>
      <c r="MJ57" s="20">
        <v>0</v>
      </c>
      <c r="MK57" s="20">
        <v>0</v>
      </c>
      <c r="ML57" s="20">
        <v>0</v>
      </c>
      <c r="MM57" s="20"/>
      <c r="MN57" s="20">
        <v>3507.15</v>
      </c>
      <c r="MO57" s="20">
        <v>3587.187355</v>
      </c>
      <c r="MP57" s="20">
        <v>3587.187355</v>
      </c>
      <c r="MQ57" s="20"/>
      <c r="MR57" s="20">
        <v>3573.7</v>
      </c>
      <c r="MS57" s="20">
        <v>3587.187355</v>
      </c>
      <c r="MT57" s="20">
        <v>3587.187355</v>
      </c>
      <c r="MU57" s="20"/>
      <c r="MV57" s="20">
        <v>3603</v>
      </c>
      <c r="MW57" s="20">
        <v>3587.187355</v>
      </c>
      <c r="MX57" s="20">
        <v>3587.187355</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5136.8999999999996</v>
      </c>
      <c r="NU57" s="20">
        <v>4058.7485849999998</v>
      </c>
      <c r="NV57" s="20">
        <v>2141.074505</v>
      </c>
      <c r="NW57" s="20"/>
      <c r="NX57" s="20">
        <v>2462.3000000000002</v>
      </c>
      <c r="NY57" s="20">
        <v>2029.374325</v>
      </c>
      <c r="NZ57" s="20">
        <v>1070.5373</v>
      </c>
      <c r="OA57" s="20"/>
      <c r="OB57" s="20">
        <v>8.35</v>
      </c>
      <c r="OC57" s="20">
        <v>8.4730000000000008</v>
      </c>
      <c r="OD57" s="20">
        <v>8.4730000000000008</v>
      </c>
      <c r="OE57" s="20"/>
      <c r="OF57" s="20">
        <v>80.45</v>
      </c>
      <c r="OG57" s="20">
        <v>40.604999999999997</v>
      </c>
      <c r="OH57" s="20">
        <v>102.8785</v>
      </c>
      <c r="OI57" s="20"/>
      <c r="OJ57" s="20">
        <v>555.35</v>
      </c>
      <c r="OK57" s="20">
        <v>576.4</v>
      </c>
      <c r="OL57" s="20">
        <v>576.4</v>
      </c>
      <c r="OM57" s="20"/>
      <c r="ON57" s="20">
        <v>334.35</v>
      </c>
      <c r="OO57" s="20">
        <v>366.30849999999998</v>
      </c>
      <c r="OP57" s="20">
        <v>375.45949999999999</v>
      </c>
      <c r="OQ57" s="20"/>
      <c r="OR57" s="20">
        <v>2.65</v>
      </c>
      <c r="OS57" s="20">
        <v>0</v>
      </c>
      <c r="OT57" s="20">
        <v>2.1</v>
      </c>
      <c r="OU57" s="20"/>
      <c r="OV57" s="20">
        <v>272</v>
      </c>
      <c r="OW57" s="20">
        <v>267.96120000000002</v>
      </c>
      <c r="OX57" s="20">
        <v>267.96120000000002</v>
      </c>
      <c r="OY57" s="20"/>
      <c r="OZ57" s="20">
        <v>238.15</v>
      </c>
      <c r="PA57" s="20">
        <v>222.3895</v>
      </c>
      <c r="PB57" s="20">
        <v>216</v>
      </c>
      <c r="PC57" s="20"/>
      <c r="PD57" s="20">
        <v>106.9</v>
      </c>
      <c r="PE57" s="20">
        <v>94.475804999999994</v>
      </c>
      <c r="PF57" s="20">
        <v>81.386870000000002</v>
      </c>
      <c r="PG57" s="20"/>
      <c r="PH57" s="20">
        <v>9.6</v>
      </c>
      <c r="PI57" s="20">
        <v>24</v>
      </c>
      <c r="PJ57" s="20">
        <v>24</v>
      </c>
      <c r="PK57" s="20"/>
      <c r="PL57" s="20">
        <v>58.25</v>
      </c>
      <c r="PM57" s="20">
        <v>64.2</v>
      </c>
      <c r="PN57" s="20">
        <v>64.2</v>
      </c>
      <c r="PO57" s="20"/>
      <c r="PP57" s="20">
        <v>62.2</v>
      </c>
      <c r="PQ57" s="20">
        <v>60</v>
      </c>
      <c r="PR57" s="20">
        <v>60</v>
      </c>
      <c r="PS57" s="20"/>
      <c r="PT57" s="20">
        <v>480.1</v>
      </c>
      <c r="PU57" s="20">
        <v>466.01952</v>
      </c>
      <c r="PV57" s="20">
        <v>466.01952</v>
      </c>
      <c r="PW57" s="20"/>
      <c r="PX57" s="20">
        <v>314.5</v>
      </c>
      <c r="PY57" s="20">
        <v>349.51463999999999</v>
      </c>
      <c r="PZ57" s="20">
        <v>349.51463999999999</v>
      </c>
      <c r="QA57" s="20"/>
      <c r="QB57" s="20">
        <v>204.8</v>
      </c>
      <c r="QC57" s="20">
        <v>216</v>
      </c>
      <c r="QD57" s="20">
        <v>216</v>
      </c>
      <c r="QE57" s="20"/>
      <c r="QF57" s="20">
        <v>80.05</v>
      </c>
      <c r="QG57" s="20">
        <v>79.2</v>
      </c>
      <c r="QH57" s="20">
        <v>79.2</v>
      </c>
      <c r="QI57" s="20"/>
      <c r="QJ57" s="20">
        <v>444</v>
      </c>
      <c r="QK57" s="20">
        <v>431.06808000000001</v>
      </c>
      <c r="QL57" s="20">
        <v>431.06808000000001</v>
      </c>
      <c r="QM57" s="20"/>
      <c r="QN57" s="20">
        <v>115.7</v>
      </c>
      <c r="QO57" s="20">
        <v>0</v>
      </c>
      <c r="QP57" s="20">
        <v>112.45350000000001</v>
      </c>
      <c r="QQ57" s="20"/>
      <c r="QR57" s="20">
        <v>138.80000000000001</v>
      </c>
      <c r="QS57" s="20">
        <v>136.6575</v>
      </c>
      <c r="QT57" s="20">
        <v>136.6575</v>
      </c>
      <c r="QU57" s="20"/>
      <c r="QV57" s="20">
        <v>22.85</v>
      </c>
      <c r="QW57" s="20">
        <v>35.405000000000001</v>
      </c>
      <c r="QX57" s="20">
        <v>33.1815</v>
      </c>
      <c r="QY57" s="20"/>
      <c r="QZ57" s="20">
        <v>77</v>
      </c>
      <c r="RA57" s="20">
        <v>90.216499999999996</v>
      </c>
      <c r="RB57" s="20">
        <v>113.89</v>
      </c>
      <c r="RC57" s="20"/>
      <c r="RD57" s="20">
        <v>98.75</v>
      </c>
      <c r="RE57" s="20">
        <v>100.8</v>
      </c>
      <c r="RF57" s="20">
        <v>100.8</v>
      </c>
      <c r="RG57" s="20"/>
      <c r="RH57" s="20">
        <v>51.65</v>
      </c>
      <c r="RI57" s="20">
        <v>57.6</v>
      </c>
      <c r="RJ57" s="20">
        <v>57.6</v>
      </c>
      <c r="RK57" s="20"/>
      <c r="RL57" s="20">
        <v>25.75</v>
      </c>
      <c r="RM57" s="20">
        <v>28.8</v>
      </c>
      <c r="RN57" s="20">
        <v>28.8</v>
      </c>
      <c r="RO57" s="20"/>
      <c r="RP57" s="20">
        <v>62.7</v>
      </c>
      <c r="RQ57" s="20">
        <v>67.2</v>
      </c>
      <c r="RR57" s="20">
        <v>67.2</v>
      </c>
      <c r="RS57" s="20"/>
      <c r="RT57" s="20">
        <v>134.19999999999999</v>
      </c>
      <c r="RU57" s="20">
        <v>0</v>
      </c>
      <c r="RV57" s="20">
        <v>117.794</v>
      </c>
      <c r="RW57" s="20"/>
      <c r="RX57" s="20">
        <v>51.15</v>
      </c>
      <c r="RY57" s="20">
        <v>54.503999999999998</v>
      </c>
      <c r="RZ57" s="20">
        <v>54.503999999999998</v>
      </c>
      <c r="SA57" s="20"/>
      <c r="SB57" s="20">
        <v>330.65</v>
      </c>
      <c r="SC57" s="20">
        <v>271.27827500000001</v>
      </c>
      <c r="SD57" s="20">
        <v>300.97402499999998</v>
      </c>
      <c r="SE57" s="20"/>
      <c r="SF57" s="20">
        <v>30.55</v>
      </c>
      <c r="SG57" s="20">
        <v>32.747999999999998</v>
      </c>
      <c r="SH57" s="20">
        <v>32.747999999999998</v>
      </c>
      <c r="SI57" s="20"/>
      <c r="SJ57" s="20">
        <v>4.4000000000000004</v>
      </c>
      <c r="SK57" s="20">
        <v>0</v>
      </c>
      <c r="SL57" s="20">
        <v>9.6</v>
      </c>
      <c r="SM57" s="20"/>
      <c r="SN57" s="20">
        <v>197.15</v>
      </c>
      <c r="SO57" s="20">
        <v>229.24799999999999</v>
      </c>
      <c r="SP57" s="20">
        <v>229.24799999999999</v>
      </c>
      <c r="SQ57" s="20"/>
      <c r="SR57" s="20">
        <v>79.75</v>
      </c>
      <c r="SS57" s="20">
        <v>103.2</v>
      </c>
      <c r="ST57" s="20">
        <v>103.2</v>
      </c>
      <c r="SU57" s="20"/>
      <c r="SV57" s="20">
        <v>122.9</v>
      </c>
      <c r="SW57" s="20">
        <v>132.44999999999999</v>
      </c>
      <c r="SX57" s="20">
        <v>132.44999999999999</v>
      </c>
      <c r="SY57" s="20"/>
      <c r="SZ57" s="20">
        <v>176.25</v>
      </c>
      <c r="TA57" s="20">
        <v>184.8</v>
      </c>
      <c r="TB57" s="20">
        <v>184.8</v>
      </c>
      <c r="TC57" s="20"/>
      <c r="TD57" s="20">
        <v>325.89999999999998</v>
      </c>
      <c r="TE57" s="20">
        <v>328.54367999999999</v>
      </c>
      <c r="TF57" s="20">
        <v>328.54367999999999</v>
      </c>
      <c r="TG57" s="20"/>
      <c r="TH57" s="20">
        <v>132.1</v>
      </c>
      <c r="TI57" s="20">
        <v>214.27950000000001</v>
      </c>
      <c r="TJ57" s="20">
        <v>300.90550000000002</v>
      </c>
      <c r="TK57" s="20"/>
      <c r="TL57" s="20">
        <v>262.7</v>
      </c>
      <c r="TM57" s="20">
        <v>454.59750000000003</v>
      </c>
      <c r="TN57" s="20">
        <v>649.68449999999996</v>
      </c>
      <c r="TO57" s="20"/>
      <c r="TP57" s="20">
        <v>249.9</v>
      </c>
      <c r="TQ57" s="20">
        <v>0</v>
      </c>
      <c r="TR57" s="20">
        <v>187.15049999999999</v>
      </c>
      <c r="TS57" s="20"/>
      <c r="TT57" s="20">
        <v>54.8</v>
      </c>
      <c r="TU57" s="20">
        <v>66.368499999999997</v>
      </c>
      <c r="TV57" s="20">
        <v>97.5595</v>
      </c>
      <c r="TW57" s="20"/>
      <c r="TX57" s="20">
        <v>96.2</v>
      </c>
      <c r="TY57" s="20">
        <v>94.244</v>
      </c>
      <c r="TZ57" s="20">
        <v>150.6345</v>
      </c>
      <c r="UA57" s="20"/>
      <c r="UB57" s="20">
        <v>6.5</v>
      </c>
      <c r="UC57" s="20">
        <v>7.0505000000000004</v>
      </c>
      <c r="UD57" s="20">
        <v>7.0505000000000004</v>
      </c>
      <c r="UE57" s="20"/>
      <c r="UF57" s="20">
        <v>2.9</v>
      </c>
      <c r="UG57" s="20">
        <v>6.3819999999999997</v>
      </c>
      <c r="UH57" s="20">
        <v>6.3819999999999997</v>
      </c>
      <c r="UI57" s="20"/>
      <c r="UJ57" s="20">
        <v>252</v>
      </c>
      <c r="UK57" s="20">
        <v>244.66007999999999</v>
      </c>
      <c r="UL57" s="20">
        <v>244.66007999999999</v>
      </c>
      <c r="UM57" s="20"/>
      <c r="UN57" s="20">
        <v>86.1</v>
      </c>
      <c r="UO57" s="20">
        <v>110.4</v>
      </c>
      <c r="UP57" s="20">
        <v>110.4</v>
      </c>
      <c r="UQ57" s="20"/>
      <c r="UR57" s="20">
        <v>189</v>
      </c>
      <c r="US57" s="20">
        <v>196.8</v>
      </c>
      <c r="UT57" s="20">
        <v>196.8</v>
      </c>
      <c r="UU57" s="20"/>
      <c r="UV57" s="20">
        <v>124.55</v>
      </c>
      <c r="UW57" s="20">
        <v>144</v>
      </c>
      <c r="UX57" s="20">
        <v>144</v>
      </c>
      <c r="UY57" s="20"/>
      <c r="UZ57" s="20">
        <v>134.15</v>
      </c>
      <c r="VA57" s="20">
        <v>144</v>
      </c>
      <c r="VB57" s="20">
        <v>144</v>
      </c>
      <c r="VC57" s="20"/>
      <c r="VD57" s="20">
        <v>134.5</v>
      </c>
      <c r="VE57" s="20">
        <v>168</v>
      </c>
      <c r="VF57" s="20">
        <v>168</v>
      </c>
      <c r="VG57" s="20"/>
      <c r="VH57" s="20">
        <v>249.85</v>
      </c>
      <c r="VI57" s="20">
        <v>302.90499999999997</v>
      </c>
      <c r="VJ57" s="20">
        <v>312.15300000000002</v>
      </c>
      <c r="VK57" s="20"/>
      <c r="VL57" s="20">
        <v>1886.85</v>
      </c>
      <c r="VM57" s="20">
        <v>0</v>
      </c>
      <c r="VN57" s="20">
        <v>1977.8495</v>
      </c>
      <c r="VO57" s="20"/>
      <c r="VP57" s="20">
        <v>115.7</v>
      </c>
      <c r="VQ57" s="20">
        <v>129.61949999999999</v>
      </c>
      <c r="VR57" s="20">
        <v>129.61949999999999</v>
      </c>
      <c r="VS57" s="20"/>
      <c r="VT57" s="20">
        <v>1048.3499999999999</v>
      </c>
      <c r="VU57" s="20">
        <v>1021.9365</v>
      </c>
      <c r="VV57" s="20">
        <v>1021.9365</v>
      </c>
      <c r="VW57" s="20"/>
      <c r="VX57" s="20">
        <v>14.4</v>
      </c>
      <c r="VY57" s="20">
        <v>14.4</v>
      </c>
      <c r="VZ57" s="20">
        <v>14.4</v>
      </c>
      <c r="WA57" s="20"/>
      <c r="WB57" s="20">
        <v>188.2</v>
      </c>
      <c r="WC57" s="20">
        <v>189.5</v>
      </c>
      <c r="WD57" s="20">
        <v>306.5</v>
      </c>
      <c r="WE57" s="20"/>
      <c r="WF57" s="20">
        <v>181.15</v>
      </c>
      <c r="WG57" s="20">
        <v>180</v>
      </c>
      <c r="WH57" s="20">
        <v>246.5</v>
      </c>
      <c r="WI57" s="20"/>
      <c r="WJ57" s="20">
        <v>781.5</v>
      </c>
      <c r="WK57" s="20">
        <v>758.51750000000004</v>
      </c>
      <c r="WL57" s="20">
        <v>758.51750000000004</v>
      </c>
      <c r="WM57" s="20"/>
      <c r="WN57" s="20">
        <v>115.85</v>
      </c>
      <c r="WO57" s="20">
        <v>0</v>
      </c>
      <c r="WP57" s="20">
        <v>75.369</v>
      </c>
      <c r="WQ57" s="20"/>
      <c r="WR57" s="20">
        <v>239.95</v>
      </c>
      <c r="WS57" s="20">
        <v>240</v>
      </c>
      <c r="WT57" s="20">
        <v>240</v>
      </c>
      <c r="WU57" s="20"/>
      <c r="WV57" s="20">
        <v>431.95</v>
      </c>
      <c r="WW57" s="20">
        <v>419.41752000000002</v>
      </c>
      <c r="WX57" s="20">
        <v>419.41752000000002</v>
      </c>
      <c r="WY57" s="20"/>
      <c r="WZ57" s="20">
        <v>229.65</v>
      </c>
      <c r="XA57" s="20">
        <v>256.8</v>
      </c>
      <c r="XB57" s="20">
        <v>256.8</v>
      </c>
      <c r="XC57" s="20"/>
      <c r="XD57" s="20">
        <v>880.19</v>
      </c>
      <c r="XE57" s="20">
        <v>1080</v>
      </c>
      <c r="XF57" s="20">
        <v>1008</v>
      </c>
      <c r="XG57" s="20"/>
      <c r="XH57" s="20">
        <v>707.58500000000004</v>
      </c>
      <c r="XI57" s="20">
        <v>720</v>
      </c>
      <c r="XJ57" s="20">
        <v>672</v>
      </c>
      <c r="XK57" s="20"/>
      <c r="XL57" s="20">
        <v>335.95</v>
      </c>
      <c r="XM57" s="20">
        <v>336</v>
      </c>
      <c r="XN57" s="20">
        <v>336</v>
      </c>
      <c r="XO57" s="20"/>
      <c r="XP57" s="20">
        <v>0</v>
      </c>
      <c r="XQ57" s="20">
        <v>0</v>
      </c>
      <c r="XR57" s="20">
        <v>0</v>
      </c>
      <c r="XS57" s="20"/>
      <c r="XT57" s="20">
        <v>171.1</v>
      </c>
      <c r="XU57" s="20">
        <v>194.4</v>
      </c>
      <c r="XV57" s="20">
        <v>194.4</v>
      </c>
      <c r="XW57" s="20"/>
      <c r="XX57" s="20">
        <v>0</v>
      </c>
      <c r="XY57" s="20">
        <v>0</v>
      </c>
      <c r="XZ57" s="20">
        <v>0</v>
      </c>
      <c r="YA57" s="20"/>
      <c r="YB57" s="20">
        <v>0</v>
      </c>
      <c r="YC57" s="20">
        <v>0</v>
      </c>
      <c r="YD57" s="20">
        <v>0</v>
      </c>
      <c r="YE57" s="20"/>
    </row>
  </sheetData>
  <mergeCells count="331">
    <mergeCell ref="B3:G3"/>
    <mergeCell ref="B6:B8"/>
    <mergeCell ref="C6:C8"/>
    <mergeCell ref="D6:G6"/>
    <mergeCell ref="D7:G7"/>
    <mergeCell ref="B5:YE5"/>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WR7:WU7"/>
    <mergeCell ref="VX6:WA6"/>
    <mergeCell ref="VX7:WA7"/>
    <mergeCell ref="WB6:WE6"/>
    <mergeCell ref="WB7:WE7"/>
    <mergeCell ref="WF6:WI6"/>
    <mergeCell ref="WF7:WI7"/>
    <mergeCell ref="VL6:VO6"/>
    <mergeCell ref="VL7:VO7"/>
    <mergeCell ref="VP6:VS6"/>
    <mergeCell ref="VP7:VS7"/>
    <mergeCell ref="VT6:VW6"/>
    <mergeCell ref="VT7:VW7"/>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x14ac:dyDescent="0.3">
      <c r="A5" s="1"/>
      <c r="B5" s="1"/>
      <c r="C5" s="1"/>
      <c r="D5" s="1"/>
      <c r="E5" s="1"/>
    </row>
    <row r="6" spans="1:7" x14ac:dyDescent="0.3">
      <c r="A6" s="1"/>
      <c r="B6" s="1" t="s">
        <v>2720</v>
      </c>
      <c r="C6" s="1"/>
      <c r="D6" s="1"/>
      <c r="E6" s="1"/>
    </row>
    <row r="7" spans="1:7" ht="33" customHeight="1" x14ac:dyDescent="0.3">
      <c r="A7" s="1"/>
      <c r="B7" s="3" t="s">
        <v>2721</v>
      </c>
      <c r="C7" s="3" t="s">
        <v>2722</v>
      </c>
      <c r="D7" s="3" t="s">
        <v>2723</v>
      </c>
      <c r="E7" s="3" t="s">
        <v>962</v>
      </c>
    </row>
    <row r="8" spans="1:7" x14ac:dyDescent="0.3">
      <c r="A8" s="1"/>
      <c r="B8" s="145" t="s">
        <v>2724</v>
      </c>
      <c r="C8" s="53">
        <v>6402150.2637599995</v>
      </c>
      <c r="D8" s="53">
        <v>6895686.8870479995</v>
      </c>
      <c r="E8" s="174">
        <v>-7.1571785577300179E-2</v>
      </c>
    </row>
    <row r="9" spans="1:7" x14ac:dyDescent="0.3">
      <c r="A9" s="1"/>
      <c r="B9" s="145" t="s">
        <v>2725</v>
      </c>
      <c r="C9" s="53">
        <v>5864907.9288400002</v>
      </c>
      <c r="D9" s="53">
        <v>6174984.8402757999</v>
      </c>
      <c r="E9" s="174">
        <v>-5.0215007721695189E-2</v>
      </c>
    </row>
    <row r="10" spans="1:7" x14ac:dyDescent="0.3">
      <c r="A10" s="1"/>
      <c r="B10" s="145" t="s">
        <v>2726</v>
      </c>
      <c r="C10" s="53">
        <v>4949256.5481700003</v>
      </c>
      <c r="D10" s="53">
        <v>5624678.3741175001</v>
      </c>
      <c r="E10" s="174">
        <v>-0.1200818573121476</v>
      </c>
    </row>
    <row r="11" spans="1:7" x14ac:dyDescent="0.3">
      <c r="A11" s="1"/>
      <c r="B11" s="145" t="s">
        <v>2727</v>
      </c>
      <c r="C11" s="53">
        <v>6144213.9057900002</v>
      </c>
      <c r="D11" s="53">
        <v>6542126.1644740999</v>
      </c>
      <c r="E11" s="174">
        <v>-6.0823079329300409E-2</v>
      </c>
    </row>
    <row r="12" spans="1:7" x14ac:dyDescent="0.3">
      <c r="A12" s="1"/>
      <c r="B12" s="145" t="s">
        <v>2728</v>
      </c>
      <c r="C12" s="53">
        <v>7171032.2548399996</v>
      </c>
      <c r="D12" s="53">
        <v>7448018.0724860001</v>
      </c>
      <c r="E12" s="174">
        <v>-3.7189197844353199E-2</v>
      </c>
    </row>
    <row r="13" spans="1:7" x14ac:dyDescent="0.3">
      <c r="A13" s="1"/>
      <c r="B13" s="145" t="s">
        <v>2729</v>
      </c>
      <c r="C13" s="53">
        <v>7177647.62158</v>
      </c>
      <c r="D13" s="53">
        <v>7840273.543056</v>
      </c>
      <c r="E13" s="174">
        <v>-8.4515663622843476E-2</v>
      </c>
    </row>
    <row r="14" spans="1:7" x14ac:dyDescent="0.3">
      <c r="A14" s="1"/>
      <c r="B14" s="145" t="s">
        <v>2730</v>
      </c>
      <c r="C14" s="53">
        <v>7531600.3422499998</v>
      </c>
      <c r="D14" s="53">
        <v>7744587.9510848001</v>
      </c>
      <c r="E14" s="174">
        <v>-2.7501477183814071E-2</v>
      </c>
    </row>
    <row r="15" spans="1:7" x14ac:dyDescent="0.3">
      <c r="A15" s="1"/>
      <c r="B15" s="145" t="s">
        <v>2731</v>
      </c>
      <c r="C15" s="53">
        <v>7787613.8568500001</v>
      </c>
      <c r="D15" s="53">
        <v>7888819.4229129003</v>
      </c>
      <c r="E15" s="174">
        <v>-1.2828987537596653E-2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2732</v>
      </c>
      <c r="C5" s="1"/>
      <c r="D5" s="1"/>
      <c r="E5" s="1"/>
      <c r="F5" s="1"/>
      <c r="G5" s="1"/>
      <c r="H5" s="1"/>
      <c r="I5" s="1"/>
      <c r="J5" s="1"/>
      <c r="K5" s="1"/>
      <c r="L5" s="1"/>
      <c r="M5" s="1"/>
      <c r="N5" s="1"/>
      <c r="O5" s="1"/>
      <c r="P5" s="1"/>
    </row>
    <row r="6" spans="1:16" ht="27.6" x14ac:dyDescent="0.3">
      <c r="A6" s="1"/>
      <c r="B6" s="3" t="s">
        <v>127</v>
      </c>
      <c r="C6" s="3" t="s">
        <v>1160</v>
      </c>
      <c r="D6" s="3" t="s">
        <v>1161</v>
      </c>
      <c r="E6" s="3" t="s">
        <v>1162</v>
      </c>
      <c r="F6" s="3" t="s">
        <v>130</v>
      </c>
      <c r="G6" s="3" t="s">
        <v>131</v>
      </c>
      <c r="H6" s="3" t="s">
        <v>1163</v>
      </c>
      <c r="I6" s="3" t="s">
        <v>1164</v>
      </c>
      <c r="J6" s="3" t="s">
        <v>1165</v>
      </c>
      <c r="K6" s="3" t="s">
        <v>1166</v>
      </c>
      <c r="L6" s="3" t="s">
        <v>1167</v>
      </c>
      <c r="M6" s="3" t="s">
        <v>1168</v>
      </c>
      <c r="N6" s="3" t="s">
        <v>1169</v>
      </c>
      <c r="O6" s="3" t="s">
        <v>1170</v>
      </c>
      <c r="P6" s="3" t="s">
        <v>1171</v>
      </c>
    </row>
    <row r="7" spans="1:16" x14ac:dyDescent="0.3">
      <c r="A7" s="1"/>
      <c r="B7" s="6" t="s">
        <v>591</v>
      </c>
      <c r="C7" s="6" t="s">
        <v>986</v>
      </c>
      <c r="D7" s="85" t="s">
        <v>26</v>
      </c>
      <c r="E7" s="6" t="s">
        <v>1172</v>
      </c>
      <c r="F7" s="85" t="s">
        <v>18</v>
      </c>
      <c r="G7" s="85" t="s">
        <v>19</v>
      </c>
      <c r="H7" s="85" t="s">
        <v>912</v>
      </c>
      <c r="I7" s="85" t="s">
        <v>912</v>
      </c>
      <c r="J7" s="175" t="s">
        <v>1173</v>
      </c>
      <c r="K7" s="85" t="s">
        <v>912</v>
      </c>
      <c r="L7" s="85" t="s">
        <v>912</v>
      </c>
      <c r="M7" s="85" t="s">
        <v>912</v>
      </c>
      <c r="N7" s="85" t="s">
        <v>912</v>
      </c>
      <c r="O7" s="6" t="s">
        <v>1174</v>
      </c>
      <c r="P7" s="6"/>
    </row>
    <row r="8" spans="1:16" x14ac:dyDescent="0.3">
      <c r="A8" s="1"/>
      <c r="B8" s="6" t="s">
        <v>592</v>
      </c>
      <c r="C8" s="6" t="s">
        <v>1044</v>
      </c>
      <c r="D8" s="85" t="s">
        <v>26</v>
      </c>
      <c r="E8" s="6" t="s">
        <v>1175</v>
      </c>
      <c r="F8" s="85" t="s">
        <v>18</v>
      </c>
      <c r="G8" s="85" t="s">
        <v>19</v>
      </c>
      <c r="H8" s="85" t="s">
        <v>912</v>
      </c>
      <c r="I8" s="85" t="s">
        <v>912</v>
      </c>
      <c r="J8" s="175" t="s">
        <v>1173</v>
      </c>
      <c r="K8" s="85" t="s">
        <v>912</v>
      </c>
      <c r="L8" s="85" t="s">
        <v>912</v>
      </c>
      <c r="M8" s="85" t="s">
        <v>912</v>
      </c>
      <c r="N8" s="85" t="s">
        <v>912</v>
      </c>
      <c r="O8" s="6" t="s">
        <v>1174</v>
      </c>
      <c r="P8" s="6"/>
    </row>
    <row r="9" spans="1:16" x14ac:dyDescent="0.3">
      <c r="A9" s="1"/>
      <c r="B9" s="6" t="s">
        <v>590</v>
      </c>
      <c r="C9" s="6" t="s">
        <v>990</v>
      </c>
      <c r="D9" s="85" t="s">
        <v>1176</v>
      </c>
      <c r="E9" s="6" t="s">
        <v>1177</v>
      </c>
      <c r="F9" s="85" t="s">
        <v>18</v>
      </c>
      <c r="G9" s="85" t="s">
        <v>1178</v>
      </c>
      <c r="H9" s="85" t="s">
        <v>912</v>
      </c>
      <c r="I9" s="85" t="s">
        <v>912</v>
      </c>
      <c r="J9" s="175" t="s">
        <v>1173</v>
      </c>
      <c r="K9" s="85" t="s">
        <v>912</v>
      </c>
      <c r="L9" s="85" t="s">
        <v>912</v>
      </c>
      <c r="M9" s="85" t="s">
        <v>912</v>
      </c>
      <c r="N9" s="85" t="s">
        <v>912</v>
      </c>
      <c r="O9" s="6" t="s">
        <v>1174</v>
      </c>
      <c r="P9" s="6"/>
    </row>
    <row r="10" spans="1:16" x14ac:dyDescent="0.3">
      <c r="A10" s="1"/>
      <c r="B10" s="6" t="s">
        <v>590</v>
      </c>
      <c r="C10" s="6" t="s">
        <v>990</v>
      </c>
      <c r="D10" s="85" t="s">
        <v>26</v>
      </c>
      <c r="E10" s="6" t="s">
        <v>1179</v>
      </c>
      <c r="F10" s="85" t="s">
        <v>1178</v>
      </c>
      <c r="G10" s="85" t="s">
        <v>1180</v>
      </c>
      <c r="H10" s="85" t="s">
        <v>912</v>
      </c>
      <c r="I10" s="85" t="s">
        <v>912</v>
      </c>
      <c r="J10" s="175" t="s">
        <v>1173</v>
      </c>
      <c r="K10" s="85" t="s">
        <v>912</v>
      </c>
      <c r="L10" s="85" t="s">
        <v>912</v>
      </c>
      <c r="M10" s="85" t="s">
        <v>912</v>
      </c>
      <c r="N10" s="85" t="s">
        <v>912</v>
      </c>
      <c r="O10" s="6" t="s">
        <v>1174</v>
      </c>
      <c r="P10" s="6"/>
    </row>
    <row r="11" spans="1:16" x14ac:dyDescent="0.3">
      <c r="A11" s="1"/>
      <c r="B11" s="6" t="s">
        <v>590</v>
      </c>
      <c r="C11" s="6" t="s">
        <v>990</v>
      </c>
      <c r="D11" s="85" t="s">
        <v>1176</v>
      </c>
      <c r="E11" s="6" t="s">
        <v>1177</v>
      </c>
      <c r="F11" s="85" t="s">
        <v>1180</v>
      </c>
      <c r="G11" s="85" t="s">
        <v>19</v>
      </c>
      <c r="H11" s="85" t="s">
        <v>912</v>
      </c>
      <c r="I11" s="85" t="s">
        <v>912</v>
      </c>
      <c r="J11" s="175" t="s">
        <v>1173</v>
      </c>
      <c r="K11" s="85" t="s">
        <v>912</v>
      </c>
      <c r="L11" s="85" t="s">
        <v>912</v>
      </c>
      <c r="M11" s="85" t="s">
        <v>912</v>
      </c>
      <c r="N11" s="85" t="s">
        <v>912</v>
      </c>
      <c r="O11" s="6" t="s">
        <v>1174</v>
      </c>
      <c r="P11" s="6"/>
    </row>
    <row r="12" spans="1:16" x14ac:dyDescent="0.3">
      <c r="A12" s="1"/>
      <c r="B12" s="6" t="s">
        <v>60</v>
      </c>
      <c r="C12" s="6" t="s">
        <v>1057</v>
      </c>
      <c r="D12" s="85" t="s">
        <v>26</v>
      </c>
      <c r="E12" s="6" t="s">
        <v>1181</v>
      </c>
      <c r="F12" s="85" t="s">
        <v>18</v>
      </c>
      <c r="G12" s="85" t="s">
        <v>1182</v>
      </c>
      <c r="H12" s="85" t="s">
        <v>912</v>
      </c>
      <c r="I12" s="85" t="s">
        <v>912</v>
      </c>
      <c r="J12" s="176" t="s">
        <v>1183</v>
      </c>
      <c r="K12" s="85" t="s">
        <v>912</v>
      </c>
      <c r="L12" s="85" t="s">
        <v>912</v>
      </c>
      <c r="M12" s="85" t="s">
        <v>912</v>
      </c>
      <c r="N12" s="85" t="s">
        <v>912</v>
      </c>
      <c r="O12" s="6" t="s">
        <v>1174</v>
      </c>
      <c r="P12" s="6"/>
    </row>
    <row r="13" spans="1:16" x14ac:dyDescent="0.3">
      <c r="A13" s="1"/>
      <c r="B13" s="6" t="s">
        <v>60</v>
      </c>
      <c r="C13" s="6" t="s">
        <v>1057</v>
      </c>
      <c r="D13" s="85" t="s">
        <v>26</v>
      </c>
      <c r="E13" s="6" t="s">
        <v>1181</v>
      </c>
      <c r="F13" s="85" t="s">
        <v>1184</v>
      </c>
      <c r="G13" s="85" t="s">
        <v>19</v>
      </c>
      <c r="H13" s="85" t="s">
        <v>1185</v>
      </c>
      <c r="I13" s="85" t="s">
        <v>912</v>
      </c>
      <c r="J13" s="176" t="s">
        <v>1183</v>
      </c>
      <c r="K13" s="85" t="s">
        <v>912</v>
      </c>
      <c r="L13" s="85" t="s">
        <v>912</v>
      </c>
      <c r="M13" s="85" t="s">
        <v>912</v>
      </c>
      <c r="N13" s="85" t="s">
        <v>912</v>
      </c>
      <c r="O13" s="6" t="s">
        <v>1174</v>
      </c>
      <c r="P13" s="6"/>
    </row>
    <row r="14" spans="1:16" x14ac:dyDescent="0.3">
      <c r="A14" s="1"/>
      <c r="B14" s="6" t="s">
        <v>67</v>
      </c>
      <c r="C14" s="6" t="s">
        <v>74</v>
      </c>
      <c r="D14" s="85" t="s">
        <v>26</v>
      </c>
      <c r="E14" s="6" t="s">
        <v>1186</v>
      </c>
      <c r="F14" s="85" t="s">
        <v>18</v>
      </c>
      <c r="G14" s="85" t="s">
        <v>19</v>
      </c>
      <c r="H14" s="85" t="s">
        <v>912</v>
      </c>
      <c r="I14" s="85" t="s">
        <v>912</v>
      </c>
      <c r="J14" s="176" t="s">
        <v>1183</v>
      </c>
      <c r="K14" s="85" t="s">
        <v>912</v>
      </c>
      <c r="L14" s="85" t="s">
        <v>912</v>
      </c>
      <c r="M14" s="85" t="s">
        <v>912</v>
      </c>
      <c r="N14" s="85" t="s">
        <v>912</v>
      </c>
      <c r="O14" s="6" t="s">
        <v>1174</v>
      </c>
      <c r="P14" s="6"/>
    </row>
    <row r="15" spans="1:16" x14ac:dyDescent="0.3">
      <c r="A15" s="1"/>
      <c r="B15" s="6" t="s">
        <v>79</v>
      </c>
      <c r="C15" s="6" t="s">
        <v>80</v>
      </c>
      <c r="D15" s="85" t="s">
        <v>26</v>
      </c>
      <c r="E15" s="6" t="s">
        <v>1187</v>
      </c>
      <c r="F15" s="85" t="s">
        <v>18</v>
      </c>
      <c r="G15" s="85" t="s">
        <v>1188</v>
      </c>
      <c r="H15" s="85" t="s">
        <v>912</v>
      </c>
      <c r="I15" s="85" t="s">
        <v>912</v>
      </c>
      <c r="J15" s="176" t="s">
        <v>1183</v>
      </c>
      <c r="K15" s="85" t="s">
        <v>912</v>
      </c>
      <c r="L15" s="85" t="s">
        <v>912</v>
      </c>
      <c r="M15" s="85" t="s">
        <v>912</v>
      </c>
      <c r="N15" s="85" t="s">
        <v>912</v>
      </c>
      <c r="O15" s="6" t="s">
        <v>1174</v>
      </c>
      <c r="P15" s="6" t="s">
        <v>1189</v>
      </c>
    </row>
    <row r="16" spans="1:16" x14ac:dyDescent="0.3">
      <c r="A16" s="1"/>
      <c r="B16" s="6" t="s">
        <v>79</v>
      </c>
      <c r="C16" s="6" t="s">
        <v>80</v>
      </c>
      <c r="D16" s="85" t="s">
        <v>26</v>
      </c>
      <c r="E16" s="6" t="s">
        <v>1190</v>
      </c>
      <c r="F16" s="85" t="s">
        <v>1188</v>
      </c>
      <c r="G16" s="85" t="s">
        <v>19</v>
      </c>
      <c r="H16" s="85" t="s">
        <v>912</v>
      </c>
      <c r="I16" s="85" t="s">
        <v>912</v>
      </c>
      <c r="J16" s="176" t="s">
        <v>1183</v>
      </c>
      <c r="K16" s="85" t="s">
        <v>912</v>
      </c>
      <c r="L16" s="85" t="s">
        <v>912</v>
      </c>
      <c r="M16" s="85" t="s">
        <v>912</v>
      </c>
      <c r="N16" s="85" t="s">
        <v>912</v>
      </c>
      <c r="O16" s="6" t="s">
        <v>1174</v>
      </c>
      <c r="P16" s="6"/>
    </row>
    <row r="17" spans="1:16" x14ac:dyDescent="0.3">
      <c r="A17" s="1"/>
      <c r="B17" s="6" t="s">
        <v>79</v>
      </c>
      <c r="C17" s="6" t="s">
        <v>80</v>
      </c>
      <c r="D17" s="85" t="s">
        <v>286</v>
      </c>
      <c r="E17" s="6" t="s">
        <v>1191</v>
      </c>
      <c r="F17" s="85" t="s">
        <v>1188</v>
      </c>
      <c r="G17" s="85" t="s">
        <v>1192</v>
      </c>
      <c r="H17" s="85" t="s">
        <v>912</v>
      </c>
      <c r="I17" s="85" t="s">
        <v>912</v>
      </c>
      <c r="J17" s="177" t="s">
        <v>1193</v>
      </c>
      <c r="K17" s="85" t="s">
        <v>912</v>
      </c>
      <c r="L17" s="85" t="s">
        <v>912</v>
      </c>
      <c r="M17" s="85" t="s">
        <v>912</v>
      </c>
      <c r="N17" s="85" t="s">
        <v>912</v>
      </c>
      <c r="O17" s="6" t="s">
        <v>1174</v>
      </c>
      <c r="P17" s="6"/>
    </row>
    <row r="18" spans="1:16" ht="26.4" x14ac:dyDescent="0.3">
      <c r="A18" s="1"/>
      <c r="B18" s="6" t="s">
        <v>23</v>
      </c>
      <c r="C18" s="6" t="s">
        <v>1080</v>
      </c>
      <c r="D18" s="85" t="s">
        <v>1081</v>
      </c>
      <c r="E18" s="6" t="s">
        <v>1194</v>
      </c>
      <c r="F18" s="85" t="s">
        <v>18</v>
      </c>
      <c r="G18" s="85" t="s">
        <v>1195</v>
      </c>
      <c r="H18" s="85" t="s">
        <v>912</v>
      </c>
      <c r="I18" s="85" t="s">
        <v>912</v>
      </c>
      <c r="J18" s="175" t="s">
        <v>1173</v>
      </c>
      <c r="K18" s="85" t="s">
        <v>912</v>
      </c>
      <c r="L18" s="85" t="s">
        <v>912</v>
      </c>
      <c r="M18" s="85" t="s">
        <v>912</v>
      </c>
      <c r="N18" s="85" t="s">
        <v>912</v>
      </c>
      <c r="O18" s="6" t="s">
        <v>1174</v>
      </c>
      <c r="P18" s="6"/>
    </row>
    <row r="19" spans="1:16" ht="26.4" x14ac:dyDescent="0.3">
      <c r="A19" s="1"/>
      <c r="B19" s="6" t="s">
        <v>23</v>
      </c>
      <c r="C19" s="6" t="s">
        <v>1080</v>
      </c>
      <c r="D19" s="85" t="s">
        <v>1082</v>
      </c>
      <c r="E19" s="6" t="s">
        <v>1196</v>
      </c>
      <c r="F19" s="85" t="s">
        <v>18</v>
      </c>
      <c r="G19" s="85" t="s">
        <v>1197</v>
      </c>
      <c r="H19" s="85" t="s">
        <v>912</v>
      </c>
      <c r="I19" s="85" t="s">
        <v>912</v>
      </c>
      <c r="J19" s="175" t="s">
        <v>1173</v>
      </c>
      <c r="K19" s="85" t="s">
        <v>912</v>
      </c>
      <c r="L19" s="85" t="s">
        <v>912</v>
      </c>
      <c r="M19" s="85" t="s">
        <v>912</v>
      </c>
      <c r="N19" s="85" t="s">
        <v>912</v>
      </c>
      <c r="O19" s="6" t="s">
        <v>1174</v>
      </c>
      <c r="P19" s="6"/>
    </row>
    <row r="20" spans="1:16" x14ac:dyDescent="0.3">
      <c r="A20" s="1"/>
      <c r="B20" s="6" t="s">
        <v>83</v>
      </c>
      <c r="C20" s="6" t="s">
        <v>87</v>
      </c>
      <c r="D20" s="85" t="s">
        <v>26</v>
      </c>
      <c r="E20" s="6" t="s">
        <v>1198</v>
      </c>
      <c r="F20" s="85" t="s">
        <v>18</v>
      </c>
      <c r="G20" s="85" t="s">
        <v>19</v>
      </c>
      <c r="H20" s="85" t="s">
        <v>912</v>
      </c>
      <c r="I20" s="85" t="s">
        <v>912</v>
      </c>
      <c r="J20" s="176" t="s">
        <v>1183</v>
      </c>
      <c r="K20" s="85" t="s">
        <v>912</v>
      </c>
      <c r="L20" s="85" t="s">
        <v>912</v>
      </c>
      <c r="M20" s="85" t="s">
        <v>912</v>
      </c>
      <c r="N20" s="85" t="s">
        <v>912</v>
      </c>
      <c r="O20" s="6" t="s">
        <v>1174</v>
      </c>
      <c r="P20" s="6"/>
    </row>
    <row r="21" spans="1:16" x14ac:dyDescent="0.3">
      <c r="A21" s="1"/>
      <c r="B21" s="6" t="s">
        <v>83</v>
      </c>
      <c r="C21" s="6" t="s">
        <v>92</v>
      </c>
      <c r="D21" s="85" t="s">
        <v>26</v>
      </c>
      <c r="E21" s="6" t="s">
        <v>1199</v>
      </c>
      <c r="F21" s="85" t="s">
        <v>18</v>
      </c>
      <c r="G21" s="85" t="s">
        <v>19</v>
      </c>
      <c r="H21" s="85" t="s">
        <v>912</v>
      </c>
      <c r="I21" s="85" t="s">
        <v>912</v>
      </c>
      <c r="J21" s="176" t="s">
        <v>1183</v>
      </c>
      <c r="K21" s="85" t="s">
        <v>912</v>
      </c>
      <c r="L21" s="85" t="s">
        <v>912</v>
      </c>
      <c r="M21" s="85" t="s">
        <v>912</v>
      </c>
      <c r="N21" s="85" t="s">
        <v>912</v>
      </c>
      <c r="O21" s="6" t="s">
        <v>1174</v>
      </c>
      <c r="P21" s="6"/>
    </row>
    <row r="22" spans="1:16" x14ac:dyDescent="0.3">
      <c r="A22" s="1"/>
      <c r="B22" s="6" t="s">
        <v>101</v>
      </c>
      <c r="C22" s="6" t="s">
        <v>106</v>
      </c>
      <c r="D22" s="85" t="s">
        <v>26</v>
      </c>
      <c r="E22" s="6" t="s">
        <v>1200</v>
      </c>
      <c r="F22" s="85" t="s">
        <v>18</v>
      </c>
      <c r="G22" s="85" t="s">
        <v>1201</v>
      </c>
      <c r="H22" s="85" t="s">
        <v>912</v>
      </c>
      <c r="I22" s="85" t="s">
        <v>912</v>
      </c>
      <c r="J22" s="176" t="s">
        <v>1183</v>
      </c>
      <c r="K22" s="85" t="s">
        <v>912</v>
      </c>
      <c r="L22" s="85" t="s">
        <v>912</v>
      </c>
      <c r="M22" s="85" t="s">
        <v>912</v>
      </c>
      <c r="N22" s="85" t="s">
        <v>912</v>
      </c>
      <c r="O22" s="6" t="s">
        <v>1174</v>
      </c>
      <c r="P22" s="6"/>
    </row>
    <row r="23" spans="1:16" x14ac:dyDescent="0.3">
      <c r="A23" s="1"/>
      <c r="B23" s="6" t="s">
        <v>101</v>
      </c>
      <c r="C23" s="6" t="s">
        <v>106</v>
      </c>
      <c r="D23" s="85" t="s">
        <v>26</v>
      </c>
      <c r="E23" s="6" t="s">
        <v>1200</v>
      </c>
      <c r="F23" s="85" t="s">
        <v>1201</v>
      </c>
      <c r="G23" s="85" t="s">
        <v>1202</v>
      </c>
      <c r="H23" s="85" t="s">
        <v>912</v>
      </c>
      <c r="I23" s="85" t="s">
        <v>912</v>
      </c>
      <c r="J23" s="178" t="s">
        <v>1203</v>
      </c>
      <c r="K23" s="85" t="s">
        <v>912</v>
      </c>
      <c r="L23" s="85" t="s">
        <v>912</v>
      </c>
      <c r="M23" s="85" t="s">
        <v>912</v>
      </c>
      <c r="N23" s="85" t="s">
        <v>912</v>
      </c>
      <c r="O23" s="6" t="s">
        <v>1174</v>
      </c>
      <c r="P23" s="6" t="s">
        <v>1204</v>
      </c>
    </row>
    <row r="24" spans="1:16" x14ac:dyDescent="0.3">
      <c r="A24" s="1"/>
      <c r="B24" s="6" t="s">
        <v>101</v>
      </c>
      <c r="C24" s="6" t="s">
        <v>106</v>
      </c>
      <c r="D24" s="85" t="s">
        <v>26</v>
      </c>
      <c r="E24" s="6" t="s">
        <v>1200</v>
      </c>
      <c r="F24" s="85" t="s">
        <v>1202</v>
      </c>
      <c r="G24" s="85" t="s">
        <v>19</v>
      </c>
      <c r="H24" s="85" t="s">
        <v>912</v>
      </c>
      <c r="I24" s="85" t="s">
        <v>912</v>
      </c>
      <c r="J24" s="176" t="s">
        <v>1183</v>
      </c>
      <c r="K24" s="85" t="s">
        <v>912</v>
      </c>
      <c r="L24" s="85" t="s">
        <v>912</v>
      </c>
      <c r="M24" s="85" t="s">
        <v>912</v>
      </c>
      <c r="N24" s="85" t="s">
        <v>912</v>
      </c>
      <c r="O24" s="6" t="s">
        <v>1174</v>
      </c>
      <c r="P24" s="6"/>
    </row>
    <row r="25" spans="1:16" x14ac:dyDescent="0.3">
      <c r="A25" s="1"/>
      <c r="B25" s="6" t="s">
        <v>576</v>
      </c>
      <c r="C25" s="6" t="s">
        <v>1001</v>
      </c>
      <c r="D25" s="85" t="s">
        <v>26</v>
      </c>
      <c r="E25" s="6" t="s">
        <v>1205</v>
      </c>
      <c r="F25" s="85" t="s">
        <v>18</v>
      </c>
      <c r="G25" s="85" t="s">
        <v>19</v>
      </c>
      <c r="H25" s="85" t="s">
        <v>912</v>
      </c>
      <c r="I25" s="85" t="s">
        <v>912</v>
      </c>
      <c r="J25" s="176" t="s">
        <v>1183</v>
      </c>
      <c r="K25" s="85" t="s">
        <v>912</v>
      </c>
      <c r="L25" s="85" t="s">
        <v>912</v>
      </c>
      <c r="M25" s="85" t="s">
        <v>912</v>
      </c>
      <c r="N25" s="85" t="s">
        <v>912</v>
      </c>
      <c r="O25" s="6" t="s">
        <v>1174</v>
      </c>
      <c r="P25" s="6"/>
    </row>
    <row r="26" spans="1:16" x14ac:dyDescent="0.3">
      <c r="A26" s="1"/>
      <c r="B26" s="6" t="s">
        <v>576</v>
      </c>
      <c r="C26" s="6" t="s">
        <v>1108</v>
      </c>
      <c r="D26" s="85" t="s">
        <v>26</v>
      </c>
      <c r="E26" s="6" t="s">
        <v>1206</v>
      </c>
      <c r="F26" s="85" t="s">
        <v>18</v>
      </c>
      <c r="G26" s="85" t="s">
        <v>19</v>
      </c>
      <c r="H26" s="85" t="s">
        <v>912</v>
      </c>
      <c r="I26" s="85" t="s">
        <v>912</v>
      </c>
      <c r="J26" s="176" t="s">
        <v>1183</v>
      </c>
      <c r="K26" s="85" t="s">
        <v>912</v>
      </c>
      <c r="L26" s="85" t="s">
        <v>912</v>
      </c>
      <c r="M26" s="85" t="s">
        <v>912</v>
      </c>
      <c r="N26" s="85" t="s">
        <v>912</v>
      </c>
      <c r="O26" s="6" t="s">
        <v>1174</v>
      </c>
      <c r="P26" s="6"/>
    </row>
    <row r="27" spans="1:16" x14ac:dyDescent="0.3">
      <c r="A27" s="1"/>
      <c r="B27" s="6" t="s">
        <v>576</v>
      </c>
      <c r="C27" s="6" t="s">
        <v>1109</v>
      </c>
      <c r="D27" s="85" t="s">
        <v>212</v>
      </c>
      <c r="E27" s="6" t="s">
        <v>1207</v>
      </c>
      <c r="F27" s="85" t="s">
        <v>18</v>
      </c>
      <c r="G27" s="85" t="s">
        <v>19</v>
      </c>
      <c r="H27" s="85" t="s">
        <v>912</v>
      </c>
      <c r="I27" s="85" t="s">
        <v>912</v>
      </c>
      <c r="J27" s="176" t="s">
        <v>1183</v>
      </c>
      <c r="K27" s="85" t="s">
        <v>912</v>
      </c>
      <c r="L27" s="85" t="s">
        <v>912</v>
      </c>
      <c r="M27" s="85" t="s">
        <v>912</v>
      </c>
      <c r="N27" s="85" t="s">
        <v>912</v>
      </c>
      <c r="O27" s="6" t="s">
        <v>1174</v>
      </c>
      <c r="P27" s="6"/>
    </row>
    <row r="28" spans="1:16" x14ac:dyDescent="0.3">
      <c r="A28" s="1"/>
      <c r="B28" s="6" t="s">
        <v>576</v>
      </c>
      <c r="C28" s="6" t="s">
        <v>1110</v>
      </c>
      <c r="D28" s="85" t="s">
        <v>26</v>
      </c>
      <c r="E28" s="6" t="s">
        <v>1208</v>
      </c>
      <c r="F28" s="85" t="s">
        <v>18</v>
      </c>
      <c r="G28" s="85" t="s">
        <v>19</v>
      </c>
      <c r="H28" s="85" t="s">
        <v>912</v>
      </c>
      <c r="I28" s="85" t="s">
        <v>912</v>
      </c>
      <c r="J28" s="176" t="s">
        <v>1183</v>
      </c>
      <c r="K28" s="85" t="s">
        <v>912</v>
      </c>
      <c r="L28" s="85" t="s">
        <v>912</v>
      </c>
      <c r="M28" s="85" t="s">
        <v>912</v>
      </c>
      <c r="N28" s="85" t="s">
        <v>912</v>
      </c>
      <c r="O28" s="6" t="s">
        <v>1174</v>
      </c>
      <c r="P28" s="6"/>
    </row>
    <row r="29" spans="1:16" x14ac:dyDescent="0.3">
      <c r="A29" s="1"/>
      <c r="B29" s="6" t="s">
        <v>119</v>
      </c>
      <c r="C29" s="6" t="s">
        <v>1121</v>
      </c>
      <c r="D29" s="85" t="s">
        <v>26</v>
      </c>
      <c r="E29" s="6" t="s">
        <v>1209</v>
      </c>
      <c r="F29" s="85" t="s">
        <v>18</v>
      </c>
      <c r="G29" s="85" t="s">
        <v>1210</v>
      </c>
      <c r="H29" s="85" t="s">
        <v>912</v>
      </c>
      <c r="I29" s="85" t="s">
        <v>912</v>
      </c>
      <c r="J29" s="177" t="s">
        <v>1193</v>
      </c>
      <c r="K29" s="85" t="s">
        <v>912</v>
      </c>
      <c r="L29" s="85" t="s">
        <v>912</v>
      </c>
      <c r="M29" s="85" t="s">
        <v>912</v>
      </c>
      <c r="N29" s="85" t="s">
        <v>912</v>
      </c>
      <c r="O29" s="6" t="s">
        <v>1174</v>
      </c>
      <c r="P29" s="6"/>
    </row>
    <row r="30" spans="1:16" x14ac:dyDescent="0.3">
      <c r="A30" s="1"/>
      <c r="B30" s="6" t="s">
        <v>119</v>
      </c>
      <c r="C30" s="6" t="s">
        <v>1121</v>
      </c>
      <c r="D30" s="85" t="s">
        <v>26</v>
      </c>
      <c r="E30" s="6" t="s">
        <v>1209</v>
      </c>
      <c r="F30" s="85" t="s">
        <v>1210</v>
      </c>
      <c r="G30" s="85" t="s">
        <v>19</v>
      </c>
      <c r="H30" s="85" t="s">
        <v>912</v>
      </c>
      <c r="I30" s="85" t="s">
        <v>912</v>
      </c>
      <c r="J30" s="176" t="s">
        <v>1183</v>
      </c>
      <c r="K30" s="85" t="s">
        <v>912</v>
      </c>
      <c r="L30" s="85" t="s">
        <v>912</v>
      </c>
      <c r="M30" s="85" t="s">
        <v>912</v>
      </c>
      <c r="N30" s="85" t="s">
        <v>912</v>
      </c>
      <c r="O30" s="6" t="s">
        <v>1174</v>
      </c>
      <c r="P30" s="6"/>
    </row>
  </sheetData>
  <mergeCells count="1">
    <mergeCell ref="B3:G3"/>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30" customHeight="1" x14ac:dyDescent="0.4">
      <c r="A5" s="1"/>
      <c r="B5" s="22" t="s">
        <v>2733</v>
      </c>
      <c r="C5" s="1"/>
      <c r="D5" s="1"/>
      <c r="E5" s="1"/>
      <c r="F5" s="1"/>
      <c r="G5" s="1"/>
      <c r="H5" s="1"/>
    </row>
    <row r="6" spans="1:8" ht="52.95" customHeight="1" x14ac:dyDescent="0.3">
      <c r="A6" s="1"/>
      <c r="B6" s="3" t="s">
        <v>4</v>
      </c>
      <c r="C6" s="3" t="s">
        <v>2734</v>
      </c>
      <c r="D6" s="3" t="s">
        <v>2735</v>
      </c>
      <c r="E6" s="3" t="s">
        <v>7</v>
      </c>
      <c r="F6" s="3" t="s">
        <v>8</v>
      </c>
      <c r="G6" s="3" t="s">
        <v>2736</v>
      </c>
      <c r="H6" s="3" t="s">
        <v>1492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2737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2738</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2739</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79" t="s">
        <v>912</v>
      </c>
      <c r="C8" s="179" t="s">
        <v>912</v>
      </c>
      <c r="D8" s="179" t="s">
        <v>912</v>
      </c>
      <c r="E8" s="179" t="s">
        <v>912</v>
      </c>
      <c r="F8" s="179" t="s">
        <v>912</v>
      </c>
      <c r="G8" s="179" t="s">
        <v>2740</v>
      </c>
      <c r="H8" s="179" t="s">
        <v>912</v>
      </c>
      <c r="I8" s="179" t="s">
        <v>912</v>
      </c>
      <c r="J8" s="179" t="s">
        <v>2741</v>
      </c>
      <c r="K8" s="179" t="s">
        <v>912</v>
      </c>
      <c r="L8" s="179" t="s">
        <v>912</v>
      </c>
      <c r="M8" s="179" t="s">
        <v>2742</v>
      </c>
      <c r="N8" s="179" t="s">
        <v>912</v>
      </c>
      <c r="O8" s="179" t="s">
        <v>912</v>
      </c>
      <c r="P8" s="179" t="s">
        <v>2743</v>
      </c>
      <c r="Q8" s="179" t="s">
        <v>912</v>
      </c>
      <c r="R8" s="179" t="s">
        <v>912</v>
      </c>
      <c r="S8" s="179" t="s">
        <v>2744</v>
      </c>
      <c r="T8" s="179" t="s">
        <v>912</v>
      </c>
      <c r="U8" s="179" t="s">
        <v>912</v>
      </c>
      <c r="V8" s="179" t="s">
        <v>2745</v>
      </c>
      <c r="W8" s="179" t="s">
        <v>912</v>
      </c>
      <c r="X8" s="179" t="s">
        <v>912</v>
      </c>
      <c r="Y8" s="179" t="s">
        <v>2746</v>
      </c>
      <c r="Z8" s="179" t="s">
        <v>912</v>
      </c>
      <c r="AA8" s="179" t="s">
        <v>912</v>
      </c>
      <c r="AB8" s="179" t="s">
        <v>2747</v>
      </c>
      <c r="AC8" s="179" t="s">
        <v>912</v>
      </c>
      <c r="AD8" s="179" t="s">
        <v>912</v>
      </c>
      <c r="AE8" s="179" t="s">
        <v>2748</v>
      </c>
      <c r="AF8" s="179" t="s">
        <v>912</v>
      </c>
      <c r="AG8" s="179" t="s">
        <v>912</v>
      </c>
      <c r="AH8" s="179" t="s">
        <v>2749</v>
      </c>
      <c r="AI8" s="179" t="s">
        <v>912</v>
      </c>
      <c r="AJ8" s="179" t="s">
        <v>912</v>
      </c>
      <c r="AK8" s="179" t="s">
        <v>2750</v>
      </c>
      <c r="AL8" s="179" t="s">
        <v>912</v>
      </c>
      <c r="AM8" s="179" t="s">
        <v>912</v>
      </c>
      <c r="AN8" s="179" t="s">
        <v>2751</v>
      </c>
      <c r="AO8" s="179" t="s">
        <v>912</v>
      </c>
      <c r="AP8" s="179" t="s">
        <v>912</v>
      </c>
      <c r="AQ8" s="179" t="s">
        <v>2752</v>
      </c>
      <c r="AR8" s="179" t="s">
        <v>912</v>
      </c>
      <c r="AS8" s="179" t="s">
        <v>912</v>
      </c>
      <c r="AT8" s="179" t="s">
        <v>2753</v>
      </c>
      <c r="AU8" s="179" t="s">
        <v>912</v>
      </c>
      <c r="AV8" s="179" t="s">
        <v>912</v>
      </c>
      <c r="AW8" s="179" t="s">
        <v>2754</v>
      </c>
      <c r="AX8" s="179" t="s">
        <v>912</v>
      </c>
      <c r="AY8" s="179" t="s">
        <v>912</v>
      </c>
      <c r="AZ8" s="179" t="s">
        <v>2755</v>
      </c>
      <c r="BA8" s="179" t="s">
        <v>912</v>
      </c>
      <c r="BB8" s="179" t="s">
        <v>912</v>
      </c>
      <c r="BC8" s="179" t="s">
        <v>2756</v>
      </c>
      <c r="BD8" s="179" t="s">
        <v>912</v>
      </c>
      <c r="BE8" s="179" t="s">
        <v>912</v>
      </c>
      <c r="BF8" s="179" t="s">
        <v>2757</v>
      </c>
      <c r="BG8" s="179" t="s">
        <v>912</v>
      </c>
      <c r="BH8" s="179" t="s">
        <v>912</v>
      </c>
      <c r="BI8" s="179" t="s">
        <v>2758</v>
      </c>
      <c r="BJ8" s="179" t="s">
        <v>912</v>
      </c>
      <c r="BK8" s="179" t="s">
        <v>912</v>
      </c>
      <c r="BL8" s="179" t="s">
        <v>2759</v>
      </c>
      <c r="BM8" s="179" t="s">
        <v>912</v>
      </c>
      <c r="BN8" s="179" t="s">
        <v>912</v>
      </c>
      <c r="BO8" s="179" t="s">
        <v>2760</v>
      </c>
      <c r="BP8" s="179" t="s">
        <v>912</v>
      </c>
      <c r="BQ8" s="179" t="s">
        <v>912</v>
      </c>
      <c r="BR8" s="179" t="s">
        <v>2761</v>
      </c>
      <c r="BS8" s="179" t="s">
        <v>912</v>
      </c>
      <c r="BT8" s="179" t="s">
        <v>912</v>
      </c>
      <c r="BU8" s="179" t="s">
        <v>2762</v>
      </c>
      <c r="BV8" s="179" t="s">
        <v>912</v>
      </c>
      <c r="BW8" s="179" t="s">
        <v>912</v>
      </c>
      <c r="BX8" s="179" t="s">
        <v>2763</v>
      </c>
      <c r="BY8" s="179" t="s">
        <v>912</v>
      </c>
      <c r="BZ8" s="179" t="s">
        <v>912</v>
      </c>
      <c r="CA8" s="179" t="s">
        <v>2764</v>
      </c>
      <c r="CB8" s="179" t="s">
        <v>912</v>
      </c>
      <c r="CC8" s="179" t="s">
        <v>912</v>
      </c>
      <c r="CD8" s="179" t="s">
        <v>2765</v>
      </c>
      <c r="CE8" s="179" t="s">
        <v>912</v>
      </c>
      <c r="CF8" s="179" t="s">
        <v>912</v>
      </c>
      <c r="CG8" s="179" t="s">
        <v>2766</v>
      </c>
      <c r="CH8" s="179" t="s">
        <v>912</v>
      </c>
      <c r="CI8" s="179" t="s">
        <v>912</v>
      </c>
      <c r="CJ8" s="179" t="s">
        <v>2767</v>
      </c>
      <c r="CK8" s="179" t="s">
        <v>912</v>
      </c>
      <c r="CL8" s="179" t="s">
        <v>912</v>
      </c>
      <c r="CM8" s="179" t="s">
        <v>2768</v>
      </c>
      <c r="CN8" s="179" t="s">
        <v>912</v>
      </c>
      <c r="CO8" s="179" t="s">
        <v>912</v>
      </c>
      <c r="CP8" s="179" t="s">
        <v>2769</v>
      </c>
      <c r="CQ8" s="179" t="s">
        <v>912</v>
      </c>
      <c r="CR8" s="179" t="s">
        <v>912</v>
      </c>
      <c r="CS8" s="179" t="s">
        <v>2770</v>
      </c>
      <c r="CT8" s="179" t="s">
        <v>912</v>
      </c>
      <c r="CU8" s="179" t="s">
        <v>912</v>
      </c>
      <c r="CV8" s="179" t="s">
        <v>2771</v>
      </c>
      <c r="CW8" s="179" t="s">
        <v>912</v>
      </c>
      <c r="CX8" s="179" t="s">
        <v>912</v>
      </c>
      <c r="CY8" s="179" t="s">
        <v>2772</v>
      </c>
      <c r="CZ8" s="179" t="s">
        <v>912</v>
      </c>
      <c r="DA8" s="179" t="s">
        <v>912</v>
      </c>
      <c r="DB8" s="179" t="s">
        <v>2773</v>
      </c>
      <c r="DC8" s="179" t="s">
        <v>912</v>
      </c>
      <c r="DD8" s="179" t="s">
        <v>912</v>
      </c>
      <c r="DE8" s="179" t="s">
        <v>2774</v>
      </c>
      <c r="DF8" s="179" t="s">
        <v>912</v>
      </c>
      <c r="DG8" s="179" t="s">
        <v>912</v>
      </c>
      <c r="DH8" s="179" t="s">
        <v>2775</v>
      </c>
      <c r="DI8" s="179" t="s">
        <v>912</v>
      </c>
      <c r="DJ8" s="179" t="s">
        <v>912</v>
      </c>
      <c r="DK8" s="179" t="s">
        <v>2776</v>
      </c>
      <c r="DL8" s="179" t="s">
        <v>912</v>
      </c>
      <c r="DM8" s="179" t="s">
        <v>912</v>
      </c>
      <c r="DN8" s="179" t="s">
        <v>2777</v>
      </c>
      <c r="DO8" s="179" t="s">
        <v>912</v>
      </c>
      <c r="DP8" s="179" t="s">
        <v>912</v>
      </c>
      <c r="DQ8" s="179" t="s">
        <v>2778</v>
      </c>
      <c r="DR8" s="179" t="s">
        <v>912</v>
      </c>
      <c r="DS8" s="179" t="s">
        <v>912</v>
      </c>
      <c r="DT8" s="179" t="s">
        <v>2779</v>
      </c>
      <c r="DU8" s="179" t="s">
        <v>912</v>
      </c>
      <c r="DV8" s="179" t="s">
        <v>912</v>
      </c>
      <c r="DW8" s="179" t="s">
        <v>2780</v>
      </c>
      <c r="DX8" s="179" t="s">
        <v>912</v>
      </c>
      <c r="DY8" s="179" t="s">
        <v>912</v>
      </c>
      <c r="DZ8" s="179" t="s">
        <v>2781</v>
      </c>
      <c r="EA8" s="179" t="s">
        <v>912</v>
      </c>
      <c r="EB8" s="179" t="s">
        <v>912</v>
      </c>
      <c r="EC8" s="179" t="s">
        <v>2782</v>
      </c>
      <c r="ED8" s="179" t="s">
        <v>912</v>
      </c>
      <c r="EE8" s="179" t="s">
        <v>912</v>
      </c>
      <c r="EF8" s="179" t="s">
        <v>2783</v>
      </c>
      <c r="EG8" s="179" t="s">
        <v>912</v>
      </c>
      <c r="EH8" s="179" t="s">
        <v>912</v>
      </c>
      <c r="EI8" s="179" t="s">
        <v>2784</v>
      </c>
      <c r="EJ8" s="179" t="s">
        <v>912</v>
      </c>
      <c r="EK8" s="179" t="s">
        <v>912</v>
      </c>
      <c r="EL8" s="179" t="s">
        <v>2785</v>
      </c>
      <c r="EM8" s="179" t="s">
        <v>912</v>
      </c>
      <c r="EN8" s="179" t="s">
        <v>912</v>
      </c>
      <c r="EO8" s="179" t="s">
        <v>2786</v>
      </c>
      <c r="EP8" s="179" t="s">
        <v>912</v>
      </c>
      <c r="EQ8" s="179" t="s">
        <v>912</v>
      </c>
      <c r="ER8" s="179" t="s">
        <v>2787</v>
      </c>
      <c r="ES8" s="179" t="s">
        <v>912</v>
      </c>
      <c r="ET8" s="179" t="s">
        <v>912</v>
      </c>
    </row>
    <row r="9" spans="1:150" x14ac:dyDescent="0.3">
      <c r="A9" s="1"/>
      <c r="B9" s="179" t="s">
        <v>2788</v>
      </c>
      <c r="C9" s="179" t="s">
        <v>3</v>
      </c>
      <c r="D9" s="179" t="s">
        <v>26</v>
      </c>
      <c r="E9" s="179" t="s">
        <v>2789</v>
      </c>
      <c r="F9" s="179" t="s">
        <v>2790</v>
      </c>
      <c r="G9" s="179" t="s">
        <v>2791</v>
      </c>
      <c r="H9" s="179" t="s">
        <v>2792</v>
      </c>
      <c r="I9" s="179" t="s">
        <v>2793</v>
      </c>
      <c r="J9" s="179" t="s">
        <v>2791</v>
      </c>
      <c r="K9" s="179" t="s">
        <v>2792</v>
      </c>
      <c r="L9" s="179" t="s">
        <v>2793</v>
      </c>
      <c r="M9" s="179" t="s">
        <v>2791</v>
      </c>
      <c r="N9" s="179" t="s">
        <v>2792</v>
      </c>
      <c r="O9" s="179" t="s">
        <v>2793</v>
      </c>
      <c r="P9" s="179" t="s">
        <v>2791</v>
      </c>
      <c r="Q9" s="179" t="s">
        <v>2792</v>
      </c>
      <c r="R9" s="179" t="s">
        <v>2793</v>
      </c>
      <c r="S9" s="179" t="s">
        <v>2791</v>
      </c>
      <c r="T9" s="179" t="s">
        <v>2792</v>
      </c>
      <c r="U9" s="179" t="s">
        <v>2793</v>
      </c>
      <c r="V9" s="179" t="s">
        <v>2791</v>
      </c>
      <c r="W9" s="179" t="s">
        <v>2792</v>
      </c>
      <c r="X9" s="179" t="s">
        <v>2793</v>
      </c>
      <c r="Y9" s="179" t="s">
        <v>2791</v>
      </c>
      <c r="Z9" s="179" t="s">
        <v>2792</v>
      </c>
      <c r="AA9" s="179" t="s">
        <v>2793</v>
      </c>
      <c r="AB9" s="179" t="s">
        <v>2791</v>
      </c>
      <c r="AC9" s="179" t="s">
        <v>2792</v>
      </c>
      <c r="AD9" s="179" t="s">
        <v>2793</v>
      </c>
      <c r="AE9" s="179" t="s">
        <v>2791</v>
      </c>
      <c r="AF9" s="179" t="s">
        <v>2792</v>
      </c>
      <c r="AG9" s="179" t="s">
        <v>2793</v>
      </c>
      <c r="AH9" s="179" t="s">
        <v>2791</v>
      </c>
      <c r="AI9" s="179" t="s">
        <v>2792</v>
      </c>
      <c r="AJ9" s="179" t="s">
        <v>2793</v>
      </c>
      <c r="AK9" s="179" t="s">
        <v>2791</v>
      </c>
      <c r="AL9" s="179" t="s">
        <v>2792</v>
      </c>
      <c r="AM9" s="179" t="s">
        <v>2793</v>
      </c>
      <c r="AN9" s="179" t="s">
        <v>2791</v>
      </c>
      <c r="AO9" s="179" t="s">
        <v>2792</v>
      </c>
      <c r="AP9" s="179" t="s">
        <v>2793</v>
      </c>
      <c r="AQ9" s="179" t="s">
        <v>2791</v>
      </c>
      <c r="AR9" s="179" t="s">
        <v>2792</v>
      </c>
      <c r="AS9" s="179" t="s">
        <v>2793</v>
      </c>
      <c r="AT9" s="179" t="s">
        <v>2791</v>
      </c>
      <c r="AU9" s="179" t="s">
        <v>2792</v>
      </c>
      <c r="AV9" s="179" t="s">
        <v>2793</v>
      </c>
      <c r="AW9" s="179" t="s">
        <v>2791</v>
      </c>
      <c r="AX9" s="179" t="s">
        <v>2792</v>
      </c>
      <c r="AY9" s="179" t="s">
        <v>2793</v>
      </c>
      <c r="AZ9" s="179" t="s">
        <v>2791</v>
      </c>
      <c r="BA9" s="179" t="s">
        <v>2792</v>
      </c>
      <c r="BB9" s="179" t="s">
        <v>2793</v>
      </c>
      <c r="BC9" s="179" t="s">
        <v>2791</v>
      </c>
      <c r="BD9" s="179" t="s">
        <v>2792</v>
      </c>
      <c r="BE9" s="179" t="s">
        <v>2793</v>
      </c>
      <c r="BF9" s="179" t="s">
        <v>2791</v>
      </c>
      <c r="BG9" s="179" t="s">
        <v>2792</v>
      </c>
      <c r="BH9" s="179" t="s">
        <v>2793</v>
      </c>
      <c r="BI9" s="179" t="s">
        <v>2791</v>
      </c>
      <c r="BJ9" s="179" t="s">
        <v>2792</v>
      </c>
      <c r="BK9" s="179" t="s">
        <v>2793</v>
      </c>
      <c r="BL9" s="179" t="s">
        <v>2791</v>
      </c>
      <c r="BM9" s="179" t="s">
        <v>2792</v>
      </c>
      <c r="BN9" s="179" t="s">
        <v>2793</v>
      </c>
      <c r="BO9" s="179" t="s">
        <v>2791</v>
      </c>
      <c r="BP9" s="179" t="s">
        <v>2792</v>
      </c>
      <c r="BQ9" s="179" t="s">
        <v>2793</v>
      </c>
      <c r="BR9" s="179" t="s">
        <v>2791</v>
      </c>
      <c r="BS9" s="179" t="s">
        <v>2792</v>
      </c>
      <c r="BT9" s="179" t="s">
        <v>2793</v>
      </c>
      <c r="BU9" s="179" t="s">
        <v>2791</v>
      </c>
      <c r="BV9" s="179" t="s">
        <v>2792</v>
      </c>
      <c r="BW9" s="179" t="s">
        <v>2793</v>
      </c>
      <c r="BX9" s="179" t="s">
        <v>2791</v>
      </c>
      <c r="BY9" s="179" t="s">
        <v>2792</v>
      </c>
      <c r="BZ9" s="179" t="s">
        <v>2793</v>
      </c>
      <c r="CA9" s="179" t="s">
        <v>2791</v>
      </c>
      <c r="CB9" s="179" t="s">
        <v>2792</v>
      </c>
      <c r="CC9" s="179" t="s">
        <v>2793</v>
      </c>
      <c r="CD9" s="179" t="s">
        <v>2791</v>
      </c>
      <c r="CE9" s="179" t="s">
        <v>2792</v>
      </c>
      <c r="CF9" s="179" t="s">
        <v>2793</v>
      </c>
      <c r="CG9" s="179" t="s">
        <v>2791</v>
      </c>
      <c r="CH9" s="179" t="s">
        <v>2792</v>
      </c>
      <c r="CI9" s="179" t="s">
        <v>2793</v>
      </c>
      <c r="CJ9" s="179" t="s">
        <v>2791</v>
      </c>
      <c r="CK9" s="179" t="s">
        <v>2792</v>
      </c>
      <c r="CL9" s="179" t="s">
        <v>2793</v>
      </c>
      <c r="CM9" s="179" t="s">
        <v>2791</v>
      </c>
      <c r="CN9" s="179" t="s">
        <v>2792</v>
      </c>
      <c r="CO9" s="179" t="s">
        <v>2793</v>
      </c>
      <c r="CP9" s="179" t="s">
        <v>2791</v>
      </c>
      <c r="CQ9" s="179" t="s">
        <v>2792</v>
      </c>
      <c r="CR9" s="179" t="s">
        <v>2793</v>
      </c>
      <c r="CS9" s="179" t="s">
        <v>2791</v>
      </c>
      <c r="CT9" s="179" t="s">
        <v>2792</v>
      </c>
      <c r="CU9" s="179" t="s">
        <v>2793</v>
      </c>
      <c r="CV9" s="179" t="s">
        <v>2791</v>
      </c>
      <c r="CW9" s="179" t="s">
        <v>2792</v>
      </c>
      <c r="CX9" s="179" t="s">
        <v>2793</v>
      </c>
      <c r="CY9" s="179" t="s">
        <v>2791</v>
      </c>
      <c r="CZ9" s="179" t="s">
        <v>2792</v>
      </c>
      <c r="DA9" s="179" t="s">
        <v>2793</v>
      </c>
      <c r="DB9" s="179" t="s">
        <v>2791</v>
      </c>
      <c r="DC9" s="179" t="s">
        <v>2792</v>
      </c>
      <c r="DD9" s="179" t="s">
        <v>2793</v>
      </c>
      <c r="DE9" s="179" t="s">
        <v>2791</v>
      </c>
      <c r="DF9" s="179" t="s">
        <v>2792</v>
      </c>
      <c r="DG9" s="179" t="s">
        <v>2793</v>
      </c>
      <c r="DH9" s="179" t="s">
        <v>2791</v>
      </c>
      <c r="DI9" s="179" t="s">
        <v>2792</v>
      </c>
      <c r="DJ9" s="179" t="s">
        <v>2793</v>
      </c>
      <c r="DK9" s="179" t="s">
        <v>2791</v>
      </c>
      <c r="DL9" s="179" t="s">
        <v>2792</v>
      </c>
      <c r="DM9" s="179" t="s">
        <v>2793</v>
      </c>
      <c r="DN9" s="179" t="s">
        <v>2791</v>
      </c>
      <c r="DO9" s="179" t="s">
        <v>2792</v>
      </c>
      <c r="DP9" s="179" t="s">
        <v>2793</v>
      </c>
      <c r="DQ9" s="179" t="s">
        <v>2791</v>
      </c>
      <c r="DR9" s="179" t="s">
        <v>2792</v>
      </c>
      <c r="DS9" s="179" t="s">
        <v>2793</v>
      </c>
      <c r="DT9" s="179" t="s">
        <v>2791</v>
      </c>
      <c r="DU9" s="179" t="s">
        <v>2792</v>
      </c>
      <c r="DV9" s="179" t="s">
        <v>2793</v>
      </c>
      <c r="DW9" s="179" t="s">
        <v>2791</v>
      </c>
      <c r="DX9" s="179" t="s">
        <v>2792</v>
      </c>
      <c r="DY9" s="179" t="s">
        <v>2793</v>
      </c>
      <c r="DZ9" s="179" t="s">
        <v>2791</v>
      </c>
      <c r="EA9" s="179" t="s">
        <v>2792</v>
      </c>
      <c r="EB9" s="179" t="s">
        <v>2793</v>
      </c>
      <c r="EC9" s="179" t="s">
        <v>2791</v>
      </c>
      <c r="ED9" s="179" t="s">
        <v>2792</v>
      </c>
      <c r="EE9" s="179" t="s">
        <v>2793</v>
      </c>
      <c r="EF9" s="179" t="s">
        <v>2791</v>
      </c>
      <c r="EG9" s="179" t="s">
        <v>2792</v>
      </c>
      <c r="EH9" s="179" t="s">
        <v>2793</v>
      </c>
      <c r="EI9" s="179" t="s">
        <v>2791</v>
      </c>
      <c r="EJ9" s="179" t="s">
        <v>2792</v>
      </c>
      <c r="EK9" s="179" t="s">
        <v>2793</v>
      </c>
      <c r="EL9" s="179" t="s">
        <v>2791</v>
      </c>
      <c r="EM9" s="179" t="s">
        <v>2792</v>
      </c>
      <c r="EN9" s="179" t="s">
        <v>2793</v>
      </c>
      <c r="EO9" s="179" t="s">
        <v>2791</v>
      </c>
      <c r="EP9" s="179" t="s">
        <v>2792</v>
      </c>
      <c r="EQ9" s="179" t="s">
        <v>2793</v>
      </c>
      <c r="ER9" s="179" t="s">
        <v>2791</v>
      </c>
      <c r="ES9" s="179" t="s">
        <v>2792</v>
      </c>
      <c r="ET9" s="179" t="s">
        <v>2793</v>
      </c>
    </row>
    <row r="10" spans="1:150" x14ac:dyDescent="0.3">
      <c r="A10" s="1"/>
      <c r="B10" s="180" t="s">
        <v>2794</v>
      </c>
      <c r="C10" s="180" t="s">
        <v>83</v>
      </c>
      <c r="D10" s="180" t="s">
        <v>87</v>
      </c>
      <c r="E10" s="180" t="s">
        <v>2795</v>
      </c>
      <c r="F10" s="180" t="s">
        <v>2796</v>
      </c>
      <c r="G10" s="180" t="s">
        <v>2797</v>
      </c>
      <c r="H10" s="180" t="s">
        <v>2687</v>
      </c>
      <c r="I10" s="180" t="s">
        <v>2798</v>
      </c>
      <c r="J10" s="180" t="s">
        <v>2797</v>
      </c>
      <c r="K10" s="180" t="s">
        <v>2687</v>
      </c>
      <c r="L10" s="180" t="s">
        <v>2798</v>
      </c>
      <c r="M10" s="180" t="s">
        <v>2797</v>
      </c>
      <c r="N10" s="180" t="s">
        <v>2687</v>
      </c>
      <c r="O10" s="180" t="s">
        <v>2798</v>
      </c>
      <c r="P10" s="180" t="s">
        <v>2797</v>
      </c>
      <c r="Q10" s="180" t="s">
        <v>2687</v>
      </c>
      <c r="R10" s="180" t="s">
        <v>2798</v>
      </c>
      <c r="S10" s="180" t="s">
        <v>2797</v>
      </c>
      <c r="T10" s="180" t="s">
        <v>2799</v>
      </c>
      <c r="U10" s="180" t="s">
        <v>2800</v>
      </c>
      <c r="V10" s="180" t="s">
        <v>2797</v>
      </c>
      <c r="W10" s="180" t="s">
        <v>2799</v>
      </c>
      <c r="X10" s="180" t="s">
        <v>2801</v>
      </c>
      <c r="Y10" s="180" t="s">
        <v>2797</v>
      </c>
      <c r="Z10" s="180" t="s">
        <v>2687</v>
      </c>
      <c r="AA10" s="180" t="s">
        <v>2798</v>
      </c>
      <c r="AB10" s="180" t="s">
        <v>2797</v>
      </c>
      <c r="AC10" s="180" t="s">
        <v>2687</v>
      </c>
      <c r="AD10" s="180" t="s">
        <v>2798</v>
      </c>
      <c r="AE10" s="180" t="s">
        <v>2797</v>
      </c>
      <c r="AF10" s="180" t="s">
        <v>2687</v>
      </c>
      <c r="AG10" s="180" t="s">
        <v>2798</v>
      </c>
      <c r="AH10" s="180" t="s">
        <v>2797</v>
      </c>
      <c r="AI10" s="180" t="s">
        <v>2687</v>
      </c>
      <c r="AJ10" s="180" t="s">
        <v>2798</v>
      </c>
      <c r="AK10" s="180" t="s">
        <v>2797</v>
      </c>
      <c r="AL10" s="180" t="s">
        <v>2687</v>
      </c>
      <c r="AM10" s="180" t="s">
        <v>2798</v>
      </c>
      <c r="AN10" s="180" t="s">
        <v>2797</v>
      </c>
      <c r="AO10" s="180" t="s">
        <v>2687</v>
      </c>
      <c r="AP10" s="180" t="s">
        <v>2798</v>
      </c>
      <c r="AQ10" s="180" t="s">
        <v>2797</v>
      </c>
      <c r="AR10" s="180" t="s">
        <v>2687</v>
      </c>
      <c r="AS10" s="180" t="s">
        <v>2802</v>
      </c>
      <c r="AT10" s="180" t="s">
        <v>2797</v>
      </c>
      <c r="AU10" s="180" t="s">
        <v>2687</v>
      </c>
      <c r="AV10" s="180" t="s">
        <v>2802</v>
      </c>
      <c r="AW10" s="180" t="s">
        <v>2797</v>
      </c>
      <c r="AX10" s="180" t="s">
        <v>2687</v>
      </c>
      <c r="AY10" s="180" t="s">
        <v>2802</v>
      </c>
      <c r="AZ10" s="180" t="s">
        <v>2797</v>
      </c>
      <c r="BA10" s="180" t="s">
        <v>2687</v>
      </c>
      <c r="BB10" s="180" t="s">
        <v>2802</v>
      </c>
      <c r="BC10" s="180" t="s">
        <v>2797</v>
      </c>
      <c r="BD10" s="180" t="s">
        <v>2687</v>
      </c>
      <c r="BE10" s="180" t="s">
        <v>2803</v>
      </c>
      <c r="BF10" s="180" t="s">
        <v>2797</v>
      </c>
      <c r="BG10" s="180" t="s">
        <v>2687</v>
      </c>
      <c r="BH10" s="180" t="s">
        <v>2802</v>
      </c>
      <c r="BI10" s="180" t="s">
        <v>2797</v>
      </c>
      <c r="BJ10" s="180" t="s">
        <v>2687</v>
      </c>
      <c r="BK10" s="180" t="s">
        <v>2802</v>
      </c>
      <c r="BL10" s="180" t="s">
        <v>2797</v>
      </c>
      <c r="BM10" s="180" t="s">
        <v>2687</v>
      </c>
      <c r="BN10" s="180" t="s">
        <v>2802</v>
      </c>
      <c r="BO10" s="180" t="s">
        <v>2797</v>
      </c>
      <c r="BP10" s="180" t="s">
        <v>2687</v>
      </c>
      <c r="BQ10" s="180" t="s">
        <v>2804</v>
      </c>
      <c r="BR10" s="180" t="s">
        <v>2797</v>
      </c>
      <c r="BS10" s="180" t="s">
        <v>2687</v>
      </c>
      <c r="BT10" s="180" t="s">
        <v>2802</v>
      </c>
      <c r="BU10" s="180" t="s">
        <v>2797</v>
      </c>
      <c r="BV10" s="180" t="s">
        <v>2687</v>
      </c>
      <c r="BW10" s="180" t="s">
        <v>2805</v>
      </c>
      <c r="BX10" s="180" t="s">
        <v>2797</v>
      </c>
      <c r="BY10" s="180" t="s">
        <v>2687</v>
      </c>
      <c r="BZ10" s="180" t="s">
        <v>2806</v>
      </c>
      <c r="CA10" s="180" t="s">
        <v>2797</v>
      </c>
      <c r="CB10" s="180" t="s">
        <v>2687</v>
      </c>
      <c r="CC10" s="180" t="s">
        <v>2806</v>
      </c>
      <c r="CD10" s="180" t="s">
        <v>2797</v>
      </c>
      <c r="CE10" s="180" t="s">
        <v>2807</v>
      </c>
      <c r="CF10" s="180" t="s">
        <v>2808</v>
      </c>
      <c r="CG10" s="180" t="s">
        <v>2797</v>
      </c>
      <c r="CH10" s="180" t="s">
        <v>2687</v>
      </c>
      <c r="CI10" s="180" t="s">
        <v>2809</v>
      </c>
      <c r="CJ10" s="180" t="s">
        <v>2797</v>
      </c>
      <c r="CK10" s="180" t="s">
        <v>2687</v>
      </c>
      <c r="CL10" s="180" t="s">
        <v>2810</v>
      </c>
      <c r="CM10" s="180" t="s">
        <v>2797</v>
      </c>
      <c r="CN10" s="180" t="s">
        <v>2811</v>
      </c>
      <c r="CO10" s="180" t="s">
        <v>2812</v>
      </c>
      <c r="CP10" s="180" t="s">
        <v>2797</v>
      </c>
      <c r="CQ10" s="180" t="s">
        <v>2813</v>
      </c>
      <c r="CR10" s="180" t="s">
        <v>2806</v>
      </c>
      <c r="CS10" s="180" t="s">
        <v>2797</v>
      </c>
      <c r="CT10" s="180" t="s">
        <v>2687</v>
      </c>
      <c r="CU10" s="180" t="s">
        <v>2814</v>
      </c>
      <c r="CV10" s="180" t="s">
        <v>2797</v>
      </c>
      <c r="CW10" s="180" t="s">
        <v>2687</v>
      </c>
      <c r="CX10" s="180" t="s">
        <v>2815</v>
      </c>
      <c r="CY10" s="180" t="s">
        <v>2797</v>
      </c>
      <c r="CZ10" s="180" t="s">
        <v>2687</v>
      </c>
      <c r="DA10" s="180" t="s">
        <v>2816</v>
      </c>
      <c r="DB10" s="180" t="s">
        <v>2797</v>
      </c>
      <c r="DC10" s="180" t="s">
        <v>2687</v>
      </c>
      <c r="DD10" s="180" t="s">
        <v>2817</v>
      </c>
      <c r="DE10" s="180" t="s">
        <v>2797</v>
      </c>
      <c r="DF10" s="180" t="s">
        <v>2687</v>
      </c>
      <c r="DG10" s="180" t="s">
        <v>2814</v>
      </c>
      <c r="DH10" s="180" t="s">
        <v>2797</v>
      </c>
      <c r="DI10" s="180" t="s">
        <v>2687</v>
      </c>
      <c r="DJ10" s="180" t="s">
        <v>2806</v>
      </c>
      <c r="DK10" s="180" t="s">
        <v>2797</v>
      </c>
      <c r="DL10" s="180" t="s">
        <v>2687</v>
      </c>
      <c r="DM10" s="180" t="s">
        <v>2806</v>
      </c>
      <c r="DN10" s="180" t="s">
        <v>2797</v>
      </c>
      <c r="DO10" s="180" t="s">
        <v>2687</v>
      </c>
      <c r="DP10" s="180" t="s">
        <v>2806</v>
      </c>
      <c r="DQ10" s="180" t="s">
        <v>2797</v>
      </c>
      <c r="DR10" s="180" t="s">
        <v>2687</v>
      </c>
      <c r="DS10" s="180" t="s">
        <v>2818</v>
      </c>
      <c r="DT10" s="180" t="s">
        <v>2797</v>
      </c>
      <c r="DU10" s="180" t="s">
        <v>2687</v>
      </c>
      <c r="DV10" s="180" t="s">
        <v>2818</v>
      </c>
      <c r="DW10" s="180" t="s">
        <v>2797</v>
      </c>
      <c r="DX10" s="180" t="s">
        <v>2687</v>
      </c>
      <c r="DY10" s="180" t="s">
        <v>2818</v>
      </c>
      <c r="DZ10" s="180" t="s">
        <v>2797</v>
      </c>
      <c r="EA10" s="180" t="s">
        <v>2687</v>
      </c>
      <c r="EB10" s="180" t="s">
        <v>2818</v>
      </c>
      <c r="EC10" s="180" t="s">
        <v>2797</v>
      </c>
      <c r="ED10" s="180" t="s">
        <v>2687</v>
      </c>
      <c r="EE10" s="180" t="s">
        <v>2818</v>
      </c>
      <c r="EF10" s="180" t="s">
        <v>2797</v>
      </c>
      <c r="EG10" s="180" t="s">
        <v>2687</v>
      </c>
      <c r="EH10" s="180" t="s">
        <v>2819</v>
      </c>
      <c r="EI10" s="180" t="s">
        <v>2797</v>
      </c>
      <c r="EJ10" s="180" t="s">
        <v>2687</v>
      </c>
      <c r="EK10" s="180" t="s">
        <v>2798</v>
      </c>
      <c r="EL10" s="180" t="s">
        <v>2797</v>
      </c>
      <c r="EM10" s="180" t="s">
        <v>2687</v>
      </c>
      <c r="EN10" s="180" t="s">
        <v>2798</v>
      </c>
      <c r="EO10" s="180" t="s">
        <v>2797</v>
      </c>
      <c r="EP10" s="180" t="s">
        <v>2687</v>
      </c>
      <c r="EQ10" s="180" t="s">
        <v>2798</v>
      </c>
      <c r="ER10" s="180" t="s">
        <v>2797</v>
      </c>
      <c r="ES10" s="180" t="s">
        <v>2687</v>
      </c>
      <c r="ET10" s="180" t="s">
        <v>2798</v>
      </c>
    </row>
    <row r="11" spans="1:150" x14ac:dyDescent="0.3">
      <c r="A11" s="1"/>
      <c r="B11" s="181" t="s">
        <v>2820</v>
      </c>
      <c r="C11" s="181" t="s">
        <v>83</v>
      </c>
      <c r="D11" s="181" t="s">
        <v>87</v>
      </c>
      <c r="E11" s="181" t="s">
        <v>2821</v>
      </c>
      <c r="F11" s="181" t="s">
        <v>2822</v>
      </c>
      <c r="G11" s="182" t="s">
        <v>2797</v>
      </c>
      <c r="H11" s="182" t="s">
        <v>912</v>
      </c>
      <c r="I11" s="182" t="s">
        <v>912</v>
      </c>
      <c r="J11" s="182" t="s">
        <v>2797</v>
      </c>
      <c r="K11" s="182" t="s">
        <v>912</v>
      </c>
      <c r="L11" s="182" t="s">
        <v>912</v>
      </c>
      <c r="M11" s="182" t="s">
        <v>2797</v>
      </c>
      <c r="N11" s="182" t="s">
        <v>912</v>
      </c>
      <c r="O11" s="182" t="s">
        <v>912</v>
      </c>
      <c r="P11" s="182" t="s">
        <v>2797</v>
      </c>
      <c r="Q11" s="182" t="s">
        <v>912</v>
      </c>
      <c r="R11" s="182" t="s">
        <v>912</v>
      </c>
      <c r="S11" s="182" t="s">
        <v>2797</v>
      </c>
      <c r="T11" s="182" t="s">
        <v>912</v>
      </c>
      <c r="U11" s="182" t="s">
        <v>912</v>
      </c>
      <c r="V11" s="182" t="s">
        <v>2797</v>
      </c>
      <c r="W11" s="182" t="s">
        <v>912</v>
      </c>
      <c r="X11" s="182" t="s">
        <v>912</v>
      </c>
      <c r="Y11" s="182" t="s">
        <v>2797</v>
      </c>
      <c r="Z11" s="182" t="s">
        <v>912</v>
      </c>
      <c r="AA11" s="182" t="s">
        <v>912</v>
      </c>
      <c r="AB11" s="182" t="s">
        <v>2797</v>
      </c>
      <c r="AC11" s="182" t="s">
        <v>912</v>
      </c>
      <c r="AD11" s="182" t="s">
        <v>912</v>
      </c>
      <c r="AE11" s="182" t="s">
        <v>2797</v>
      </c>
      <c r="AF11" s="182" t="s">
        <v>912</v>
      </c>
      <c r="AG11" s="182" t="s">
        <v>912</v>
      </c>
      <c r="AH11" s="182" t="s">
        <v>2797</v>
      </c>
      <c r="AI11" s="182" t="s">
        <v>912</v>
      </c>
      <c r="AJ11" s="182" t="s">
        <v>912</v>
      </c>
      <c r="AK11" s="182" t="s">
        <v>2797</v>
      </c>
      <c r="AL11" s="182" t="s">
        <v>912</v>
      </c>
      <c r="AM11" s="182" t="s">
        <v>912</v>
      </c>
      <c r="AN11" s="182" t="s">
        <v>2797</v>
      </c>
      <c r="AO11" s="182" t="s">
        <v>912</v>
      </c>
      <c r="AP11" s="182" t="s">
        <v>912</v>
      </c>
      <c r="AQ11" s="182" t="s">
        <v>2797</v>
      </c>
      <c r="AR11" s="182" t="s">
        <v>912</v>
      </c>
      <c r="AS11" s="182" t="s">
        <v>912</v>
      </c>
      <c r="AT11" s="182" t="s">
        <v>2797</v>
      </c>
      <c r="AU11" s="182" t="s">
        <v>912</v>
      </c>
      <c r="AV11" s="182" t="s">
        <v>912</v>
      </c>
      <c r="AW11" s="182" t="s">
        <v>2797</v>
      </c>
      <c r="AX11" s="182" t="s">
        <v>912</v>
      </c>
      <c r="AY11" s="182" t="s">
        <v>912</v>
      </c>
      <c r="AZ11" s="182" t="s">
        <v>2797</v>
      </c>
      <c r="BA11" s="182" t="s">
        <v>912</v>
      </c>
      <c r="BB11" s="182" t="s">
        <v>912</v>
      </c>
      <c r="BC11" s="182" t="s">
        <v>2797</v>
      </c>
      <c r="BD11" s="182" t="s">
        <v>912</v>
      </c>
      <c r="BE11" s="182" t="s">
        <v>912</v>
      </c>
      <c r="BF11" s="182" t="s">
        <v>2797</v>
      </c>
      <c r="BG11" s="182" t="s">
        <v>912</v>
      </c>
      <c r="BH11" s="182" t="s">
        <v>912</v>
      </c>
      <c r="BI11" s="182" t="s">
        <v>2797</v>
      </c>
      <c r="BJ11" s="182" t="s">
        <v>912</v>
      </c>
      <c r="BK11" s="182" t="s">
        <v>912</v>
      </c>
      <c r="BL11" s="182" t="s">
        <v>2797</v>
      </c>
      <c r="BM11" s="182" t="s">
        <v>912</v>
      </c>
      <c r="BN11" s="182" t="s">
        <v>912</v>
      </c>
      <c r="BO11" s="182" t="s">
        <v>2797</v>
      </c>
      <c r="BP11" s="182" t="s">
        <v>912</v>
      </c>
      <c r="BQ11" s="182" t="s">
        <v>912</v>
      </c>
      <c r="BR11" s="182" t="s">
        <v>2797</v>
      </c>
      <c r="BS11" s="182" t="s">
        <v>912</v>
      </c>
      <c r="BT11" s="182" t="s">
        <v>912</v>
      </c>
      <c r="BU11" s="182" t="s">
        <v>2797</v>
      </c>
      <c r="BV11" s="182" t="s">
        <v>912</v>
      </c>
      <c r="BW11" s="182" t="s">
        <v>912</v>
      </c>
      <c r="BX11" s="182" t="s">
        <v>2797</v>
      </c>
      <c r="BY11" s="182" t="s">
        <v>912</v>
      </c>
      <c r="BZ11" s="182" t="s">
        <v>912</v>
      </c>
      <c r="CA11" s="182" t="s">
        <v>2797</v>
      </c>
      <c r="CB11" s="182" t="s">
        <v>912</v>
      </c>
      <c r="CC11" s="182" t="s">
        <v>912</v>
      </c>
      <c r="CD11" s="182" t="s">
        <v>2797</v>
      </c>
      <c r="CE11" s="182" t="s">
        <v>912</v>
      </c>
      <c r="CF11" s="182" t="s">
        <v>912</v>
      </c>
      <c r="CG11" s="182" t="s">
        <v>2797</v>
      </c>
      <c r="CH11" s="182" t="s">
        <v>912</v>
      </c>
      <c r="CI11" s="182" t="s">
        <v>912</v>
      </c>
      <c r="CJ11" s="182" t="s">
        <v>2797</v>
      </c>
      <c r="CK11" s="182" t="s">
        <v>912</v>
      </c>
      <c r="CL11" s="182" t="s">
        <v>912</v>
      </c>
      <c r="CM11" s="182" t="s">
        <v>2797</v>
      </c>
      <c r="CN11" s="182" t="s">
        <v>912</v>
      </c>
      <c r="CO11" s="182" t="s">
        <v>912</v>
      </c>
      <c r="CP11" s="182" t="s">
        <v>2797</v>
      </c>
      <c r="CQ11" s="182" t="s">
        <v>912</v>
      </c>
      <c r="CR11" s="182" t="s">
        <v>912</v>
      </c>
      <c r="CS11" s="182" t="s">
        <v>2797</v>
      </c>
      <c r="CT11" s="182" t="s">
        <v>912</v>
      </c>
      <c r="CU11" s="182" t="s">
        <v>912</v>
      </c>
      <c r="CV11" s="182" t="s">
        <v>2797</v>
      </c>
      <c r="CW11" s="182" t="s">
        <v>912</v>
      </c>
      <c r="CX11" s="182" t="s">
        <v>912</v>
      </c>
      <c r="CY11" s="182" t="s">
        <v>2797</v>
      </c>
      <c r="CZ11" s="182" t="s">
        <v>912</v>
      </c>
      <c r="DA11" s="182" t="s">
        <v>912</v>
      </c>
      <c r="DB11" s="182" t="s">
        <v>2797</v>
      </c>
      <c r="DC11" s="182" t="s">
        <v>912</v>
      </c>
      <c r="DD11" s="182" t="s">
        <v>912</v>
      </c>
      <c r="DE11" s="182" t="s">
        <v>2797</v>
      </c>
      <c r="DF11" s="182" t="s">
        <v>912</v>
      </c>
      <c r="DG11" s="182" t="s">
        <v>912</v>
      </c>
      <c r="DH11" s="182" t="s">
        <v>2797</v>
      </c>
      <c r="DI11" s="182" t="s">
        <v>912</v>
      </c>
      <c r="DJ11" s="182" t="s">
        <v>912</v>
      </c>
      <c r="DK11" s="182" t="s">
        <v>2797</v>
      </c>
      <c r="DL11" s="182" t="s">
        <v>912</v>
      </c>
      <c r="DM11" s="182" t="s">
        <v>912</v>
      </c>
      <c r="DN11" s="182" t="s">
        <v>2797</v>
      </c>
      <c r="DO11" s="182" t="s">
        <v>912</v>
      </c>
      <c r="DP11" s="182" t="s">
        <v>912</v>
      </c>
      <c r="DQ11" s="182" t="s">
        <v>2797</v>
      </c>
      <c r="DR11" s="182" t="s">
        <v>912</v>
      </c>
      <c r="DS11" s="182" t="s">
        <v>912</v>
      </c>
      <c r="DT11" s="182" t="s">
        <v>2797</v>
      </c>
      <c r="DU11" s="182" t="s">
        <v>912</v>
      </c>
      <c r="DV11" s="182" t="s">
        <v>912</v>
      </c>
      <c r="DW11" s="182" t="s">
        <v>2797</v>
      </c>
      <c r="DX11" s="182" t="s">
        <v>912</v>
      </c>
      <c r="DY11" s="182" t="s">
        <v>912</v>
      </c>
      <c r="DZ11" s="182" t="s">
        <v>2797</v>
      </c>
      <c r="EA11" s="182" t="s">
        <v>912</v>
      </c>
      <c r="EB11" s="182" t="s">
        <v>912</v>
      </c>
      <c r="EC11" s="182" t="s">
        <v>2797</v>
      </c>
      <c r="ED11" s="182" t="s">
        <v>912</v>
      </c>
      <c r="EE11" s="182" t="s">
        <v>912</v>
      </c>
      <c r="EF11" s="182" t="s">
        <v>2797</v>
      </c>
      <c r="EG11" s="182" t="s">
        <v>912</v>
      </c>
      <c r="EH11" s="182" t="s">
        <v>912</v>
      </c>
      <c r="EI11" s="182" t="s">
        <v>2797</v>
      </c>
      <c r="EJ11" s="182" t="s">
        <v>912</v>
      </c>
      <c r="EK11" s="182" t="s">
        <v>912</v>
      </c>
      <c r="EL11" s="182" t="s">
        <v>2797</v>
      </c>
      <c r="EM11" s="182" t="s">
        <v>912</v>
      </c>
      <c r="EN11" s="182" t="s">
        <v>912</v>
      </c>
      <c r="EO11" s="182" t="s">
        <v>2797</v>
      </c>
      <c r="EP11" s="182" t="s">
        <v>912</v>
      </c>
      <c r="EQ11" s="182" t="s">
        <v>912</v>
      </c>
      <c r="ER11" s="182" t="s">
        <v>2797</v>
      </c>
      <c r="ES11" s="182" t="s">
        <v>912</v>
      </c>
      <c r="ET11" s="182" t="s">
        <v>912</v>
      </c>
    </row>
    <row r="12" spans="1:150" x14ac:dyDescent="0.3">
      <c r="A12" s="1"/>
      <c r="B12" s="181" t="s">
        <v>2823</v>
      </c>
      <c r="C12" s="181" t="s">
        <v>83</v>
      </c>
      <c r="D12" s="181" t="s">
        <v>87</v>
      </c>
      <c r="E12" s="181" t="s">
        <v>2824</v>
      </c>
      <c r="F12" s="181" t="s">
        <v>2825</v>
      </c>
      <c r="G12" s="182" t="s">
        <v>2797</v>
      </c>
      <c r="H12" s="182" t="s">
        <v>912</v>
      </c>
      <c r="I12" s="182" t="s">
        <v>912</v>
      </c>
      <c r="J12" s="182" t="s">
        <v>2797</v>
      </c>
      <c r="K12" s="182" t="s">
        <v>912</v>
      </c>
      <c r="L12" s="182" t="s">
        <v>912</v>
      </c>
      <c r="M12" s="182" t="s">
        <v>2797</v>
      </c>
      <c r="N12" s="182" t="s">
        <v>912</v>
      </c>
      <c r="O12" s="182" t="s">
        <v>912</v>
      </c>
      <c r="P12" s="182" t="s">
        <v>2797</v>
      </c>
      <c r="Q12" s="182" t="s">
        <v>912</v>
      </c>
      <c r="R12" s="182" t="s">
        <v>912</v>
      </c>
      <c r="S12" s="182" t="s">
        <v>2797</v>
      </c>
      <c r="T12" s="182" t="s">
        <v>912</v>
      </c>
      <c r="U12" s="182" t="s">
        <v>912</v>
      </c>
      <c r="V12" s="182" t="s">
        <v>2797</v>
      </c>
      <c r="W12" s="182" t="s">
        <v>912</v>
      </c>
      <c r="X12" s="182" t="s">
        <v>912</v>
      </c>
      <c r="Y12" s="182" t="s">
        <v>2797</v>
      </c>
      <c r="Z12" s="182" t="s">
        <v>912</v>
      </c>
      <c r="AA12" s="182" t="s">
        <v>912</v>
      </c>
      <c r="AB12" s="182" t="s">
        <v>2797</v>
      </c>
      <c r="AC12" s="182" t="s">
        <v>912</v>
      </c>
      <c r="AD12" s="182" t="s">
        <v>912</v>
      </c>
      <c r="AE12" s="182" t="s">
        <v>2797</v>
      </c>
      <c r="AF12" s="182" t="s">
        <v>912</v>
      </c>
      <c r="AG12" s="182" t="s">
        <v>912</v>
      </c>
      <c r="AH12" s="182" t="s">
        <v>2797</v>
      </c>
      <c r="AI12" s="182" t="s">
        <v>912</v>
      </c>
      <c r="AJ12" s="182" t="s">
        <v>912</v>
      </c>
      <c r="AK12" s="182" t="s">
        <v>2797</v>
      </c>
      <c r="AL12" s="182" t="s">
        <v>912</v>
      </c>
      <c r="AM12" s="182" t="s">
        <v>912</v>
      </c>
      <c r="AN12" s="182" t="s">
        <v>2797</v>
      </c>
      <c r="AO12" s="182" t="s">
        <v>912</v>
      </c>
      <c r="AP12" s="182" t="s">
        <v>912</v>
      </c>
      <c r="AQ12" s="182" t="s">
        <v>2797</v>
      </c>
      <c r="AR12" s="182" t="s">
        <v>912</v>
      </c>
      <c r="AS12" s="182" t="s">
        <v>912</v>
      </c>
      <c r="AT12" s="182" t="s">
        <v>2797</v>
      </c>
      <c r="AU12" s="182" t="s">
        <v>912</v>
      </c>
      <c r="AV12" s="182" t="s">
        <v>912</v>
      </c>
      <c r="AW12" s="182" t="s">
        <v>2797</v>
      </c>
      <c r="AX12" s="182" t="s">
        <v>912</v>
      </c>
      <c r="AY12" s="182" t="s">
        <v>912</v>
      </c>
      <c r="AZ12" s="182" t="s">
        <v>2797</v>
      </c>
      <c r="BA12" s="182" t="s">
        <v>912</v>
      </c>
      <c r="BB12" s="182" t="s">
        <v>912</v>
      </c>
      <c r="BC12" s="182" t="s">
        <v>2797</v>
      </c>
      <c r="BD12" s="182" t="s">
        <v>912</v>
      </c>
      <c r="BE12" s="182" t="s">
        <v>912</v>
      </c>
      <c r="BF12" s="182" t="s">
        <v>2797</v>
      </c>
      <c r="BG12" s="182" t="s">
        <v>912</v>
      </c>
      <c r="BH12" s="182" t="s">
        <v>912</v>
      </c>
      <c r="BI12" s="182" t="s">
        <v>2797</v>
      </c>
      <c r="BJ12" s="182" t="s">
        <v>912</v>
      </c>
      <c r="BK12" s="182" t="s">
        <v>912</v>
      </c>
      <c r="BL12" s="182" t="s">
        <v>2797</v>
      </c>
      <c r="BM12" s="182" t="s">
        <v>912</v>
      </c>
      <c r="BN12" s="182" t="s">
        <v>912</v>
      </c>
      <c r="BO12" s="182" t="s">
        <v>2797</v>
      </c>
      <c r="BP12" s="182" t="s">
        <v>912</v>
      </c>
      <c r="BQ12" s="182" t="s">
        <v>912</v>
      </c>
      <c r="BR12" s="182" t="s">
        <v>2797</v>
      </c>
      <c r="BS12" s="182" t="s">
        <v>912</v>
      </c>
      <c r="BT12" s="182" t="s">
        <v>912</v>
      </c>
      <c r="BU12" s="182" t="s">
        <v>2797</v>
      </c>
      <c r="BV12" s="182" t="s">
        <v>912</v>
      </c>
      <c r="BW12" s="182" t="s">
        <v>912</v>
      </c>
      <c r="BX12" s="182" t="s">
        <v>2797</v>
      </c>
      <c r="BY12" s="182" t="s">
        <v>912</v>
      </c>
      <c r="BZ12" s="182" t="s">
        <v>912</v>
      </c>
      <c r="CA12" s="182" t="s">
        <v>2797</v>
      </c>
      <c r="CB12" s="182" t="s">
        <v>912</v>
      </c>
      <c r="CC12" s="182" t="s">
        <v>912</v>
      </c>
      <c r="CD12" s="182" t="s">
        <v>2797</v>
      </c>
      <c r="CE12" s="182" t="s">
        <v>912</v>
      </c>
      <c r="CF12" s="182" t="s">
        <v>912</v>
      </c>
      <c r="CG12" s="182" t="s">
        <v>2797</v>
      </c>
      <c r="CH12" s="182" t="s">
        <v>912</v>
      </c>
      <c r="CI12" s="182" t="s">
        <v>912</v>
      </c>
      <c r="CJ12" s="182" t="s">
        <v>2797</v>
      </c>
      <c r="CK12" s="182" t="s">
        <v>912</v>
      </c>
      <c r="CL12" s="182" t="s">
        <v>912</v>
      </c>
      <c r="CM12" s="182" t="s">
        <v>2797</v>
      </c>
      <c r="CN12" s="182" t="s">
        <v>912</v>
      </c>
      <c r="CO12" s="182" t="s">
        <v>912</v>
      </c>
      <c r="CP12" s="182" t="s">
        <v>2797</v>
      </c>
      <c r="CQ12" s="182" t="s">
        <v>912</v>
      </c>
      <c r="CR12" s="182" t="s">
        <v>912</v>
      </c>
      <c r="CS12" s="182" t="s">
        <v>2797</v>
      </c>
      <c r="CT12" s="182" t="s">
        <v>912</v>
      </c>
      <c r="CU12" s="182" t="s">
        <v>912</v>
      </c>
      <c r="CV12" s="182" t="s">
        <v>2797</v>
      </c>
      <c r="CW12" s="182" t="s">
        <v>912</v>
      </c>
      <c r="CX12" s="182" t="s">
        <v>912</v>
      </c>
      <c r="CY12" s="182" t="s">
        <v>2797</v>
      </c>
      <c r="CZ12" s="182" t="s">
        <v>912</v>
      </c>
      <c r="DA12" s="182" t="s">
        <v>912</v>
      </c>
      <c r="DB12" s="182" t="s">
        <v>2797</v>
      </c>
      <c r="DC12" s="182" t="s">
        <v>912</v>
      </c>
      <c r="DD12" s="182" t="s">
        <v>912</v>
      </c>
      <c r="DE12" s="182" t="s">
        <v>2797</v>
      </c>
      <c r="DF12" s="182" t="s">
        <v>912</v>
      </c>
      <c r="DG12" s="182" t="s">
        <v>912</v>
      </c>
      <c r="DH12" s="182" t="s">
        <v>2797</v>
      </c>
      <c r="DI12" s="182" t="s">
        <v>912</v>
      </c>
      <c r="DJ12" s="182" t="s">
        <v>912</v>
      </c>
      <c r="DK12" s="182" t="s">
        <v>2797</v>
      </c>
      <c r="DL12" s="182" t="s">
        <v>912</v>
      </c>
      <c r="DM12" s="182" t="s">
        <v>912</v>
      </c>
      <c r="DN12" s="182" t="s">
        <v>2797</v>
      </c>
      <c r="DO12" s="182" t="s">
        <v>912</v>
      </c>
      <c r="DP12" s="182" t="s">
        <v>912</v>
      </c>
      <c r="DQ12" s="182" t="s">
        <v>2797</v>
      </c>
      <c r="DR12" s="182" t="s">
        <v>912</v>
      </c>
      <c r="DS12" s="182" t="s">
        <v>912</v>
      </c>
      <c r="DT12" s="182" t="s">
        <v>2797</v>
      </c>
      <c r="DU12" s="182" t="s">
        <v>912</v>
      </c>
      <c r="DV12" s="182" t="s">
        <v>912</v>
      </c>
      <c r="DW12" s="182" t="s">
        <v>2797</v>
      </c>
      <c r="DX12" s="182" t="s">
        <v>912</v>
      </c>
      <c r="DY12" s="182" t="s">
        <v>912</v>
      </c>
      <c r="DZ12" s="182" t="s">
        <v>2797</v>
      </c>
      <c r="EA12" s="182" t="s">
        <v>912</v>
      </c>
      <c r="EB12" s="182" t="s">
        <v>912</v>
      </c>
      <c r="EC12" s="182" t="s">
        <v>2797</v>
      </c>
      <c r="ED12" s="182" t="s">
        <v>912</v>
      </c>
      <c r="EE12" s="182" t="s">
        <v>912</v>
      </c>
      <c r="EF12" s="182" t="s">
        <v>2797</v>
      </c>
      <c r="EG12" s="182" t="s">
        <v>912</v>
      </c>
      <c r="EH12" s="182" t="s">
        <v>912</v>
      </c>
      <c r="EI12" s="182" t="s">
        <v>2797</v>
      </c>
      <c r="EJ12" s="182" t="s">
        <v>912</v>
      </c>
      <c r="EK12" s="182" t="s">
        <v>912</v>
      </c>
      <c r="EL12" s="182" t="s">
        <v>2797</v>
      </c>
      <c r="EM12" s="182" t="s">
        <v>912</v>
      </c>
      <c r="EN12" s="182" t="s">
        <v>912</v>
      </c>
      <c r="EO12" s="182" t="s">
        <v>2797</v>
      </c>
      <c r="EP12" s="182" t="s">
        <v>912</v>
      </c>
      <c r="EQ12" s="182" t="s">
        <v>912</v>
      </c>
      <c r="ER12" s="182" t="s">
        <v>2797</v>
      </c>
      <c r="ES12" s="182" t="s">
        <v>912</v>
      </c>
      <c r="ET12" s="182" t="s">
        <v>912</v>
      </c>
    </row>
    <row r="13" spans="1:150" x14ac:dyDescent="0.3">
      <c r="A13" s="1"/>
      <c r="B13" s="181" t="s">
        <v>2826</v>
      </c>
      <c r="C13" s="181" t="s">
        <v>83</v>
      </c>
      <c r="D13" s="181" t="s">
        <v>87</v>
      </c>
      <c r="E13" s="181" t="s">
        <v>2827</v>
      </c>
      <c r="F13" s="181" t="s">
        <v>2828</v>
      </c>
      <c r="G13" s="182" t="s">
        <v>2797</v>
      </c>
      <c r="H13" s="182" t="s">
        <v>912</v>
      </c>
      <c r="I13" s="182" t="s">
        <v>912</v>
      </c>
      <c r="J13" s="182" t="s">
        <v>2797</v>
      </c>
      <c r="K13" s="182" t="s">
        <v>912</v>
      </c>
      <c r="L13" s="182" t="s">
        <v>912</v>
      </c>
      <c r="M13" s="182" t="s">
        <v>2797</v>
      </c>
      <c r="N13" s="182" t="s">
        <v>912</v>
      </c>
      <c r="O13" s="182" t="s">
        <v>912</v>
      </c>
      <c r="P13" s="182" t="s">
        <v>2797</v>
      </c>
      <c r="Q13" s="182" t="s">
        <v>912</v>
      </c>
      <c r="R13" s="182" t="s">
        <v>912</v>
      </c>
      <c r="S13" s="182" t="s">
        <v>2797</v>
      </c>
      <c r="T13" s="182" t="s">
        <v>912</v>
      </c>
      <c r="U13" s="182" t="s">
        <v>912</v>
      </c>
      <c r="V13" s="182" t="s">
        <v>2797</v>
      </c>
      <c r="W13" s="182" t="s">
        <v>912</v>
      </c>
      <c r="X13" s="182" t="s">
        <v>912</v>
      </c>
      <c r="Y13" s="182" t="s">
        <v>2797</v>
      </c>
      <c r="Z13" s="182" t="s">
        <v>912</v>
      </c>
      <c r="AA13" s="182" t="s">
        <v>912</v>
      </c>
      <c r="AB13" s="182" t="s">
        <v>2797</v>
      </c>
      <c r="AC13" s="182" t="s">
        <v>912</v>
      </c>
      <c r="AD13" s="182" t="s">
        <v>912</v>
      </c>
      <c r="AE13" s="182" t="s">
        <v>2797</v>
      </c>
      <c r="AF13" s="182" t="s">
        <v>912</v>
      </c>
      <c r="AG13" s="182" t="s">
        <v>912</v>
      </c>
      <c r="AH13" s="182" t="s">
        <v>2797</v>
      </c>
      <c r="AI13" s="182" t="s">
        <v>912</v>
      </c>
      <c r="AJ13" s="182" t="s">
        <v>912</v>
      </c>
      <c r="AK13" s="182" t="s">
        <v>2797</v>
      </c>
      <c r="AL13" s="182" t="s">
        <v>912</v>
      </c>
      <c r="AM13" s="182" t="s">
        <v>912</v>
      </c>
      <c r="AN13" s="182" t="s">
        <v>2797</v>
      </c>
      <c r="AO13" s="182" t="s">
        <v>912</v>
      </c>
      <c r="AP13" s="182" t="s">
        <v>912</v>
      </c>
      <c r="AQ13" s="182" t="s">
        <v>2797</v>
      </c>
      <c r="AR13" s="182" t="s">
        <v>912</v>
      </c>
      <c r="AS13" s="182" t="s">
        <v>912</v>
      </c>
      <c r="AT13" s="182" t="s">
        <v>2797</v>
      </c>
      <c r="AU13" s="182" t="s">
        <v>912</v>
      </c>
      <c r="AV13" s="182" t="s">
        <v>912</v>
      </c>
      <c r="AW13" s="182" t="s">
        <v>2797</v>
      </c>
      <c r="AX13" s="182" t="s">
        <v>912</v>
      </c>
      <c r="AY13" s="182" t="s">
        <v>912</v>
      </c>
      <c r="AZ13" s="182" t="s">
        <v>2797</v>
      </c>
      <c r="BA13" s="182" t="s">
        <v>912</v>
      </c>
      <c r="BB13" s="182" t="s">
        <v>912</v>
      </c>
      <c r="BC13" s="182" t="s">
        <v>2797</v>
      </c>
      <c r="BD13" s="182" t="s">
        <v>912</v>
      </c>
      <c r="BE13" s="182" t="s">
        <v>912</v>
      </c>
      <c r="BF13" s="182" t="s">
        <v>2797</v>
      </c>
      <c r="BG13" s="182" t="s">
        <v>912</v>
      </c>
      <c r="BH13" s="182" t="s">
        <v>912</v>
      </c>
      <c r="BI13" s="182" t="s">
        <v>2797</v>
      </c>
      <c r="BJ13" s="182" t="s">
        <v>912</v>
      </c>
      <c r="BK13" s="182" t="s">
        <v>912</v>
      </c>
      <c r="BL13" s="182" t="s">
        <v>2797</v>
      </c>
      <c r="BM13" s="182" t="s">
        <v>912</v>
      </c>
      <c r="BN13" s="182" t="s">
        <v>912</v>
      </c>
      <c r="BO13" s="182" t="s">
        <v>2797</v>
      </c>
      <c r="BP13" s="182" t="s">
        <v>912</v>
      </c>
      <c r="BQ13" s="182" t="s">
        <v>912</v>
      </c>
      <c r="BR13" s="182" t="s">
        <v>2797</v>
      </c>
      <c r="BS13" s="182" t="s">
        <v>912</v>
      </c>
      <c r="BT13" s="182" t="s">
        <v>912</v>
      </c>
      <c r="BU13" s="182" t="s">
        <v>2797</v>
      </c>
      <c r="BV13" s="182" t="s">
        <v>912</v>
      </c>
      <c r="BW13" s="182" t="s">
        <v>912</v>
      </c>
      <c r="BX13" s="182" t="s">
        <v>2797</v>
      </c>
      <c r="BY13" s="182" t="s">
        <v>912</v>
      </c>
      <c r="BZ13" s="182" t="s">
        <v>912</v>
      </c>
      <c r="CA13" s="182" t="s">
        <v>2797</v>
      </c>
      <c r="CB13" s="182" t="s">
        <v>912</v>
      </c>
      <c r="CC13" s="182" t="s">
        <v>912</v>
      </c>
      <c r="CD13" s="182" t="s">
        <v>2797</v>
      </c>
      <c r="CE13" s="182" t="s">
        <v>912</v>
      </c>
      <c r="CF13" s="182" t="s">
        <v>912</v>
      </c>
      <c r="CG13" s="182" t="s">
        <v>2797</v>
      </c>
      <c r="CH13" s="182" t="s">
        <v>912</v>
      </c>
      <c r="CI13" s="182" t="s">
        <v>912</v>
      </c>
      <c r="CJ13" s="182" t="s">
        <v>2797</v>
      </c>
      <c r="CK13" s="182" t="s">
        <v>912</v>
      </c>
      <c r="CL13" s="182" t="s">
        <v>912</v>
      </c>
      <c r="CM13" s="182" t="s">
        <v>2797</v>
      </c>
      <c r="CN13" s="182" t="s">
        <v>912</v>
      </c>
      <c r="CO13" s="182" t="s">
        <v>912</v>
      </c>
      <c r="CP13" s="182" t="s">
        <v>2797</v>
      </c>
      <c r="CQ13" s="182" t="s">
        <v>912</v>
      </c>
      <c r="CR13" s="182" t="s">
        <v>912</v>
      </c>
      <c r="CS13" s="182" t="s">
        <v>2797</v>
      </c>
      <c r="CT13" s="182" t="s">
        <v>912</v>
      </c>
      <c r="CU13" s="182" t="s">
        <v>912</v>
      </c>
      <c r="CV13" s="182" t="s">
        <v>2797</v>
      </c>
      <c r="CW13" s="182" t="s">
        <v>912</v>
      </c>
      <c r="CX13" s="182" t="s">
        <v>912</v>
      </c>
      <c r="CY13" s="182" t="s">
        <v>2797</v>
      </c>
      <c r="CZ13" s="182" t="s">
        <v>912</v>
      </c>
      <c r="DA13" s="182" t="s">
        <v>912</v>
      </c>
      <c r="DB13" s="182" t="s">
        <v>2797</v>
      </c>
      <c r="DC13" s="182" t="s">
        <v>912</v>
      </c>
      <c r="DD13" s="182" t="s">
        <v>912</v>
      </c>
      <c r="DE13" s="182" t="s">
        <v>2797</v>
      </c>
      <c r="DF13" s="182" t="s">
        <v>912</v>
      </c>
      <c r="DG13" s="182" t="s">
        <v>912</v>
      </c>
      <c r="DH13" s="182" t="s">
        <v>2797</v>
      </c>
      <c r="DI13" s="182" t="s">
        <v>912</v>
      </c>
      <c r="DJ13" s="182" t="s">
        <v>912</v>
      </c>
      <c r="DK13" s="182" t="s">
        <v>2797</v>
      </c>
      <c r="DL13" s="182" t="s">
        <v>912</v>
      </c>
      <c r="DM13" s="182" t="s">
        <v>912</v>
      </c>
      <c r="DN13" s="182" t="s">
        <v>2797</v>
      </c>
      <c r="DO13" s="182" t="s">
        <v>912</v>
      </c>
      <c r="DP13" s="182" t="s">
        <v>912</v>
      </c>
      <c r="DQ13" s="182" t="s">
        <v>2797</v>
      </c>
      <c r="DR13" s="182" t="s">
        <v>912</v>
      </c>
      <c r="DS13" s="182" t="s">
        <v>912</v>
      </c>
      <c r="DT13" s="182" t="s">
        <v>2797</v>
      </c>
      <c r="DU13" s="182" t="s">
        <v>912</v>
      </c>
      <c r="DV13" s="182" t="s">
        <v>912</v>
      </c>
      <c r="DW13" s="182" t="s">
        <v>2797</v>
      </c>
      <c r="DX13" s="182" t="s">
        <v>912</v>
      </c>
      <c r="DY13" s="182" t="s">
        <v>912</v>
      </c>
      <c r="DZ13" s="182" t="s">
        <v>2797</v>
      </c>
      <c r="EA13" s="182" t="s">
        <v>912</v>
      </c>
      <c r="EB13" s="182" t="s">
        <v>912</v>
      </c>
      <c r="EC13" s="182" t="s">
        <v>2797</v>
      </c>
      <c r="ED13" s="182" t="s">
        <v>912</v>
      </c>
      <c r="EE13" s="182" t="s">
        <v>912</v>
      </c>
      <c r="EF13" s="182" t="s">
        <v>2797</v>
      </c>
      <c r="EG13" s="182" t="s">
        <v>912</v>
      </c>
      <c r="EH13" s="182" t="s">
        <v>912</v>
      </c>
      <c r="EI13" s="182" t="s">
        <v>2797</v>
      </c>
      <c r="EJ13" s="182" t="s">
        <v>912</v>
      </c>
      <c r="EK13" s="182" t="s">
        <v>912</v>
      </c>
      <c r="EL13" s="182" t="s">
        <v>2797</v>
      </c>
      <c r="EM13" s="182" t="s">
        <v>912</v>
      </c>
      <c r="EN13" s="182" t="s">
        <v>912</v>
      </c>
      <c r="EO13" s="182" t="s">
        <v>2797</v>
      </c>
      <c r="EP13" s="182" t="s">
        <v>912</v>
      </c>
      <c r="EQ13" s="182" t="s">
        <v>912</v>
      </c>
      <c r="ER13" s="182" t="s">
        <v>2797</v>
      </c>
      <c r="ES13" s="182" t="s">
        <v>912</v>
      </c>
      <c r="ET13" s="182" t="s">
        <v>912</v>
      </c>
    </row>
    <row r="14" spans="1:150" x14ac:dyDescent="0.3">
      <c r="A14" s="1"/>
      <c r="B14" s="181" t="s">
        <v>2829</v>
      </c>
      <c r="C14" s="181" t="s">
        <v>83</v>
      </c>
      <c r="D14" s="181" t="s">
        <v>87</v>
      </c>
      <c r="E14" s="181" t="s">
        <v>2830</v>
      </c>
      <c r="F14" s="181" t="s">
        <v>2831</v>
      </c>
      <c r="G14" s="182" t="s">
        <v>2797</v>
      </c>
      <c r="H14" s="182" t="s">
        <v>2687</v>
      </c>
      <c r="I14" s="182" t="s">
        <v>2798</v>
      </c>
      <c r="J14" s="182" t="s">
        <v>2797</v>
      </c>
      <c r="K14" s="182" t="s">
        <v>2687</v>
      </c>
      <c r="L14" s="182" t="s">
        <v>2798</v>
      </c>
      <c r="M14" s="182" t="s">
        <v>2797</v>
      </c>
      <c r="N14" s="182" t="s">
        <v>2687</v>
      </c>
      <c r="O14" s="182" t="s">
        <v>2798</v>
      </c>
      <c r="P14" s="182" t="s">
        <v>2797</v>
      </c>
      <c r="Q14" s="182" t="s">
        <v>2687</v>
      </c>
      <c r="R14" s="182" t="s">
        <v>2798</v>
      </c>
      <c r="S14" s="182" t="s">
        <v>2797</v>
      </c>
      <c r="T14" s="182" t="s">
        <v>2799</v>
      </c>
      <c r="U14" s="182" t="s">
        <v>2800</v>
      </c>
      <c r="V14" s="182" t="s">
        <v>2797</v>
      </c>
      <c r="W14" s="182" t="s">
        <v>2799</v>
      </c>
      <c r="X14" s="182" t="s">
        <v>2801</v>
      </c>
      <c r="Y14" s="182" t="s">
        <v>2797</v>
      </c>
      <c r="Z14" s="182" t="s">
        <v>2687</v>
      </c>
      <c r="AA14" s="182" t="s">
        <v>2798</v>
      </c>
      <c r="AB14" s="182" t="s">
        <v>2797</v>
      </c>
      <c r="AC14" s="182" t="s">
        <v>2687</v>
      </c>
      <c r="AD14" s="182" t="s">
        <v>2798</v>
      </c>
      <c r="AE14" s="182" t="s">
        <v>2797</v>
      </c>
      <c r="AF14" s="182" t="s">
        <v>2687</v>
      </c>
      <c r="AG14" s="182" t="s">
        <v>2798</v>
      </c>
      <c r="AH14" s="182" t="s">
        <v>2797</v>
      </c>
      <c r="AI14" s="182" t="s">
        <v>2687</v>
      </c>
      <c r="AJ14" s="182" t="s">
        <v>2798</v>
      </c>
      <c r="AK14" s="182" t="s">
        <v>2797</v>
      </c>
      <c r="AL14" s="182" t="s">
        <v>2687</v>
      </c>
      <c r="AM14" s="182" t="s">
        <v>2798</v>
      </c>
      <c r="AN14" s="182" t="s">
        <v>2797</v>
      </c>
      <c r="AO14" s="182" t="s">
        <v>2687</v>
      </c>
      <c r="AP14" s="182" t="s">
        <v>2798</v>
      </c>
      <c r="AQ14" s="182" t="s">
        <v>2797</v>
      </c>
      <c r="AR14" s="182" t="s">
        <v>2687</v>
      </c>
      <c r="AS14" s="182" t="s">
        <v>2802</v>
      </c>
      <c r="AT14" s="182" t="s">
        <v>2797</v>
      </c>
      <c r="AU14" s="182" t="s">
        <v>2687</v>
      </c>
      <c r="AV14" s="182" t="s">
        <v>2802</v>
      </c>
      <c r="AW14" s="182" t="s">
        <v>2797</v>
      </c>
      <c r="AX14" s="182" t="s">
        <v>2687</v>
      </c>
      <c r="AY14" s="182" t="s">
        <v>2802</v>
      </c>
      <c r="AZ14" s="182" t="s">
        <v>2797</v>
      </c>
      <c r="BA14" s="182" t="s">
        <v>2687</v>
      </c>
      <c r="BB14" s="182" t="s">
        <v>2802</v>
      </c>
      <c r="BC14" s="182" t="s">
        <v>2797</v>
      </c>
      <c r="BD14" s="182" t="s">
        <v>2687</v>
      </c>
      <c r="BE14" s="182" t="s">
        <v>2803</v>
      </c>
      <c r="BF14" s="182" t="s">
        <v>2797</v>
      </c>
      <c r="BG14" s="182" t="s">
        <v>2687</v>
      </c>
      <c r="BH14" s="182" t="s">
        <v>2802</v>
      </c>
      <c r="BI14" s="182" t="s">
        <v>2797</v>
      </c>
      <c r="BJ14" s="182" t="s">
        <v>2687</v>
      </c>
      <c r="BK14" s="182" t="s">
        <v>2802</v>
      </c>
      <c r="BL14" s="182" t="s">
        <v>2797</v>
      </c>
      <c r="BM14" s="182" t="s">
        <v>2687</v>
      </c>
      <c r="BN14" s="182" t="s">
        <v>2802</v>
      </c>
      <c r="BO14" s="182" t="s">
        <v>2797</v>
      </c>
      <c r="BP14" s="182" t="s">
        <v>2687</v>
      </c>
      <c r="BQ14" s="182" t="s">
        <v>2804</v>
      </c>
      <c r="BR14" s="182" t="s">
        <v>2797</v>
      </c>
      <c r="BS14" s="182" t="s">
        <v>2687</v>
      </c>
      <c r="BT14" s="182" t="s">
        <v>2802</v>
      </c>
      <c r="BU14" s="182" t="s">
        <v>2797</v>
      </c>
      <c r="BV14" s="182" t="s">
        <v>2687</v>
      </c>
      <c r="BW14" s="182" t="s">
        <v>2805</v>
      </c>
      <c r="BX14" s="182" t="s">
        <v>2797</v>
      </c>
      <c r="BY14" s="182" t="s">
        <v>2687</v>
      </c>
      <c r="BZ14" s="182" t="s">
        <v>2806</v>
      </c>
      <c r="CA14" s="182" t="s">
        <v>2797</v>
      </c>
      <c r="CB14" s="182" t="s">
        <v>2687</v>
      </c>
      <c r="CC14" s="182" t="s">
        <v>2806</v>
      </c>
      <c r="CD14" s="182" t="s">
        <v>2797</v>
      </c>
      <c r="CE14" s="182" t="s">
        <v>2807</v>
      </c>
      <c r="CF14" s="182" t="s">
        <v>2808</v>
      </c>
      <c r="CG14" s="182" t="s">
        <v>2797</v>
      </c>
      <c r="CH14" s="182" t="s">
        <v>2687</v>
      </c>
      <c r="CI14" s="182" t="s">
        <v>2809</v>
      </c>
      <c r="CJ14" s="182" t="s">
        <v>2797</v>
      </c>
      <c r="CK14" s="182" t="s">
        <v>2687</v>
      </c>
      <c r="CL14" s="182" t="s">
        <v>2810</v>
      </c>
      <c r="CM14" s="182" t="s">
        <v>2797</v>
      </c>
      <c r="CN14" s="182" t="s">
        <v>2811</v>
      </c>
      <c r="CO14" s="182" t="s">
        <v>2812</v>
      </c>
      <c r="CP14" s="182" t="s">
        <v>2797</v>
      </c>
      <c r="CQ14" s="182" t="s">
        <v>2813</v>
      </c>
      <c r="CR14" s="182" t="s">
        <v>2806</v>
      </c>
      <c r="CS14" s="182" t="s">
        <v>2797</v>
      </c>
      <c r="CT14" s="182" t="s">
        <v>2687</v>
      </c>
      <c r="CU14" s="182" t="s">
        <v>2814</v>
      </c>
      <c r="CV14" s="182" t="s">
        <v>2797</v>
      </c>
      <c r="CW14" s="182" t="s">
        <v>2687</v>
      </c>
      <c r="CX14" s="182" t="s">
        <v>2815</v>
      </c>
      <c r="CY14" s="182" t="s">
        <v>2797</v>
      </c>
      <c r="CZ14" s="182" t="s">
        <v>2687</v>
      </c>
      <c r="DA14" s="182" t="s">
        <v>2816</v>
      </c>
      <c r="DB14" s="182" t="s">
        <v>2797</v>
      </c>
      <c r="DC14" s="182" t="s">
        <v>2687</v>
      </c>
      <c r="DD14" s="182" t="s">
        <v>2817</v>
      </c>
      <c r="DE14" s="182" t="s">
        <v>2797</v>
      </c>
      <c r="DF14" s="182" t="s">
        <v>2687</v>
      </c>
      <c r="DG14" s="182" t="s">
        <v>2814</v>
      </c>
      <c r="DH14" s="182" t="s">
        <v>2797</v>
      </c>
      <c r="DI14" s="182" t="s">
        <v>2687</v>
      </c>
      <c r="DJ14" s="182" t="s">
        <v>2806</v>
      </c>
      <c r="DK14" s="182" t="s">
        <v>2797</v>
      </c>
      <c r="DL14" s="182" t="s">
        <v>2687</v>
      </c>
      <c r="DM14" s="182" t="s">
        <v>2806</v>
      </c>
      <c r="DN14" s="182" t="s">
        <v>2797</v>
      </c>
      <c r="DO14" s="182" t="s">
        <v>2687</v>
      </c>
      <c r="DP14" s="182" t="s">
        <v>2806</v>
      </c>
      <c r="DQ14" s="182" t="s">
        <v>2797</v>
      </c>
      <c r="DR14" s="182" t="s">
        <v>2687</v>
      </c>
      <c r="DS14" s="182" t="s">
        <v>2818</v>
      </c>
      <c r="DT14" s="182" t="s">
        <v>2797</v>
      </c>
      <c r="DU14" s="182" t="s">
        <v>2687</v>
      </c>
      <c r="DV14" s="182" t="s">
        <v>2818</v>
      </c>
      <c r="DW14" s="182" t="s">
        <v>2797</v>
      </c>
      <c r="DX14" s="182" t="s">
        <v>2687</v>
      </c>
      <c r="DY14" s="182" t="s">
        <v>2818</v>
      </c>
      <c r="DZ14" s="182" t="s">
        <v>2797</v>
      </c>
      <c r="EA14" s="182" t="s">
        <v>2687</v>
      </c>
      <c r="EB14" s="182" t="s">
        <v>2818</v>
      </c>
      <c r="EC14" s="182" t="s">
        <v>2797</v>
      </c>
      <c r="ED14" s="182" t="s">
        <v>2687</v>
      </c>
      <c r="EE14" s="182" t="s">
        <v>2818</v>
      </c>
      <c r="EF14" s="182" t="s">
        <v>2797</v>
      </c>
      <c r="EG14" s="182" t="s">
        <v>2687</v>
      </c>
      <c r="EH14" s="182" t="s">
        <v>2819</v>
      </c>
      <c r="EI14" s="182" t="s">
        <v>2797</v>
      </c>
      <c r="EJ14" s="182" t="s">
        <v>2687</v>
      </c>
      <c r="EK14" s="182" t="s">
        <v>2798</v>
      </c>
      <c r="EL14" s="182" t="s">
        <v>2797</v>
      </c>
      <c r="EM14" s="182" t="s">
        <v>2687</v>
      </c>
      <c r="EN14" s="182" t="s">
        <v>2798</v>
      </c>
      <c r="EO14" s="182" t="s">
        <v>2797</v>
      </c>
      <c r="EP14" s="182" t="s">
        <v>2687</v>
      </c>
      <c r="EQ14" s="182" t="s">
        <v>2798</v>
      </c>
      <c r="ER14" s="182" t="s">
        <v>2797</v>
      </c>
      <c r="ES14" s="182" t="s">
        <v>2687</v>
      </c>
      <c r="ET14" s="182" t="s">
        <v>2798</v>
      </c>
    </row>
    <row r="15" spans="1:150" x14ac:dyDescent="0.3">
      <c r="A15" s="1"/>
      <c r="B15" s="180" t="s">
        <v>2832</v>
      </c>
      <c r="C15" s="180" t="s">
        <v>83</v>
      </c>
      <c r="D15" s="180" t="s">
        <v>92</v>
      </c>
      <c r="E15" s="180" t="s">
        <v>2833</v>
      </c>
      <c r="F15" s="180" t="s">
        <v>2834</v>
      </c>
      <c r="G15" s="180" t="s">
        <v>2797</v>
      </c>
      <c r="H15" s="180" t="s">
        <v>2687</v>
      </c>
      <c r="I15" s="180" t="s">
        <v>2687</v>
      </c>
      <c r="J15" s="180" t="s">
        <v>2797</v>
      </c>
      <c r="K15" s="180" t="s">
        <v>2687</v>
      </c>
      <c r="L15" s="180" t="s">
        <v>2687</v>
      </c>
      <c r="M15" s="180" t="s">
        <v>2797</v>
      </c>
      <c r="N15" s="180" t="s">
        <v>2687</v>
      </c>
      <c r="O15" s="180" t="s">
        <v>2687</v>
      </c>
      <c r="P15" s="180" t="s">
        <v>2797</v>
      </c>
      <c r="Q15" s="180" t="s">
        <v>2687</v>
      </c>
      <c r="R15" s="180" t="s">
        <v>2687</v>
      </c>
      <c r="S15" s="180" t="s">
        <v>2797</v>
      </c>
      <c r="T15" s="180" t="s">
        <v>2687</v>
      </c>
      <c r="U15" s="180" t="s">
        <v>2687</v>
      </c>
      <c r="V15" s="180" t="s">
        <v>2797</v>
      </c>
      <c r="W15" s="180" t="s">
        <v>2687</v>
      </c>
      <c r="X15" s="180" t="s">
        <v>2687</v>
      </c>
      <c r="Y15" s="180" t="s">
        <v>2797</v>
      </c>
      <c r="Z15" s="180" t="s">
        <v>2687</v>
      </c>
      <c r="AA15" s="180" t="s">
        <v>2687</v>
      </c>
      <c r="AB15" s="180" t="s">
        <v>2797</v>
      </c>
      <c r="AC15" s="180" t="s">
        <v>2687</v>
      </c>
      <c r="AD15" s="180" t="s">
        <v>2687</v>
      </c>
      <c r="AE15" s="180" t="s">
        <v>2797</v>
      </c>
      <c r="AF15" s="180" t="s">
        <v>2687</v>
      </c>
      <c r="AG15" s="180" t="s">
        <v>2687</v>
      </c>
      <c r="AH15" s="180" t="s">
        <v>2797</v>
      </c>
      <c r="AI15" s="180" t="s">
        <v>2687</v>
      </c>
      <c r="AJ15" s="180" t="s">
        <v>2687</v>
      </c>
      <c r="AK15" s="180" t="s">
        <v>2797</v>
      </c>
      <c r="AL15" s="180" t="s">
        <v>2687</v>
      </c>
      <c r="AM15" s="180" t="s">
        <v>2687</v>
      </c>
      <c r="AN15" s="180" t="s">
        <v>2797</v>
      </c>
      <c r="AO15" s="180" t="s">
        <v>2687</v>
      </c>
      <c r="AP15" s="180" t="s">
        <v>2687</v>
      </c>
      <c r="AQ15" s="180" t="s">
        <v>2797</v>
      </c>
      <c r="AR15" s="180" t="s">
        <v>2687</v>
      </c>
      <c r="AS15" s="180" t="s">
        <v>2687</v>
      </c>
      <c r="AT15" s="180" t="s">
        <v>2797</v>
      </c>
      <c r="AU15" s="180" t="s">
        <v>2687</v>
      </c>
      <c r="AV15" s="180" t="s">
        <v>2687</v>
      </c>
      <c r="AW15" s="180" t="s">
        <v>2797</v>
      </c>
      <c r="AX15" s="180" t="s">
        <v>2687</v>
      </c>
      <c r="AY15" s="180" t="s">
        <v>2687</v>
      </c>
      <c r="AZ15" s="180" t="s">
        <v>2797</v>
      </c>
      <c r="BA15" s="180" t="s">
        <v>2687</v>
      </c>
      <c r="BB15" s="180" t="s">
        <v>2687</v>
      </c>
      <c r="BC15" s="180" t="s">
        <v>2797</v>
      </c>
      <c r="BD15" s="180" t="s">
        <v>2687</v>
      </c>
      <c r="BE15" s="180" t="s">
        <v>2687</v>
      </c>
      <c r="BF15" s="180" t="s">
        <v>2797</v>
      </c>
      <c r="BG15" s="180" t="s">
        <v>2687</v>
      </c>
      <c r="BH15" s="180" t="s">
        <v>2687</v>
      </c>
      <c r="BI15" s="180" t="s">
        <v>2797</v>
      </c>
      <c r="BJ15" s="180" t="s">
        <v>2687</v>
      </c>
      <c r="BK15" s="180" t="s">
        <v>2687</v>
      </c>
      <c r="BL15" s="180" t="s">
        <v>2797</v>
      </c>
      <c r="BM15" s="180" t="s">
        <v>2687</v>
      </c>
      <c r="BN15" s="180" t="s">
        <v>2687</v>
      </c>
      <c r="BO15" s="180" t="s">
        <v>2797</v>
      </c>
      <c r="BP15" s="180" t="s">
        <v>2687</v>
      </c>
      <c r="BQ15" s="180" t="s">
        <v>2687</v>
      </c>
      <c r="BR15" s="180" t="s">
        <v>2797</v>
      </c>
      <c r="BS15" s="180" t="s">
        <v>2687</v>
      </c>
      <c r="BT15" s="180" t="s">
        <v>2687</v>
      </c>
      <c r="BU15" s="180" t="s">
        <v>2797</v>
      </c>
      <c r="BV15" s="180" t="s">
        <v>2687</v>
      </c>
      <c r="BW15" s="180" t="s">
        <v>2687</v>
      </c>
      <c r="BX15" s="180" t="s">
        <v>2797</v>
      </c>
      <c r="BY15" s="180" t="s">
        <v>2687</v>
      </c>
      <c r="BZ15" s="180" t="s">
        <v>2687</v>
      </c>
      <c r="CA15" s="180" t="s">
        <v>2797</v>
      </c>
      <c r="CB15" s="180" t="s">
        <v>2687</v>
      </c>
      <c r="CC15" s="180" t="s">
        <v>2687</v>
      </c>
      <c r="CD15" s="180" t="s">
        <v>2797</v>
      </c>
      <c r="CE15" s="180" t="s">
        <v>2687</v>
      </c>
      <c r="CF15" s="180" t="s">
        <v>2687</v>
      </c>
      <c r="CG15" s="180" t="s">
        <v>2797</v>
      </c>
      <c r="CH15" s="180" t="s">
        <v>2687</v>
      </c>
      <c r="CI15" s="180" t="s">
        <v>2687</v>
      </c>
      <c r="CJ15" s="180" t="s">
        <v>2797</v>
      </c>
      <c r="CK15" s="180" t="s">
        <v>2687</v>
      </c>
      <c r="CL15" s="180" t="s">
        <v>2687</v>
      </c>
      <c r="CM15" s="180" t="s">
        <v>2797</v>
      </c>
      <c r="CN15" s="180" t="s">
        <v>2687</v>
      </c>
      <c r="CO15" s="180" t="s">
        <v>2687</v>
      </c>
      <c r="CP15" s="180" t="s">
        <v>2797</v>
      </c>
      <c r="CQ15" s="180" t="s">
        <v>2687</v>
      </c>
      <c r="CR15" s="180" t="s">
        <v>2687</v>
      </c>
      <c r="CS15" s="180" t="s">
        <v>2797</v>
      </c>
      <c r="CT15" s="180" t="s">
        <v>2687</v>
      </c>
      <c r="CU15" s="180" t="s">
        <v>2687</v>
      </c>
      <c r="CV15" s="180" t="s">
        <v>2797</v>
      </c>
      <c r="CW15" s="180" t="s">
        <v>2687</v>
      </c>
      <c r="CX15" s="180" t="s">
        <v>2687</v>
      </c>
      <c r="CY15" s="180" t="s">
        <v>2797</v>
      </c>
      <c r="CZ15" s="180" t="s">
        <v>2687</v>
      </c>
      <c r="DA15" s="180" t="s">
        <v>2687</v>
      </c>
      <c r="DB15" s="180" t="s">
        <v>2797</v>
      </c>
      <c r="DC15" s="180" t="s">
        <v>2687</v>
      </c>
      <c r="DD15" s="180" t="s">
        <v>2687</v>
      </c>
      <c r="DE15" s="180" t="s">
        <v>2797</v>
      </c>
      <c r="DF15" s="180" t="s">
        <v>2687</v>
      </c>
      <c r="DG15" s="180" t="s">
        <v>2687</v>
      </c>
      <c r="DH15" s="180" t="s">
        <v>2797</v>
      </c>
      <c r="DI15" s="180" t="s">
        <v>2687</v>
      </c>
      <c r="DJ15" s="180" t="s">
        <v>2687</v>
      </c>
      <c r="DK15" s="180" t="s">
        <v>2797</v>
      </c>
      <c r="DL15" s="180" t="s">
        <v>2687</v>
      </c>
      <c r="DM15" s="180" t="s">
        <v>2687</v>
      </c>
      <c r="DN15" s="180" t="s">
        <v>2797</v>
      </c>
      <c r="DO15" s="180" t="s">
        <v>2687</v>
      </c>
      <c r="DP15" s="180" t="s">
        <v>2687</v>
      </c>
      <c r="DQ15" s="180" t="s">
        <v>2797</v>
      </c>
      <c r="DR15" s="180" t="s">
        <v>2687</v>
      </c>
      <c r="DS15" s="180" t="s">
        <v>2687</v>
      </c>
      <c r="DT15" s="180" t="s">
        <v>2797</v>
      </c>
      <c r="DU15" s="180" t="s">
        <v>2687</v>
      </c>
      <c r="DV15" s="180" t="s">
        <v>2687</v>
      </c>
      <c r="DW15" s="180" t="s">
        <v>2797</v>
      </c>
      <c r="DX15" s="180" t="s">
        <v>2687</v>
      </c>
      <c r="DY15" s="180" t="s">
        <v>2687</v>
      </c>
      <c r="DZ15" s="180" t="s">
        <v>2797</v>
      </c>
      <c r="EA15" s="180" t="s">
        <v>2687</v>
      </c>
      <c r="EB15" s="180" t="s">
        <v>2687</v>
      </c>
      <c r="EC15" s="180" t="s">
        <v>2797</v>
      </c>
      <c r="ED15" s="180" t="s">
        <v>2687</v>
      </c>
      <c r="EE15" s="180" t="s">
        <v>2687</v>
      </c>
      <c r="EF15" s="180" t="s">
        <v>2797</v>
      </c>
      <c r="EG15" s="180" t="s">
        <v>2687</v>
      </c>
      <c r="EH15" s="180" t="s">
        <v>2687</v>
      </c>
      <c r="EI15" s="180" t="s">
        <v>2797</v>
      </c>
      <c r="EJ15" s="180" t="s">
        <v>2687</v>
      </c>
      <c r="EK15" s="180" t="s">
        <v>2687</v>
      </c>
      <c r="EL15" s="180" t="s">
        <v>2797</v>
      </c>
      <c r="EM15" s="180" t="s">
        <v>2687</v>
      </c>
      <c r="EN15" s="180" t="s">
        <v>2687</v>
      </c>
      <c r="EO15" s="180" t="s">
        <v>2797</v>
      </c>
      <c r="EP15" s="180" t="s">
        <v>2687</v>
      </c>
      <c r="EQ15" s="180" t="s">
        <v>2687</v>
      </c>
      <c r="ER15" s="180" t="s">
        <v>2797</v>
      </c>
      <c r="ES15" s="180" t="s">
        <v>2687</v>
      </c>
      <c r="ET15" s="180" t="s">
        <v>2687</v>
      </c>
    </row>
    <row r="16" spans="1:150" x14ac:dyDescent="0.3">
      <c r="A16" s="1"/>
      <c r="B16" s="181" t="s">
        <v>2835</v>
      </c>
      <c r="C16" s="181" t="s">
        <v>83</v>
      </c>
      <c r="D16" s="181" t="s">
        <v>92</v>
      </c>
      <c r="E16" s="181" t="s">
        <v>2836</v>
      </c>
      <c r="F16" s="181" t="s">
        <v>2837</v>
      </c>
      <c r="G16" s="182" t="s">
        <v>2797</v>
      </c>
      <c r="H16" s="182" t="s">
        <v>2687</v>
      </c>
      <c r="I16" s="182" t="s">
        <v>2687</v>
      </c>
      <c r="J16" s="182" t="s">
        <v>2797</v>
      </c>
      <c r="K16" s="182" t="s">
        <v>2687</v>
      </c>
      <c r="L16" s="182" t="s">
        <v>2687</v>
      </c>
      <c r="M16" s="182" t="s">
        <v>2797</v>
      </c>
      <c r="N16" s="182" t="s">
        <v>2687</v>
      </c>
      <c r="O16" s="182" t="s">
        <v>2687</v>
      </c>
      <c r="P16" s="182" t="s">
        <v>2797</v>
      </c>
      <c r="Q16" s="182" t="s">
        <v>2687</v>
      </c>
      <c r="R16" s="182" t="s">
        <v>2687</v>
      </c>
      <c r="S16" s="182" t="s">
        <v>2797</v>
      </c>
      <c r="T16" s="182" t="s">
        <v>2687</v>
      </c>
      <c r="U16" s="182" t="s">
        <v>2687</v>
      </c>
      <c r="V16" s="182" t="s">
        <v>2797</v>
      </c>
      <c r="W16" s="182" t="s">
        <v>2687</v>
      </c>
      <c r="X16" s="182" t="s">
        <v>2687</v>
      </c>
      <c r="Y16" s="182" t="s">
        <v>2797</v>
      </c>
      <c r="Z16" s="182" t="s">
        <v>2687</v>
      </c>
      <c r="AA16" s="182" t="s">
        <v>2687</v>
      </c>
      <c r="AB16" s="182" t="s">
        <v>2797</v>
      </c>
      <c r="AC16" s="182" t="s">
        <v>2687</v>
      </c>
      <c r="AD16" s="182" t="s">
        <v>2687</v>
      </c>
      <c r="AE16" s="182" t="s">
        <v>2797</v>
      </c>
      <c r="AF16" s="182" t="s">
        <v>2687</v>
      </c>
      <c r="AG16" s="182" t="s">
        <v>2687</v>
      </c>
      <c r="AH16" s="182" t="s">
        <v>2797</v>
      </c>
      <c r="AI16" s="182" t="s">
        <v>2687</v>
      </c>
      <c r="AJ16" s="182" t="s">
        <v>2687</v>
      </c>
      <c r="AK16" s="182" t="s">
        <v>2797</v>
      </c>
      <c r="AL16" s="182" t="s">
        <v>2687</v>
      </c>
      <c r="AM16" s="182" t="s">
        <v>2687</v>
      </c>
      <c r="AN16" s="182" t="s">
        <v>2797</v>
      </c>
      <c r="AO16" s="182" t="s">
        <v>2687</v>
      </c>
      <c r="AP16" s="182" t="s">
        <v>2687</v>
      </c>
      <c r="AQ16" s="182" t="s">
        <v>2797</v>
      </c>
      <c r="AR16" s="182" t="s">
        <v>2687</v>
      </c>
      <c r="AS16" s="182" t="s">
        <v>2687</v>
      </c>
      <c r="AT16" s="182" t="s">
        <v>2797</v>
      </c>
      <c r="AU16" s="182" t="s">
        <v>2687</v>
      </c>
      <c r="AV16" s="182" t="s">
        <v>2687</v>
      </c>
      <c r="AW16" s="182" t="s">
        <v>2797</v>
      </c>
      <c r="AX16" s="182" t="s">
        <v>2687</v>
      </c>
      <c r="AY16" s="182" t="s">
        <v>2687</v>
      </c>
      <c r="AZ16" s="182" t="s">
        <v>2797</v>
      </c>
      <c r="BA16" s="182" t="s">
        <v>2687</v>
      </c>
      <c r="BB16" s="182" t="s">
        <v>2687</v>
      </c>
      <c r="BC16" s="182" t="s">
        <v>2797</v>
      </c>
      <c r="BD16" s="182" t="s">
        <v>2687</v>
      </c>
      <c r="BE16" s="182" t="s">
        <v>2687</v>
      </c>
      <c r="BF16" s="182" t="s">
        <v>2797</v>
      </c>
      <c r="BG16" s="182" t="s">
        <v>2687</v>
      </c>
      <c r="BH16" s="182" t="s">
        <v>2687</v>
      </c>
      <c r="BI16" s="182" t="s">
        <v>2797</v>
      </c>
      <c r="BJ16" s="182" t="s">
        <v>2687</v>
      </c>
      <c r="BK16" s="182" t="s">
        <v>2687</v>
      </c>
      <c r="BL16" s="182" t="s">
        <v>2797</v>
      </c>
      <c r="BM16" s="182" t="s">
        <v>2687</v>
      </c>
      <c r="BN16" s="182" t="s">
        <v>2687</v>
      </c>
      <c r="BO16" s="182" t="s">
        <v>2797</v>
      </c>
      <c r="BP16" s="182" t="s">
        <v>2687</v>
      </c>
      <c r="BQ16" s="182" t="s">
        <v>2687</v>
      </c>
      <c r="BR16" s="182" t="s">
        <v>2797</v>
      </c>
      <c r="BS16" s="182" t="s">
        <v>2687</v>
      </c>
      <c r="BT16" s="182" t="s">
        <v>2687</v>
      </c>
      <c r="BU16" s="182" t="s">
        <v>2797</v>
      </c>
      <c r="BV16" s="182" t="s">
        <v>2687</v>
      </c>
      <c r="BW16" s="182" t="s">
        <v>2687</v>
      </c>
      <c r="BX16" s="182" t="s">
        <v>2797</v>
      </c>
      <c r="BY16" s="182" t="s">
        <v>2687</v>
      </c>
      <c r="BZ16" s="182" t="s">
        <v>2687</v>
      </c>
      <c r="CA16" s="182" t="s">
        <v>2797</v>
      </c>
      <c r="CB16" s="182" t="s">
        <v>2687</v>
      </c>
      <c r="CC16" s="182" t="s">
        <v>2687</v>
      </c>
      <c r="CD16" s="182" t="s">
        <v>2797</v>
      </c>
      <c r="CE16" s="182" t="s">
        <v>2687</v>
      </c>
      <c r="CF16" s="182" t="s">
        <v>2687</v>
      </c>
      <c r="CG16" s="182" t="s">
        <v>2797</v>
      </c>
      <c r="CH16" s="182" t="s">
        <v>2687</v>
      </c>
      <c r="CI16" s="182" t="s">
        <v>2687</v>
      </c>
      <c r="CJ16" s="182" t="s">
        <v>2797</v>
      </c>
      <c r="CK16" s="182" t="s">
        <v>2687</v>
      </c>
      <c r="CL16" s="182" t="s">
        <v>2687</v>
      </c>
      <c r="CM16" s="182" t="s">
        <v>2797</v>
      </c>
      <c r="CN16" s="182" t="s">
        <v>2687</v>
      </c>
      <c r="CO16" s="182" t="s">
        <v>2687</v>
      </c>
      <c r="CP16" s="182" t="s">
        <v>2797</v>
      </c>
      <c r="CQ16" s="182" t="s">
        <v>2687</v>
      </c>
      <c r="CR16" s="182" t="s">
        <v>2687</v>
      </c>
      <c r="CS16" s="182" t="s">
        <v>2797</v>
      </c>
      <c r="CT16" s="182" t="s">
        <v>2687</v>
      </c>
      <c r="CU16" s="182" t="s">
        <v>2687</v>
      </c>
      <c r="CV16" s="182" t="s">
        <v>2797</v>
      </c>
      <c r="CW16" s="182" t="s">
        <v>2687</v>
      </c>
      <c r="CX16" s="182" t="s">
        <v>2687</v>
      </c>
      <c r="CY16" s="182" t="s">
        <v>2797</v>
      </c>
      <c r="CZ16" s="182" t="s">
        <v>2687</v>
      </c>
      <c r="DA16" s="182" t="s">
        <v>2687</v>
      </c>
      <c r="DB16" s="182" t="s">
        <v>2797</v>
      </c>
      <c r="DC16" s="182" t="s">
        <v>2687</v>
      </c>
      <c r="DD16" s="182" t="s">
        <v>2687</v>
      </c>
      <c r="DE16" s="182" t="s">
        <v>2797</v>
      </c>
      <c r="DF16" s="182" t="s">
        <v>2687</v>
      </c>
      <c r="DG16" s="182" t="s">
        <v>2687</v>
      </c>
      <c r="DH16" s="182" t="s">
        <v>2797</v>
      </c>
      <c r="DI16" s="182" t="s">
        <v>2687</v>
      </c>
      <c r="DJ16" s="182" t="s">
        <v>2687</v>
      </c>
      <c r="DK16" s="182" t="s">
        <v>2797</v>
      </c>
      <c r="DL16" s="182" t="s">
        <v>2687</v>
      </c>
      <c r="DM16" s="182" t="s">
        <v>2687</v>
      </c>
      <c r="DN16" s="182" t="s">
        <v>2797</v>
      </c>
      <c r="DO16" s="182" t="s">
        <v>2687</v>
      </c>
      <c r="DP16" s="182" t="s">
        <v>2687</v>
      </c>
      <c r="DQ16" s="182" t="s">
        <v>2797</v>
      </c>
      <c r="DR16" s="182" t="s">
        <v>2687</v>
      </c>
      <c r="DS16" s="182" t="s">
        <v>2687</v>
      </c>
      <c r="DT16" s="182" t="s">
        <v>2797</v>
      </c>
      <c r="DU16" s="182" t="s">
        <v>2687</v>
      </c>
      <c r="DV16" s="182" t="s">
        <v>2687</v>
      </c>
      <c r="DW16" s="182" t="s">
        <v>2797</v>
      </c>
      <c r="DX16" s="182" t="s">
        <v>2687</v>
      </c>
      <c r="DY16" s="182" t="s">
        <v>2687</v>
      </c>
      <c r="DZ16" s="182" t="s">
        <v>2797</v>
      </c>
      <c r="EA16" s="182" t="s">
        <v>2687</v>
      </c>
      <c r="EB16" s="182" t="s">
        <v>2687</v>
      </c>
      <c r="EC16" s="182" t="s">
        <v>2797</v>
      </c>
      <c r="ED16" s="182" t="s">
        <v>2687</v>
      </c>
      <c r="EE16" s="182" t="s">
        <v>2687</v>
      </c>
      <c r="EF16" s="182" t="s">
        <v>2797</v>
      </c>
      <c r="EG16" s="182" t="s">
        <v>2687</v>
      </c>
      <c r="EH16" s="182" t="s">
        <v>2687</v>
      </c>
      <c r="EI16" s="182" t="s">
        <v>2797</v>
      </c>
      <c r="EJ16" s="182" t="s">
        <v>2687</v>
      </c>
      <c r="EK16" s="182" t="s">
        <v>2687</v>
      </c>
      <c r="EL16" s="182" t="s">
        <v>2797</v>
      </c>
      <c r="EM16" s="182" t="s">
        <v>2687</v>
      </c>
      <c r="EN16" s="182" t="s">
        <v>2687</v>
      </c>
      <c r="EO16" s="182" t="s">
        <v>2797</v>
      </c>
      <c r="EP16" s="182" t="s">
        <v>2687</v>
      </c>
      <c r="EQ16" s="182" t="s">
        <v>2687</v>
      </c>
      <c r="ER16" s="182" t="s">
        <v>2797</v>
      </c>
      <c r="ES16" s="182" t="s">
        <v>2687</v>
      </c>
      <c r="ET16" s="182" t="s">
        <v>2687</v>
      </c>
    </row>
    <row r="17" spans="1:150" x14ac:dyDescent="0.3">
      <c r="A17" s="1"/>
      <c r="B17" s="181" t="s">
        <v>2838</v>
      </c>
      <c r="C17" s="181" t="s">
        <v>83</v>
      </c>
      <c r="D17" s="181" t="s">
        <v>92</v>
      </c>
      <c r="E17" s="181" t="s">
        <v>2839</v>
      </c>
      <c r="F17" s="181" t="s">
        <v>2840</v>
      </c>
      <c r="G17" s="182" t="s">
        <v>2797</v>
      </c>
      <c r="H17" s="182" t="s">
        <v>912</v>
      </c>
      <c r="I17" s="182" t="s">
        <v>912</v>
      </c>
      <c r="J17" s="182" t="s">
        <v>2797</v>
      </c>
      <c r="K17" s="182" t="s">
        <v>912</v>
      </c>
      <c r="L17" s="182" t="s">
        <v>912</v>
      </c>
      <c r="M17" s="182" t="s">
        <v>2797</v>
      </c>
      <c r="N17" s="182" t="s">
        <v>912</v>
      </c>
      <c r="O17" s="182" t="s">
        <v>912</v>
      </c>
      <c r="P17" s="182" t="s">
        <v>2797</v>
      </c>
      <c r="Q17" s="182" t="s">
        <v>912</v>
      </c>
      <c r="R17" s="182" t="s">
        <v>912</v>
      </c>
      <c r="S17" s="182" t="s">
        <v>2797</v>
      </c>
      <c r="T17" s="182" t="s">
        <v>912</v>
      </c>
      <c r="U17" s="182" t="s">
        <v>912</v>
      </c>
      <c r="V17" s="182" t="s">
        <v>2797</v>
      </c>
      <c r="W17" s="182" t="s">
        <v>912</v>
      </c>
      <c r="X17" s="182" t="s">
        <v>912</v>
      </c>
      <c r="Y17" s="182" t="s">
        <v>2797</v>
      </c>
      <c r="Z17" s="182" t="s">
        <v>912</v>
      </c>
      <c r="AA17" s="182" t="s">
        <v>912</v>
      </c>
      <c r="AB17" s="182" t="s">
        <v>2797</v>
      </c>
      <c r="AC17" s="182" t="s">
        <v>912</v>
      </c>
      <c r="AD17" s="182" t="s">
        <v>912</v>
      </c>
      <c r="AE17" s="182" t="s">
        <v>2797</v>
      </c>
      <c r="AF17" s="182" t="s">
        <v>912</v>
      </c>
      <c r="AG17" s="182" t="s">
        <v>912</v>
      </c>
      <c r="AH17" s="182" t="s">
        <v>2797</v>
      </c>
      <c r="AI17" s="182" t="s">
        <v>912</v>
      </c>
      <c r="AJ17" s="182" t="s">
        <v>912</v>
      </c>
      <c r="AK17" s="182" t="s">
        <v>2797</v>
      </c>
      <c r="AL17" s="182" t="s">
        <v>912</v>
      </c>
      <c r="AM17" s="182" t="s">
        <v>912</v>
      </c>
      <c r="AN17" s="182" t="s">
        <v>2797</v>
      </c>
      <c r="AO17" s="182" t="s">
        <v>912</v>
      </c>
      <c r="AP17" s="182" t="s">
        <v>912</v>
      </c>
      <c r="AQ17" s="182" t="s">
        <v>2797</v>
      </c>
      <c r="AR17" s="182" t="s">
        <v>912</v>
      </c>
      <c r="AS17" s="182" t="s">
        <v>912</v>
      </c>
      <c r="AT17" s="182" t="s">
        <v>2797</v>
      </c>
      <c r="AU17" s="182" t="s">
        <v>912</v>
      </c>
      <c r="AV17" s="182" t="s">
        <v>912</v>
      </c>
      <c r="AW17" s="182" t="s">
        <v>2797</v>
      </c>
      <c r="AX17" s="182" t="s">
        <v>912</v>
      </c>
      <c r="AY17" s="182" t="s">
        <v>912</v>
      </c>
      <c r="AZ17" s="182" t="s">
        <v>2797</v>
      </c>
      <c r="BA17" s="182" t="s">
        <v>912</v>
      </c>
      <c r="BB17" s="182" t="s">
        <v>912</v>
      </c>
      <c r="BC17" s="182" t="s">
        <v>2797</v>
      </c>
      <c r="BD17" s="182" t="s">
        <v>912</v>
      </c>
      <c r="BE17" s="182" t="s">
        <v>912</v>
      </c>
      <c r="BF17" s="182" t="s">
        <v>2797</v>
      </c>
      <c r="BG17" s="182" t="s">
        <v>912</v>
      </c>
      <c r="BH17" s="182" t="s">
        <v>912</v>
      </c>
      <c r="BI17" s="182" t="s">
        <v>2797</v>
      </c>
      <c r="BJ17" s="182" t="s">
        <v>912</v>
      </c>
      <c r="BK17" s="182" t="s">
        <v>912</v>
      </c>
      <c r="BL17" s="182" t="s">
        <v>2797</v>
      </c>
      <c r="BM17" s="182" t="s">
        <v>912</v>
      </c>
      <c r="BN17" s="182" t="s">
        <v>912</v>
      </c>
      <c r="BO17" s="182" t="s">
        <v>2797</v>
      </c>
      <c r="BP17" s="182" t="s">
        <v>912</v>
      </c>
      <c r="BQ17" s="182" t="s">
        <v>912</v>
      </c>
      <c r="BR17" s="182" t="s">
        <v>2797</v>
      </c>
      <c r="BS17" s="182" t="s">
        <v>912</v>
      </c>
      <c r="BT17" s="182" t="s">
        <v>912</v>
      </c>
      <c r="BU17" s="182" t="s">
        <v>2797</v>
      </c>
      <c r="BV17" s="182" t="s">
        <v>912</v>
      </c>
      <c r="BW17" s="182" t="s">
        <v>912</v>
      </c>
      <c r="BX17" s="182" t="s">
        <v>2797</v>
      </c>
      <c r="BY17" s="182" t="s">
        <v>912</v>
      </c>
      <c r="BZ17" s="182" t="s">
        <v>912</v>
      </c>
      <c r="CA17" s="182" t="s">
        <v>2797</v>
      </c>
      <c r="CB17" s="182" t="s">
        <v>912</v>
      </c>
      <c r="CC17" s="182" t="s">
        <v>912</v>
      </c>
      <c r="CD17" s="182" t="s">
        <v>2797</v>
      </c>
      <c r="CE17" s="182" t="s">
        <v>912</v>
      </c>
      <c r="CF17" s="182" t="s">
        <v>912</v>
      </c>
      <c r="CG17" s="182" t="s">
        <v>2797</v>
      </c>
      <c r="CH17" s="182" t="s">
        <v>912</v>
      </c>
      <c r="CI17" s="182" t="s">
        <v>912</v>
      </c>
      <c r="CJ17" s="182" t="s">
        <v>2797</v>
      </c>
      <c r="CK17" s="182" t="s">
        <v>912</v>
      </c>
      <c r="CL17" s="182" t="s">
        <v>912</v>
      </c>
      <c r="CM17" s="182" t="s">
        <v>2797</v>
      </c>
      <c r="CN17" s="182" t="s">
        <v>912</v>
      </c>
      <c r="CO17" s="182" t="s">
        <v>912</v>
      </c>
      <c r="CP17" s="182" t="s">
        <v>2797</v>
      </c>
      <c r="CQ17" s="182" t="s">
        <v>912</v>
      </c>
      <c r="CR17" s="182" t="s">
        <v>912</v>
      </c>
      <c r="CS17" s="182" t="s">
        <v>2797</v>
      </c>
      <c r="CT17" s="182" t="s">
        <v>912</v>
      </c>
      <c r="CU17" s="182" t="s">
        <v>912</v>
      </c>
      <c r="CV17" s="182" t="s">
        <v>2797</v>
      </c>
      <c r="CW17" s="182" t="s">
        <v>912</v>
      </c>
      <c r="CX17" s="182" t="s">
        <v>912</v>
      </c>
      <c r="CY17" s="182" t="s">
        <v>2797</v>
      </c>
      <c r="CZ17" s="182" t="s">
        <v>912</v>
      </c>
      <c r="DA17" s="182" t="s">
        <v>912</v>
      </c>
      <c r="DB17" s="182" t="s">
        <v>2797</v>
      </c>
      <c r="DC17" s="182" t="s">
        <v>912</v>
      </c>
      <c r="DD17" s="182" t="s">
        <v>912</v>
      </c>
      <c r="DE17" s="182" t="s">
        <v>2797</v>
      </c>
      <c r="DF17" s="182" t="s">
        <v>912</v>
      </c>
      <c r="DG17" s="182" t="s">
        <v>912</v>
      </c>
      <c r="DH17" s="182" t="s">
        <v>2797</v>
      </c>
      <c r="DI17" s="182" t="s">
        <v>912</v>
      </c>
      <c r="DJ17" s="182" t="s">
        <v>912</v>
      </c>
      <c r="DK17" s="182" t="s">
        <v>2797</v>
      </c>
      <c r="DL17" s="182" t="s">
        <v>912</v>
      </c>
      <c r="DM17" s="182" t="s">
        <v>912</v>
      </c>
      <c r="DN17" s="182" t="s">
        <v>2797</v>
      </c>
      <c r="DO17" s="182" t="s">
        <v>912</v>
      </c>
      <c r="DP17" s="182" t="s">
        <v>912</v>
      </c>
      <c r="DQ17" s="182" t="s">
        <v>2797</v>
      </c>
      <c r="DR17" s="182" t="s">
        <v>912</v>
      </c>
      <c r="DS17" s="182" t="s">
        <v>912</v>
      </c>
      <c r="DT17" s="182" t="s">
        <v>2797</v>
      </c>
      <c r="DU17" s="182" t="s">
        <v>912</v>
      </c>
      <c r="DV17" s="182" t="s">
        <v>912</v>
      </c>
      <c r="DW17" s="182" t="s">
        <v>2797</v>
      </c>
      <c r="DX17" s="182" t="s">
        <v>912</v>
      </c>
      <c r="DY17" s="182" t="s">
        <v>912</v>
      </c>
      <c r="DZ17" s="182" t="s">
        <v>2797</v>
      </c>
      <c r="EA17" s="182" t="s">
        <v>912</v>
      </c>
      <c r="EB17" s="182" t="s">
        <v>912</v>
      </c>
      <c r="EC17" s="182" t="s">
        <v>2797</v>
      </c>
      <c r="ED17" s="182" t="s">
        <v>912</v>
      </c>
      <c r="EE17" s="182" t="s">
        <v>912</v>
      </c>
      <c r="EF17" s="182" t="s">
        <v>2797</v>
      </c>
      <c r="EG17" s="182" t="s">
        <v>912</v>
      </c>
      <c r="EH17" s="182" t="s">
        <v>912</v>
      </c>
      <c r="EI17" s="182" t="s">
        <v>2797</v>
      </c>
      <c r="EJ17" s="182" t="s">
        <v>912</v>
      </c>
      <c r="EK17" s="182" t="s">
        <v>912</v>
      </c>
      <c r="EL17" s="182" t="s">
        <v>2797</v>
      </c>
      <c r="EM17" s="182" t="s">
        <v>912</v>
      </c>
      <c r="EN17" s="182" t="s">
        <v>912</v>
      </c>
      <c r="EO17" s="182" t="s">
        <v>2797</v>
      </c>
      <c r="EP17" s="182" t="s">
        <v>912</v>
      </c>
      <c r="EQ17" s="182" t="s">
        <v>912</v>
      </c>
      <c r="ER17" s="182" t="s">
        <v>2797</v>
      </c>
      <c r="ES17" s="182" t="s">
        <v>912</v>
      </c>
      <c r="ET17" s="182" t="s">
        <v>912</v>
      </c>
    </row>
    <row r="18" spans="1:150" x14ac:dyDescent="0.3">
      <c r="A18" s="1"/>
      <c r="B18" s="180" t="s">
        <v>2841</v>
      </c>
      <c r="C18" s="180" t="s">
        <v>116</v>
      </c>
      <c r="D18" s="180" t="s">
        <v>982</v>
      </c>
      <c r="E18" s="180" t="s">
        <v>2842</v>
      </c>
      <c r="F18" s="180" t="s">
        <v>2843</v>
      </c>
      <c r="G18" s="180" t="s">
        <v>2797</v>
      </c>
      <c r="H18" s="180" t="s">
        <v>2687</v>
      </c>
      <c r="I18" s="180" t="s">
        <v>2687</v>
      </c>
      <c r="J18" s="180" t="s">
        <v>2797</v>
      </c>
      <c r="K18" s="180" t="s">
        <v>2687</v>
      </c>
      <c r="L18" s="180" t="s">
        <v>2687</v>
      </c>
      <c r="M18" s="180" t="s">
        <v>2797</v>
      </c>
      <c r="N18" s="180" t="s">
        <v>2687</v>
      </c>
      <c r="O18" s="180" t="s">
        <v>2687</v>
      </c>
      <c r="P18" s="180" t="s">
        <v>2797</v>
      </c>
      <c r="Q18" s="180" t="s">
        <v>2687</v>
      </c>
      <c r="R18" s="180" t="s">
        <v>2687</v>
      </c>
      <c r="S18" s="180" t="s">
        <v>2797</v>
      </c>
      <c r="T18" s="180" t="s">
        <v>2687</v>
      </c>
      <c r="U18" s="180" t="s">
        <v>2687</v>
      </c>
      <c r="V18" s="180" t="s">
        <v>2797</v>
      </c>
      <c r="W18" s="180" t="s">
        <v>2687</v>
      </c>
      <c r="X18" s="180" t="s">
        <v>2687</v>
      </c>
      <c r="Y18" s="180" t="s">
        <v>2797</v>
      </c>
      <c r="Z18" s="180" t="s">
        <v>2687</v>
      </c>
      <c r="AA18" s="180" t="s">
        <v>2687</v>
      </c>
      <c r="AB18" s="180" t="s">
        <v>2797</v>
      </c>
      <c r="AC18" s="180" t="s">
        <v>2687</v>
      </c>
      <c r="AD18" s="180" t="s">
        <v>2687</v>
      </c>
      <c r="AE18" s="180" t="s">
        <v>2797</v>
      </c>
      <c r="AF18" s="180" t="s">
        <v>2687</v>
      </c>
      <c r="AG18" s="180" t="s">
        <v>2687</v>
      </c>
      <c r="AH18" s="180" t="s">
        <v>2797</v>
      </c>
      <c r="AI18" s="180" t="s">
        <v>2687</v>
      </c>
      <c r="AJ18" s="180" t="s">
        <v>2687</v>
      </c>
      <c r="AK18" s="180" t="s">
        <v>2797</v>
      </c>
      <c r="AL18" s="180" t="s">
        <v>2687</v>
      </c>
      <c r="AM18" s="180" t="s">
        <v>2687</v>
      </c>
      <c r="AN18" s="180" t="s">
        <v>2797</v>
      </c>
      <c r="AO18" s="180" t="s">
        <v>2687</v>
      </c>
      <c r="AP18" s="180" t="s">
        <v>2687</v>
      </c>
      <c r="AQ18" s="180" t="s">
        <v>2797</v>
      </c>
      <c r="AR18" s="180" t="s">
        <v>2687</v>
      </c>
      <c r="AS18" s="180" t="s">
        <v>2687</v>
      </c>
      <c r="AT18" s="180" t="s">
        <v>2797</v>
      </c>
      <c r="AU18" s="180" t="s">
        <v>2687</v>
      </c>
      <c r="AV18" s="180" t="s">
        <v>2687</v>
      </c>
      <c r="AW18" s="180" t="s">
        <v>2797</v>
      </c>
      <c r="AX18" s="180" t="s">
        <v>2687</v>
      </c>
      <c r="AY18" s="180" t="s">
        <v>2687</v>
      </c>
      <c r="AZ18" s="180" t="s">
        <v>2797</v>
      </c>
      <c r="BA18" s="180" t="s">
        <v>2687</v>
      </c>
      <c r="BB18" s="180" t="s">
        <v>2687</v>
      </c>
      <c r="BC18" s="180" t="s">
        <v>2797</v>
      </c>
      <c r="BD18" s="180" t="s">
        <v>2687</v>
      </c>
      <c r="BE18" s="180" t="s">
        <v>2687</v>
      </c>
      <c r="BF18" s="180" t="s">
        <v>2797</v>
      </c>
      <c r="BG18" s="180" t="s">
        <v>2687</v>
      </c>
      <c r="BH18" s="180" t="s">
        <v>2687</v>
      </c>
      <c r="BI18" s="180" t="s">
        <v>2797</v>
      </c>
      <c r="BJ18" s="180" t="s">
        <v>2687</v>
      </c>
      <c r="BK18" s="180" t="s">
        <v>2687</v>
      </c>
      <c r="BL18" s="180" t="s">
        <v>2797</v>
      </c>
      <c r="BM18" s="180" t="s">
        <v>2687</v>
      </c>
      <c r="BN18" s="180" t="s">
        <v>2687</v>
      </c>
      <c r="BO18" s="180" t="s">
        <v>2797</v>
      </c>
      <c r="BP18" s="180" t="s">
        <v>2687</v>
      </c>
      <c r="BQ18" s="180" t="s">
        <v>2687</v>
      </c>
      <c r="BR18" s="180" t="s">
        <v>2797</v>
      </c>
      <c r="BS18" s="180" t="s">
        <v>2687</v>
      </c>
      <c r="BT18" s="180" t="s">
        <v>2687</v>
      </c>
      <c r="BU18" s="180" t="s">
        <v>2797</v>
      </c>
      <c r="BV18" s="180" t="s">
        <v>2687</v>
      </c>
      <c r="BW18" s="180" t="s">
        <v>2687</v>
      </c>
      <c r="BX18" s="180" t="s">
        <v>2797</v>
      </c>
      <c r="BY18" s="180" t="s">
        <v>2687</v>
      </c>
      <c r="BZ18" s="180" t="s">
        <v>2687</v>
      </c>
      <c r="CA18" s="180" t="s">
        <v>2797</v>
      </c>
      <c r="CB18" s="180" t="s">
        <v>2687</v>
      </c>
      <c r="CC18" s="180" t="s">
        <v>2687</v>
      </c>
      <c r="CD18" s="180" t="s">
        <v>2797</v>
      </c>
      <c r="CE18" s="180" t="s">
        <v>2687</v>
      </c>
      <c r="CF18" s="180" t="s">
        <v>2687</v>
      </c>
      <c r="CG18" s="180" t="s">
        <v>2797</v>
      </c>
      <c r="CH18" s="180" t="s">
        <v>2687</v>
      </c>
      <c r="CI18" s="180" t="s">
        <v>2687</v>
      </c>
      <c r="CJ18" s="180" t="s">
        <v>2797</v>
      </c>
      <c r="CK18" s="180" t="s">
        <v>2687</v>
      </c>
      <c r="CL18" s="180" t="s">
        <v>2687</v>
      </c>
      <c r="CM18" s="180" t="s">
        <v>2797</v>
      </c>
      <c r="CN18" s="180" t="s">
        <v>2687</v>
      </c>
      <c r="CO18" s="180" t="s">
        <v>2687</v>
      </c>
      <c r="CP18" s="180" t="s">
        <v>2797</v>
      </c>
      <c r="CQ18" s="180" t="s">
        <v>2687</v>
      </c>
      <c r="CR18" s="180" t="s">
        <v>2687</v>
      </c>
      <c r="CS18" s="180" t="s">
        <v>2797</v>
      </c>
      <c r="CT18" s="180" t="s">
        <v>2687</v>
      </c>
      <c r="CU18" s="180" t="s">
        <v>2687</v>
      </c>
      <c r="CV18" s="180" t="s">
        <v>2797</v>
      </c>
      <c r="CW18" s="180" t="s">
        <v>2687</v>
      </c>
      <c r="CX18" s="180" t="s">
        <v>2687</v>
      </c>
      <c r="CY18" s="180" t="s">
        <v>2797</v>
      </c>
      <c r="CZ18" s="180" t="s">
        <v>2687</v>
      </c>
      <c r="DA18" s="180" t="s">
        <v>2687</v>
      </c>
      <c r="DB18" s="180" t="s">
        <v>2797</v>
      </c>
      <c r="DC18" s="180" t="s">
        <v>2687</v>
      </c>
      <c r="DD18" s="180" t="s">
        <v>2687</v>
      </c>
      <c r="DE18" s="180" t="s">
        <v>2797</v>
      </c>
      <c r="DF18" s="180" t="s">
        <v>2687</v>
      </c>
      <c r="DG18" s="180" t="s">
        <v>2687</v>
      </c>
      <c r="DH18" s="180" t="s">
        <v>2797</v>
      </c>
      <c r="DI18" s="180" t="s">
        <v>2687</v>
      </c>
      <c r="DJ18" s="180" t="s">
        <v>2687</v>
      </c>
      <c r="DK18" s="180" t="s">
        <v>2797</v>
      </c>
      <c r="DL18" s="180" t="s">
        <v>2687</v>
      </c>
      <c r="DM18" s="180" t="s">
        <v>2687</v>
      </c>
      <c r="DN18" s="180" t="s">
        <v>2797</v>
      </c>
      <c r="DO18" s="180" t="s">
        <v>2687</v>
      </c>
      <c r="DP18" s="180" t="s">
        <v>2687</v>
      </c>
      <c r="DQ18" s="180" t="s">
        <v>2797</v>
      </c>
      <c r="DR18" s="180" t="s">
        <v>2687</v>
      </c>
      <c r="DS18" s="180" t="s">
        <v>2687</v>
      </c>
      <c r="DT18" s="180" t="s">
        <v>2797</v>
      </c>
      <c r="DU18" s="180" t="s">
        <v>2687</v>
      </c>
      <c r="DV18" s="180" t="s">
        <v>2687</v>
      </c>
      <c r="DW18" s="180" t="s">
        <v>2797</v>
      </c>
      <c r="DX18" s="180" t="s">
        <v>2687</v>
      </c>
      <c r="DY18" s="180" t="s">
        <v>2687</v>
      </c>
      <c r="DZ18" s="180" t="s">
        <v>2797</v>
      </c>
      <c r="EA18" s="180" t="s">
        <v>2687</v>
      </c>
      <c r="EB18" s="180" t="s">
        <v>2687</v>
      </c>
      <c r="EC18" s="180" t="s">
        <v>2797</v>
      </c>
      <c r="ED18" s="180" t="s">
        <v>2687</v>
      </c>
      <c r="EE18" s="180" t="s">
        <v>2687</v>
      </c>
      <c r="EF18" s="180" t="s">
        <v>2797</v>
      </c>
      <c r="EG18" s="180" t="s">
        <v>2687</v>
      </c>
      <c r="EH18" s="180" t="s">
        <v>2687</v>
      </c>
      <c r="EI18" s="180" t="s">
        <v>2797</v>
      </c>
      <c r="EJ18" s="180" t="s">
        <v>2687</v>
      </c>
      <c r="EK18" s="180" t="s">
        <v>2687</v>
      </c>
      <c r="EL18" s="180" t="s">
        <v>2797</v>
      </c>
      <c r="EM18" s="180" t="s">
        <v>2687</v>
      </c>
      <c r="EN18" s="180" t="s">
        <v>2687</v>
      </c>
      <c r="EO18" s="180" t="s">
        <v>2797</v>
      </c>
      <c r="EP18" s="180" t="s">
        <v>2687</v>
      </c>
      <c r="EQ18" s="180" t="s">
        <v>2687</v>
      </c>
      <c r="ER18" s="180" t="s">
        <v>2797</v>
      </c>
      <c r="ES18" s="180" t="s">
        <v>2687</v>
      </c>
      <c r="ET18" s="180" t="s">
        <v>2687</v>
      </c>
    </row>
    <row r="19" spans="1:150" x14ac:dyDescent="0.3">
      <c r="A19" s="1"/>
      <c r="B19" s="181" t="s">
        <v>2844</v>
      </c>
      <c r="C19" s="181" t="s">
        <v>116</v>
      </c>
      <c r="D19" s="181" t="s">
        <v>982</v>
      </c>
      <c r="E19" s="181" t="s">
        <v>2845</v>
      </c>
      <c r="F19" s="181" t="s">
        <v>2846</v>
      </c>
      <c r="G19" s="182" t="s">
        <v>2797</v>
      </c>
      <c r="H19" s="182" t="s">
        <v>2687</v>
      </c>
      <c r="I19" s="182" t="s">
        <v>2687</v>
      </c>
      <c r="J19" s="182" t="s">
        <v>2797</v>
      </c>
      <c r="K19" s="182" t="s">
        <v>2687</v>
      </c>
      <c r="L19" s="182" t="s">
        <v>2687</v>
      </c>
      <c r="M19" s="182" t="s">
        <v>2797</v>
      </c>
      <c r="N19" s="182" t="s">
        <v>2687</v>
      </c>
      <c r="O19" s="182" t="s">
        <v>2687</v>
      </c>
      <c r="P19" s="182" t="s">
        <v>2797</v>
      </c>
      <c r="Q19" s="182" t="s">
        <v>2687</v>
      </c>
      <c r="R19" s="182" t="s">
        <v>2687</v>
      </c>
      <c r="S19" s="182" t="s">
        <v>2797</v>
      </c>
      <c r="T19" s="182" t="s">
        <v>2687</v>
      </c>
      <c r="U19" s="182" t="s">
        <v>2687</v>
      </c>
      <c r="V19" s="182" t="s">
        <v>2797</v>
      </c>
      <c r="W19" s="182" t="s">
        <v>2687</v>
      </c>
      <c r="X19" s="182" t="s">
        <v>2687</v>
      </c>
      <c r="Y19" s="182" t="s">
        <v>2797</v>
      </c>
      <c r="Z19" s="182" t="s">
        <v>2687</v>
      </c>
      <c r="AA19" s="182" t="s">
        <v>2687</v>
      </c>
      <c r="AB19" s="182" t="s">
        <v>2797</v>
      </c>
      <c r="AC19" s="182" t="s">
        <v>2687</v>
      </c>
      <c r="AD19" s="182" t="s">
        <v>2687</v>
      </c>
      <c r="AE19" s="182" t="s">
        <v>2797</v>
      </c>
      <c r="AF19" s="182" t="s">
        <v>2687</v>
      </c>
      <c r="AG19" s="182" t="s">
        <v>2687</v>
      </c>
      <c r="AH19" s="182" t="s">
        <v>2797</v>
      </c>
      <c r="AI19" s="182" t="s">
        <v>2687</v>
      </c>
      <c r="AJ19" s="182" t="s">
        <v>2687</v>
      </c>
      <c r="AK19" s="182" t="s">
        <v>2797</v>
      </c>
      <c r="AL19" s="182" t="s">
        <v>2687</v>
      </c>
      <c r="AM19" s="182" t="s">
        <v>2687</v>
      </c>
      <c r="AN19" s="182" t="s">
        <v>2797</v>
      </c>
      <c r="AO19" s="182" t="s">
        <v>2687</v>
      </c>
      <c r="AP19" s="182" t="s">
        <v>2687</v>
      </c>
      <c r="AQ19" s="182" t="s">
        <v>2797</v>
      </c>
      <c r="AR19" s="182" t="s">
        <v>2687</v>
      </c>
      <c r="AS19" s="182" t="s">
        <v>2687</v>
      </c>
      <c r="AT19" s="182" t="s">
        <v>2797</v>
      </c>
      <c r="AU19" s="182" t="s">
        <v>2687</v>
      </c>
      <c r="AV19" s="182" t="s">
        <v>2687</v>
      </c>
      <c r="AW19" s="182" t="s">
        <v>2797</v>
      </c>
      <c r="AX19" s="182" t="s">
        <v>2687</v>
      </c>
      <c r="AY19" s="182" t="s">
        <v>2687</v>
      </c>
      <c r="AZ19" s="182" t="s">
        <v>2797</v>
      </c>
      <c r="BA19" s="182" t="s">
        <v>2687</v>
      </c>
      <c r="BB19" s="182" t="s">
        <v>2687</v>
      </c>
      <c r="BC19" s="182" t="s">
        <v>2797</v>
      </c>
      <c r="BD19" s="182" t="s">
        <v>2687</v>
      </c>
      <c r="BE19" s="182" t="s">
        <v>2687</v>
      </c>
      <c r="BF19" s="182" t="s">
        <v>2797</v>
      </c>
      <c r="BG19" s="182" t="s">
        <v>2687</v>
      </c>
      <c r="BH19" s="182" t="s">
        <v>2687</v>
      </c>
      <c r="BI19" s="182" t="s">
        <v>2797</v>
      </c>
      <c r="BJ19" s="182" t="s">
        <v>2687</v>
      </c>
      <c r="BK19" s="182" t="s">
        <v>2687</v>
      </c>
      <c r="BL19" s="182" t="s">
        <v>2797</v>
      </c>
      <c r="BM19" s="182" t="s">
        <v>2687</v>
      </c>
      <c r="BN19" s="182" t="s">
        <v>2687</v>
      </c>
      <c r="BO19" s="182" t="s">
        <v>2797</v>
      </c>
      <c r="BP19" s="182" t="s">
        <v>2687</v>
      </c>
      <c r="BQ19" s="182" t="s">
        <v>2687</v>
      </c>
      <c r="BR19" s="182" t="s">
        <v>2797</v>
      </c>
      <c r="BS19" s="182" t="s">
        <v>2687</v>
      </c>
      <c r="BT19" s="182" t="s">
        <v>2687</v>
      </c>
      <c r="BU19" s="182" t="s">
        <v>2797</v>
      </c>
      <c r="BV19" s="182" t="s">
        <v>2687</v>
      </c>
      <c r="BW19" s="182" t="s">
        <v>2687</v>
      </c>
      <c r="BX19" s="182" t="s">
        <v>2797</v>
      </c>
      <c r="BY19" s="182" t="s">
        <v>2687</v>
      </c>
      <c r="BZ19" s="182" t="s">
        <v>2687</v>
      </c>
      <c r="CA19" s="182" t="s">
        <v>2797</v>
      </c>
      <c r="CB19" s="182" t="s">
        <v>2687</v>
      </c>
      <c r="CC19" s="182" t="s">
        <v>2687</v>
      </c>
      <c r="CD19" s="182" t="s">
        <v>2797</v>
      </c>
      <c r="CE19" s="182" t="s">
        <v>2687</v>
      </c>
      <c r="CF19" s="182" t="s">
        <v>2687</v>
      </c>
      <c r="CG19" s="182" t="s">
        <v>2797</v>
      </c>
      <c r="CH19" s="182" t="s">
        <v>2687</v>
      </c>
      <c r="CI19" s="182" t="s">
        <v>2687</v>
      </c>
      <c r="CJ19" s="182" t="s">
        <v>2797</v>
      </c>
      <c r="CK19" s="182" t="s">
        <v>2687</v>
      </c>
      <c r="CL19" s="182" t="s">
        <v>2687</v>
      </c>
      <c r="CM19" s="182" t="s">
        <v>2797</v>
      </c>
      <c r="CN19" s="182" t="s">
        <v>2687</v>
      </c>
      <c r="CO19" s="182" t="s">
        <v>2687</v>
      </c>
      <c r="CP19" s="182" t="s">
        <v>2797</v>
      </c>
      <c r="CQ19" s="182" t="s">
        <v>2687</v>
      </c>
      <c r="CR19" s="182" t="s">
        <v>2687</v>
      </c>
      <c r="CS19" s="182" t="s">
        <v>2797</v>
      </c>
      <c r="CT19" s="182" t="s">
        <v>2687</v>
      </c>
      <c r="CU19" s="182" t="s">
        <v>2687</v>
      </c>
      <c r="CV19" s="182" t="s">
        <v>2797</v>
      </c>
      <c r="CW19" s="182" t="s">
        <v>2687</v>
      </c>
      <c r="CX19" s="182" t="s">
        <v>2687</v>
      </c>
      <c r="CY19" s="182" t="s">
        <v>2797</v>
      </c>
      <c r="CZ19" s="182" t="s">
        <v>2687</v>
      </c>
      <c r="DA19" s="182" t="s">
        <v>2687</v>
      </c>
      <c r="DB19" s="182" t="s">
        <v>2797</v>
      </c>
      <c r="DC19" s="182" t="s">
        <v>2687</v>
      </c>
      <c r="DD19" s="182" t="s">
        <v>2687</v>
      </c>
      <c r="DE19" s="182" t="s">
        <v>2797</v>
      </c>
      <c r="DF19" s="182" t="s">
        <v>2687</v>
      </c>
      <c r="DG19" s="182" t="s">
        <v>2687</v>
      </c>
      <c r="DH19" s="182" t="s">
        <v>2797</v>
      </c>
      <c r="DI19" s="182" t="s">
        <v>2687</v>
      </c>
      <c r="DJ19" s="182" t="s">
        <v>2687</v>
      </c>
      <c r="DK19" s="182" t="s">
        <v>2797</v>
      </c>
      <c r="DL19" s="182" t="s">
        <v>2687</v>
      </c>
      <c r="DM19" s="182" t="s">
        <v>2687</v>
      </c>
      <c r="DN19" s="182" t="s">
        <v>2797</v>
      </c>
      <c r="DO19" s="182" t="s">
        <v>2687</v>
      </c>
      <c r="DP19" s="182" t="s">
        <v>2687</v>
      </c>
      <c r="DQ19" s="182" t="s">
        <v>2797</v>
      </c>
      <c r="DR19" s="182" t="s">
        <v>2687</v>
      </c>
      <c r="DS19" s="182" t="s">
        <v>2687</v>
      </c>
      <c r="DT19" s="182" t="s">
        <v>2797</v>
      </c>
      <c r="DU19" s="182" t="s">
        <v>2687</v>
      </c>
      <c r="DV19" s="182" t="s">
        <v>2687</v>
      </c>
      <c r="DW19" s="182" t="s">
        <v>2797</v>
      </c>
      <c r="DX19" s="182" t="s">
        <v>2687</v>
      </c>
      <c r="DY19" s="182" t="s">
        <v>2687</v>
      </c>
      <c r="DZ19" s="182" t="s">
        <v>2797</v>
      </c>
      <c r="EA19" s="182" t="s">
        <v>2687</v>
      </c>
      <c r="EB19" s="182" t="s">
        <v>2687</v>
      </c>
      <c r="EC19" s="182" t="s">
        <v>2797</v>
      </c>
      <c r="ED19" s="182" t="s">
        <v>2687</v>
      </c>
      <c r="EE19" s="182" t="s">
        <v>2687</v>
      </c>
      <c r="EF19" s="182" t="s">
        <v>2797</v>
      </c>
      <c r="EG19" s="182" t="s">
        <v>2687</v>
      </c>
      <c r="EH19" s="182" t="s">
        <v>2687</v>
      </c>
      <c r="EI19" s="182" t="s">
        <v>2797</v>
      </c>
      <c r="EJ19" s="182" t="s">
        <v>2687</v>
      </c>
      <c r="EK19" s="182" t="s">
        <v>2687</v>
      </c>
      <c r="EL19" s="182" t="s">
        <v>2797</v>
      </c>
      <c r="EM19" s="182" t="s">
        <v>2687</v>
      </c>
      <c r="EN19" s="182" t="s">
        <v>2687</v>
      </c>
      <c r="EO19" s="182" t="s">
        <v>2797</v>
      </c>
      <c r="EP19" s="182" t="s">
        <v>2687</v>
      </c>
      <c r="EQ19" s="182" t="s">
        <v>2687</v>
      </c>
      <c r="ER19" s="182" t="s">
        <v>2797</v>
      </c>
      <c r="ES19" s="182" t="s">
        <v>2687</v>
      </c>
      <c r="ET19" s="182" t="s">
        <v>2687</v>
      </c>
    </row>
    <row r="20" spans="1:150" x14ac:dyDescent="0.3">
      <c r="A20" s="1"/>
      <c r="B20" s="181" t="s">
        <v>2847</v>
      </c>
      <c r="C20" s="181" t="s">
        <v>116</v>
      </c>
      <c r="D20" s="181" t="s">
        <v>982</v>
      </c>
      <c r="E20" s="181" t="s">
        <v>2848</v>
      </c>
      <c r="F20" s="181" t="s">
        <v>2849</v>
      </c>
      <c r="G20" s="182" t="s">
        <v>2797</v>
      </c>
      <c r="H20" s="182" t="s">
        <v>2687</v>
      </c>
      <c r="I20" s="182" t="s">
        <v>2687</v>
      </c>
      <c r="J20" s="182" t="s">
        <v>2797</v>
      </c>
      <c r="K20" s="182" t="s">
        <v>2687</v>
      </c>
      <c r="L20" s="182" t="s">
        <v>2687</v>
      </c>
      <c r="M20" s="182" t="s">
        <v>2797</v>
      </c>
      <c r="N20" s="182" t="s">
        <v>2687</v>
      </c>
      <c r="O20" s="182" t="s">
        <v>2687</v>
      </c>
      <c r="P20" s="182" t="s">
        <v>2797</v>
      </c>
      <c r="Q20" s="182" t="s">
        <v>2687</v>
      </c>
      <c r="R20" s="182" t="s">
        <v>2687</v>
      </c>
      <c r="S20" s="182" t="s">
        <v>2797</v>
      </c>
      <c r="T20" s="182" t="s">
        <v>2687</v>
      </c>
      <c r="U20" s="182" t="s">
        <v>2687</v>
      </c>
      <c r="V20" s="182" t="s">
        <v>2797</v>
      </c>
      <c r="W20" s="182" t="s">
        <v>2687</v>
      </c>
      <c r="X20" s="182" t="s">
        <v>2687</v>
      </c>
      <c r="Y20" s="182" t="s">
        <v>2797</v>
      </c>
      <c r="Z20" s="182" t="s">
        <v>2687</v>
      </c>
      <c r="AA20" s="182" t="s">
        <v>2687</v>
      </c>
      <c r="AB20" s="182" t="s">
        <v>2797</v>
      </c>
      <c r="AC20" s="182" t="s">
        <v>2687</v>
      </c>
      <c r="AD20" s="182" t="s">
        <v>2687</v>
      </c>
      <c r="AE20" s="182" t="s">
        <v>2797</v>
      </c>
      <c r="AF20" s="182" t="s">
        <v>2687</v>
      </c>
      <c r="AG20" s="182" t="s">
        <v>2687</v>
      </c>
      <c r="AH20" s="182" t="s">
        <v>2797</v>
      </c>
      <c r="AI20" s="182" t="s">
        <v>2687</v>
      </c>
      <c r="AJ20" s="182" t="s">
        <v>2687</v>
      </c>
      <c r="AK20" s="182" t="s">
        <v>2797</v>
      </c>
      <c r="AL20" s="182" t="s">
        <v>2687</v>
      </c>
      <c r="AM20" s="182" t="s">
        <v>2687</v>
      </c>
      <c r="AN20" s="182" t="s">
        <v>2797</v>
      </c>
      <c r="AO20" s="182" t="s">
        <v>2687</v>
      </c>
      <c r="AP20" s="182" t="s">
        <v>2687</v>
      </c>
      <c r="AQ20" s="182" t="s">
        <v>2797</v>
      </c>
      <c r="AR20" s="182" t="s">
        <v>2687</v>
      </c>
      <c r="AS20" s="182" t="s">
        <v>2687</v>
      </c>
      <c r="AT20" s="182" t="s">
        <v>2797</v>
      </c>
      <c r="AU20" s="182" t="s">
        <v>2687</v>
      </c>
      <c r="AV20" s="182" t="s">
        <v>2687</v>
      </c>
      <c r="AW20" s="182" t="s">
        <v>2797</v>
      </c>
      <c r="AX20" s="182" t="s">
        <v>2687</v>
      </c>
      <c r="AY20" s="182" t="s">
        <v>2687</v>
      </c>
      <c r="AZ20" s="182" t="s">
        <v>2797</v>
      </c>
      <c r="BA20" s="182" t="s">
        <v>2687</v>
      </c>
      <c r="BB20" s="182" t="s">
        <v>2687</v>
      </c>
      <c r="BC20" s="182" t="s">
        <v>2797</v>
      </c>
      <c r="BD20" s="182" t="s">
        <v>2687</v>
      </c>
      <c r="BE20" s="182" t="s">
        <v>2687</v>
      </c>
      <c r="BF20" s="182" t="s">
        <v>2797</v>
      </c>
      <c r="BG20" s="182" t="s">
        <v>2687</v>
      </c>
      <c r="BH20" s="182" t="s">
        <v>2687</v>
      </c>
      <c r="BI20" s="182" t="s">
        <v>2797</v>
      </c>
      <c r="BJ20" s="182" t="s">
        <v>2687</v>
      </c>
      <c r="BK20" s="182" t="s">
        <v>2687</v>
      </c>
      <c r="BL20" s="182" t="s">
        <v>2797</v>
      </c>
      <c r="BM20" s="182" t="s">
        <v>2687</v>
      </c>
      <c r="BN20" s="182" t="s">
        <v>2687</v>
      </c>
      <c r="BO20" s="182" t="s">
        <v>2797</v>
      </c>
      <c r="BP20" s="182" t="s">
        <v>2687</v>
      </c>
      <c r="BQ20" s="182" t="s">
        <v>2687</v>
      </c>
      <c r="BR20" s="182" t="s">
        <v>2797</v>
      </c>
      <c r="BS20" s="182" t="s">
        <v>2687</v>
      </c>
      <c r="BT20" s="182" t="s">
        <v>2687</v>
      </c>
      <c r="BU20" s="182" t="s">
        <v>2797</v>
      </c>
      <c r="BV20" s="182" t="s">
        <v>2687</v>
      </c>
      <c r="BW20" s="182" t="s">
        <v>2687</v>
      </c>
      <c r="BX20" s="182" t="s">
        <v>2797</v>
      </c>
      <c r="BY20" s="182" t="s">
        <v>2687</v>
      </c>
      <c r="BZ20" s="182" t="s">
        <v>2687</v>
      </c>
      <c r="CA20" s="182" t="s">
        <v>2797</v>
      </c>
      <c r="CB20" s="182" t="s">
        <v>2687</v>
      </c>
      <c r="CC20" s="182" t="s">
        <v>2687</v>
      </c>
      <c r="CD20" s="182" t="s">
        <v>2797</v>
      </c>
      <c r="CE20" s="182" t="s">
        <v>2687</v>
      </c>
      <c r="CF20" s="182" t="s">
        <v>2687</v>
      </c>
      <c r="CG20" s="182" t="s">
        <v>2797</v>
      </c>
      <c r="CH20" s="182" t="s">
        <v>2687</v>
      </c>
      <c r="CI20" s="182" t="s">
        <v>2687</v>
      </c>
      <c r="CJ20" s="182" t="s">
        <v>2797</v>
      </c>
      <c r="CK20" s="182" t="s">
        <v>2687</v>
      </c>
      <c r="CL20" s="182" t="s">
        <v>2687</v>
      </c>
      <c r="CM20" s="182" t="s">
        <v>2797</v>
      </c>
      <c r="CN20" s="182" t="s">
        <v>2687</v>
      </c>
      <c r="CO20" s="182" t="s">
        <v>2687</v>
      </c>
      <c r="CP20" s="182" t="s">
        <v>2797</v>
      </c>
      <c r="CQ20" s="182" t="s">
        <v>2687</v>
      </c>
      <c r="CR20" s="182" t="s">
        <v>2687</v>
      </c>
      <c r="CS20" s="182" t="s">
        <v>2797</v>
      </c>
      <c r="CT20" s="182" t="s">
        <v>2687</v>
      </c>
      <c r="CU20" s="182" t="s">
        <v>2687</v>
      </c>
      <c r="CV20" s="182" t="s">
        <v>2797</v>
      </c>
      <c r="CW20" s="182" t="s">
        <v>2687</v>
      </c>
      <c r="CX20" s="182" t="s">
        <v>2687</v>
      </c>
      <c r="CY20" s="182" t="s">
        <v>2797</v>
      </c>
      <c r="CZ20" s="182" t="s">
        <v>2687</v>
      </c>
      <c r="DA20" s="182" t="s">
        <v>2687</v>
      </c>
      <c r="DB20" s="182" t="s">
        <v>2797</v>
      </c>
      <c r="DC20" s="182" t="s">
        <v>2687</v>
      </c>
      <c r="DD20" s="182" t="s">
        <v>2687</v>
      </c>
      <c r="DE20" s="182" t="s">
        <v>2797</v>
      </c>
      <c r="DF20" s="182" t="s">
        <v>2687</v>
      </c>
      <c r="DG20" s="182" t="s">
        <v>2687</v>
      </c>
      <c r="DH20" s="182" t="s">
        <v>2797</v>
      </c>
      <c r="DI20" s="182" t="s">
        <v>2687</v>
      </c>
      <c r="DJ20" s="182" t="s">
        <v>2687</v>
      </c>
      <c r="DK20" s="182" t="s">
        <v>2797</v>
      </c>
      <c r="DL20" s="182" t="s">
        <v>2687</v>
      </c>
      <c r="DM20" s="182" t="s">
        <v>2687</v>
      </c>
      <c r="DN20" s="182" t="s">
        <v>2797</v>
      </c>
      <c r="DO20" s="182" t="s">
        <v>2687</v>
      </c>
      <c r="DP20" s="182" t="s">
        <v>2687</v>
      </c>
      <c r="DQ20" s="182" t="s">
        <v>2797</v>
      </c>
      <c r="DR20" s="182" t="s">
        <v>2687</v>
      </c>
      <c r="DS20" s="182" t="s">
        <v>2687</v>
      </c>
      <c r="DT20" s="182" t="s">
        <v>2797</v>
      </c>
      <c r="DU20" s="182" t="s">
        <v>2687</v>
      </c>
      <c r="DV20" s="182" t="s">
        <v>2687</v>
      </c>
      <c r="DW20" s="182" t="s">
        <v>2797</v>
      </c>
      <c r="DX20" s="182" t="s">
        <v>2687</v>
      </c>
      <c r="DY20" s="182" t="s">
        <v>2687</v>
      </c>
      <c r="DZ20" s="182" t="s">
        <v>2797</v>
      </c>
      <c r="EA20" s="182" t="s">
        <v>2687</v>
      </c>
      <c r="EB20" s="182" t="s">
        <v>2687</v>
      </c>
      <c r="EC20" s="182" t="s">
        <v>2797</v>
      </c>
      <c r="ED20" s="182" t="s">
        <v>2687</v>
      </c>
      <c r="EE20" s="182" t="s">
        <v>2687</v>
      </c>
      <c r="EF20" s="182" t="s">
        <v>2797</v>
      </c>
      <c r="EG20" s="182" t="s">
        <v>2687</v>
      </c>
      <c r="EH20" s="182" t="s">
        <v>2687</v>
      </c>
      <c r="EI20" s="182" t="s">
        <v>2797</v>
      </c>
      <c r="EJ20" s="182" t="s">
        <v>2687</v>
      </c>
      <c r="EK20" s="182" t="s">
        <v>2687</v>
      </c>
      <c r="EL20" s="182" t="s">
        <v>2797</v>
      </c>
      <c r="EM20" s="182" t="s">
        <v>2687</v>
      </c>
      <c r="EN20" s="182" t="s">
        <v>2687</v>
      </c>
      <c r="EO20" s="182" t="s">
        <v>2797</v>
      </c>
      <c r="EP20" s="182" t="s">
        <v>2687</v>
      </c>
      <c r="EQ20" s="182" t="s">
        <v>2687</v>
      </c>
      <c r="ER20" s="182" t="s">
        <v>2797</v>
      </c>
      <c r="ES20" s="182" t="s">
        <v>2687</v>
      </c>
      <c r="ET20" s="182" t="s">
        <v>2687</v>
      </c>
    </row>
    <row r="21" spans="1:150" x14ac:dyDescent="0.3">
      <c r="A21" s="1"/>
      <c r="B21" s="181" t="s">
        <v>2850</v>
      </c>
      <c r="C21" s="181" t="s">
        <v>116</v>
      </c>
      <c r="D21" s="181" t="s">
        <v>982</v>
      </c>
      <c r="E21" s="181" t="s">
        <v>2851</v>
      </c>
      <c r="F21" s="181" t="s">
        <v>2852</v>
      </c>
      <c r="G21" s="182" t="s">
        <v>2797</v>
      </c>
      <c r="H21" s="182" t="s">
        <v>2687</v>
      </c>
      <c r="I21" s="182" t="s">
        <v>2687</v>
      </c>
      <c r="J21" s="182" t="s">
        <v>2797</v>
      </c>
      <c r="K21" s="182" t="s">
        <v>2687</v>
      </c>
      <c r="L21" s="182" t="s">
        <v>2687</v>
      </c>
      <c r="M21" s="182" t="s">
        <v>2797</v>
      </c>
      <c r="N21" s="182" t="s">
        <v>2687</v>
      </c>
      <c r="O21" s="182" t="s">
        <v>2687</v>
      </c>
      <c r="P21" s="182" t="s">
        <v>2797</v>
      </c>
      <c r="Q21" s="182" t="s">
        <v>2687</v>
      </c>
      <c r="R21" s="182" t="s">
        <v>2687</v>
      </c>
      <c r="S21" s="182" t="s">
        <v>2797</v>
      </c>
      <c r="T21" s="182" t="s">
        <v>2687</v>
      </c>
      <c r="U21" s="182" t="s">
        <v>2687</v>
      </c>
      <c r="V21" s="182" t="s">
        <v>2797</v>
      </c>
      <c r="W21" s="182" t="s">
        <v>2687</v>
      </c>
      <c r="X21" s="182" t="s">
        <v>2687</v>
      </c>
      <c r="Y21" s="182" t="s">
        <v>2797</v>
      </c>
      <c r="Z21" s="182" t="s">
        <v>2687</v>
      </c>
      <c r="AA21" s="182" t="s">
        <v>2687</v>
      </c>
      <c r="AB21" s="182" t="s">
        <v>2797</v>
      </c>
      <c r="AC21" s="182" t="s">
        <v>2687</v>
      </c>
      <c r="AD21" s="182" t="s">
        <v>2687</v>
      </c>
      <c r="AE21" s="182" t="s">
        <v>2797</v>
      </c>
      <c r="AF21" s="182" t="s">
        <v>2687</v>
      </c>
      <c r="AG21" s="182" t="s">
        <v>2687</v>
      </c>
      <c r="AH21" s="182" t="s">
        <v>2797</v>
      </c>
      <c r="AI21" s="182" t="s">
        <v>2687</v>
      </c>
      <c r="AJ21" s="182" t="s">
        <v>2687</v>
      </c>
      <c r="AK21" s="182" t="s">
        <v>2797</v>
      </c>
      <c r="AL21" s="182" t="s">
        <v>2687</v>
      </c>
      <c r="AM21" s="182" t="s">
        <v>2687</v>
      </c>
      <c r="AN21" s="182" t="s">
        <v>2797</v>
      </c>
      <c r="AO21" s="182" t="s">
        <v>2687</v>
      </c>
      <c r="AP21" s="182" t="s">
        <v>2687</v>
      </c>
      <c r="AQ21" s="182" t="s">
        <v>2797</v>
      </c>
      <c r="AR21" s="182" t="s">
        <v>2687</v>
      </c>
      <c r="AS21" s="182" t="s">
        <v>2687</v>
      </c>
      <c r="AT21" s="182" t="s">
        <v>2797</v>
      </c>
      <c r="AU21" s="182" t="s">
        <v>2687</v>
      </c>
      <c r="AV21" s="182" t="s">
        <v>2687</v>
      </c>
      <c r="AW21" s="182" t="s">
        <v>2797</v>
      </c>
      <c r="AX21" s="182" t="s">
        <v>2687</v>
      </c>
      <c r="AY21" s="182" t="s">
        <v>2687</v>
      </c>
      <c r="AZ21" s="182" t="s">
        <v>2797</v>
      </c>
      <c r="BA21" s="182" t="s">
        <v>2687</v>
      </c>
      <c r="BB21" s="182" t="s">
        <v>2687</v>
      </c>
      <c r="BC21" s="182" t="s">
        <v>2797</v>
      </c>
      <c r="BD21" s="182" t="s">
        <v>2687</v>
      </c>
      <c r="BE21" s="182" t="s">
        <v>2687</v>
      </c>
      <c r="BF21" s="182" t="s">
        <v>2797</v>
      </c>
      <c r="BG21" s="182" t="s">
        <v>2687</v>
      </c>
      <c r="BH21" s="182" t="s">
        <v>2687</v>
      </c>
      <c r="BI21" s="182" t="s">
        <v>2797</v>
      </c>
      <c r="BJ21" s="182" t="s">
        <v>2687</v>
      </c>
      <c r="BK21" s="182" t="s">
        <v>2687</v>
      </c>
      <c r="BL21" s="182" t="s">
        <v>2797</v>
      </c>
      <c r="BM21" s="182" t="s">
        <v>2687</v>
      </c>
      <c r="BN21" s="182" t="s">
        <v>2687</v>
      </c>
      <c r="BO21" s="182" t="s">
        <v>2797</v>
      </c>
      <c r="BP21" s="182" t="s">
        <v>2687</v>
      </c>
      <c r="BQ21" s="182" t="s">
        <v>2687</v>
      </c>
      <c r="BR21" s="182" t="s">
        <v>2797</v>
      </c>
      <c r="BS21" s="182" t="s">
        <v>2687</v>
      </c>
      <c r="BT21" s="182" t="s">
        <v>2687</v>
      </c>
      <c r="BU21" s="182" t="s">
        <v>2797</v>
      </c>
      <c r="BV21" s="182" t="s">
        <v>2687</v>
      </c>
      <c r="BW21" s="182" t="s">
        <v>2687</v>
      </c>
      <c r="BX21" s="182" t="s">
        <v>2797</v>
      </c>
      <c r="BY21" s="182" t="s">
        <v>2687</v>
      </c>
      <c r="BZ21" s="182" t="s">
        <v>2687</v>
      </c>
      <c r="CA21" s="182" t="s">
        <v>2797</v>
      </c>
      <c r="CB21" s="182" t="s">
        <v>2687</v>
      </c>
      <c r="CC21" s="182" t="s">
        <v>2687</v>
      </c>
      <c r="CD21" s="182" t="s">
        <v>2797</v>
      </c>
      <c r="CE21" s="182" t="s">
        <v>2687</v>
      </c>
      <c r="CF21" s="182" t="s">
        <v>2687</v>
      </c>
      <c r="CG21" s="182" t="s">
        <v>2797</v>
      </c>
      <c r="CH21" s="182" t="s">
        <v>2687</v>
      </c>
      <c r="CI21" s="182" t="s">
        <v>2687</v>
      </c>
      <c r="CJ21" s="182" t="s">
        <v>2797</v>
      </c>
      <c r="CK21" s="182" t="s">
        <v>2687</v>
      </c>
      <c r="CL21" s="182" t="s">
        <v>2687</v>
      </c>
      <c r="CM21" s="182" t="s">
        <v>2797</v>
      </c>
      <c r="CN21" s="182" t="s">
        <v>2687</v>
      </c>
      <c r="CO21" s="182" t="s">
        <v>2687</v>
      </c>
      <c r="CP21" s="182" t="s">
        <v>2797</v>
      </c>
      <c r="CQ21" s="182" t="s">
        <v>2687</v>
      </c>
      <c r="CR21" s="182" t="s">
        <v>2687</v>
      </c>
      <c r="CS21" s="182" t="s">
        <v>2797</v>
      </c>
      <c r="CT21" s="182" t="s">
        <v>2687</v>
      </c>
      <c r="CU21" s="182" t="s">
        <v>2687</v>
      </c>
      <c r="CV21" s="182" t="s">
        <v>2797</v>
      </c>
      <c r="CW21" s="182" t="s">
        <v>2687</v>
      </c>
      <c r="CX21" s="182" t="s">
        <v>2687</v>
      </c>
      <c r="CY21" s="182" t="s">
        <v>2797</v>
      </c>
      <c r="CZ21" s="182" t="s">
        <v>2687</v>
      </c>
      <c r="DA21" s="182" t="s">
        <v>2687</v>
      </c>
      <c r="DB21" s="182" t="s">
        <v>2797</v>
      </c>
      <c r="DC21" s="182" t="s">
        <v>2687</v>
      </c>
      <c r="DD21" s="182" t="s">
        <v>2687</v>
      </c>
      <c r="DE21" s="182" t="s">
        <v>2797</v>
      </c>
      <c r="DF21" s="182" t="s">
        <v>2687</v>
      </c>
      <c r="DG21" s="182" t="s">
        <v>2687</v>
      </c>
      <c r="DH21" s="182" t="s">
        <v>2797</v>
      </c>
      <c r="DI21" s="182" t="s">
        <v>2687</v>
      </c>
      <c r="DJ21" s="182" t="s">
        <v>2687</v>
      </c>
      <c r="DK21" s="182" t="s">
        <v>2797</v>
      </c>
      <c r="DL21" s="182" t="s">
        <v>2687</v>
      </c>
      <c r="DM21" s="182" t="s">
        <v>2687</v>
      </c>
      <c r="DN21" s="182" t="s">
        <v>2797</v>
      </c>
      <c r="DO21" s="182" t="s">
        <v>2687</v>
      </c>
      <c r="DP21" s="182" t="s">
        <v>2687</v>
      </c>
      <c r="DQ21" s="182" t="s">
        <v>2797</v>
      </c>
      <c r="DR21" s="182" t="s">
        <v>2687</v>
      </c>
      <c r="DS21" s="182" t="s">
        <v>2687</v>
      </c>
      <c r="DT21" s="182" t="s">
        <v>2797</v>
      </c>
      <c r="DU21" s="182" t="s">
        <v>2687</v>
      </c>
      <c r="DV21" s="182" t="s">
        <v>2687</v>
      </c>
      <c r="DW21" s="182" t="s">
        <v>2797</v>
      </c>
      <c r="DX21" s="182" t="s">
        <v>2687</v>
      </c>
      <c r="DY21" s="182" t="s">
        <v>2687</v>
      </c>
      <c r="DZ21" s="182" t="s">
        <v>2797</v>
      </c>
      <c r="EA21" s="182" t="s">
        <v>2687</v>
      </c>
      <c r="EB21" s="182" t="s">
        <v>2687</v>
      </c>
      <c r="EC21" s="182" t="s">
        <v>2797</v>
      </c>
      <c r="ED21" s="182" t="s">
        <v>2687</v>
      </c>
      <c r="EE21" s="182" t="s">
        <v>2687</v>
      </c>
      <c r="EF21" s="182" t="s">
        <v>2797</v>
      </c>
      <c r="EG21" s="182" t="s">
        <v>2687</v>
      </c>
      <c r="EH21" s="182" t="s">
        <v>2687</v>
      </c>
      <c r="EI21" s="182" t="s">
        <v>2797</v>
      </c>
      <c r="EJ21" s="182" t="s">
        <v>2687</v>
      </c>
      <c r="EK21" s="182" t="s">
        <v>2687</v>
      </c>
      <c r="EL21" s="182" t="s">
        <v>2797</v>
      </c>
      <c r="EM21" s="182" t="s">
        <v>2687</v>
      </c>
      <c r="EN21" s="182" t="s">
        <v>2687</v>
      </c>
      <c r="EO21" s="182" t="s">
        <v>2797</v>
      </c>
      <c r="EP21" s="182" t="s">
        <v>2687</v>
      </c>
      <c r="EQ21" s="182" t="s">
        <v>2687</v>
      </c>
      <c r="ER21" s="182" t="s">
        <v>2797</v>
      </c>
      <c r="ES21" s="182" t="s">
        <v>2687</v>
      </c>
      <c r="ET21" s="182" t="s">
        <v>2687</v>
      </c>
    </row>
    <row r="22" spans="1:150" x14ac:dyDescent="0.3">
      <c r="A22" s="1"/>
      <c r="B22" s="181" t="s">
        <v>2853</v>
      </c>
      <c r="C22" s="181" t="s">
        <v>116</v>
      </c>
      <c r="D22" s="181" t="s">
        <v>982</v>
      </c>
      <c r="E22" s="181" t="s">
        <v>2854</v>
      </c>
      <c r="F22" s="181" t="s">
        <v>2855</v>
      </c>
      <c r="G22" s="182" t="s">
        <v>2797</v>
      </c>
      <c r="H22" s="182" t="s">
        <v>2687</v>
      </c>
      <c r="I22" s="182" t="s">
        <v>2687</v>
      </c>
      <c r="J22" s="182" t="s">
        <v>2797</v>
      </c>
      <c r="K22" s="182" t="s">
        <v>2687</v>
      </c>
      <c r="L22" s="182" t="s">
        <v>2687</v>
      </c>
      <c r="M22" s="182" t="s">
        <v>2797</v>
      </c>
      <c r="N22" s="182" t="s">
        <v>2687</v>
      </c>
      <c r="O22" s="182" t="s">
        <v>2687</v>
      </c>
      <c r="P22" s="182" t="s">
        <v>2797</v>
      </c>
      <c r="Q22" s="182" t="s">
        <v>2687</v>
      </c>
      <c r="R22" s="182" t="s">
        <v>2687</v>
      </c>
      <c r="S22" s="182" t="s">
        <v>2797</v>
      </c>
      <c r="T22" s="182" t="s">
        <v>2687</v>
      </c>
      <c r="U22" s="182" t="s">
        <v>2687</v>
      </c>
      <c r="V22" s="182" t="s">
        <v>2797</v>
      </c>
      <c r="W22" s="182" t="s">
        <v>2687</v>
      </c>
      <c r="X22" s="182" t="s">
        <v>2687</v>
      </c>
      <c r="Y22" s="182" t="s">
        <v>2797</v>
      </c>
      <c r="Z22" s="182" t="s">
        <v>2687</v>
      </c>
      <c r="AA22" s="182" t="s">
        <v>2687</v>
      </c>
      <c r="AB22" s="182" t="s">
        <v>2797</v>
      </c>
      <c r="AC22" s="182" t="s">
        <v>2687</v>
      </c>
      <c r="AD22" s="182" t="s">
        <v>2687</v>
      </c>
      <c r="AE22" s="182" t="s">
        <v>2797</v>
      </c>
      <c r="AF22" s="182" t="s">
        <v>2687</v>
      </c>
      <c r="AG22" s="182" t="s">
        <v>2687</v>
      </c>
      <c r="AH22" s="182" t="s">
        <v>2797</v>
      </c>
      <c r="AI22" s="182" t="s">
        <v>2687</v>
      </c>
      <c r="AJ22" s="182" t="s">
        <v>2687</v>
      </c>
      <c r="AK22" s="182" t="s">
        <v>2797</v>
      </c>
      <c r="AL22" s="182" t="s">
        <v>2687</v>
      </c>
      <c r="AM22" s="182" t="s">
        <v>2687</v>
      </c>
      <c r="AN22" s="182" t="s">
        <v>2797</v>
      </c>
      <c r="AO22" s="182" t="s">
        <v>2687</v>
      </c>
      <c r="AP22" s="182" t="s">
        <v>2687</v>
      </c>
      <c r="AQ22" s="182" t="s">
        <v>2797</v>
      </c>
      <c r="AR22" s="182" t="s">
        <v>2687</v>
      </c>
      <c r="AS22" s="182" t="s">
        <v>2687</v>
      </c>
      <c r="AT22" s="182" t="s">
        <v>2797</v>
      </c>
      <c r="AU22" s="182" t="s">
        <v>2687</v>
      </c>
      <c r="AV22" s="182" t="s">
        <v>2687</v>
      </c>
      <c r="AW22" s="182" t="s">
        <v>2797</v>
      </c>
      <c r="AX22" s="182" t="s">
        <v>2687</v>
      </c>
      <c r="AY22" s="182" t="s">
        <v>2687</v>
      </c>
      <c r="AZ22" s="182" t="s">
        <v>2797</v>
      </c>
      <c r="BA22" s="182" t="s">
        <v>2687</v>
      </c>
      <c r="BB22" s="182" t="s">
        <v>2687</v>
      </c>
      <c r="BC22" s="182" t="s">
        <v>2797</v>
      </c>
      <c r="BD22" s="182" t="s">
        <v>2687</v>
      </c>
      <c r="BE22" s="182" t="s">
        <v>2687</v>
      </c>
      <c r="BF22" s="182" t="s">
        <v>2797</v>
      </c>
      <c r="BG22" s="182" t="s">
        <v>2687</v>
      </c>
      <c r="BH22" s="182" t="s">
        <v>2687</v>
      </c>
      <c r="BI22" s="182" t="s">
        <v>2797</v>
      </c>
      <c r="BJ22" s="182" t="s">
        <v>2687</v>
      </c>
      <c r="BK22" s="182" t="s">
        <v>2687</v>
      </c>
      <c r="BL22" s="182" t="s">
        <v>2797</v>
      </c>
      <c r="BM22" s="182" t="s">
        <v>2687</v>
      </c>
      <c r="BN22" s="182" t="s">
        <v>2687</v>
      </c>
      <c r="BO22" s="182" t="s">
        <v>2797</v>
      </c>
      <c r="BP22" s="182" t="s">
        <v>2687</v>
      </c>
      <c r="BQ22" s="182" t="s">
        <v>2687</v>
      </c>
      <c r="BR22" s="182" t="s">
        <v>2797</v>
      </c>
      <c r="BS22" s="182" t="s">
        <v>2687</v>
      </c>
      <c r="BT22" s="182" t="s">
        <v>2687</v>
      </c>
      <c r="BU22" s="182" t="s">
        <v>2797</v>
      </c>
      <c r="BV22" s="182" t="s">
        <v>2687</v>
      </c>
      <c r="BW22" s="182" t="s">
        <v>2687</v>
      </c>
      <c r="BX22" s="182" t="s">
        <v>2797</v>
      </c>
      <c r="BY22" s="182" t="s">
        <v>2687</v>
      </c>
      <c r="BZ22" s="182" t="s">
        <v>2687</v>
      </c>
      <c r="CA22" s="182" t="s">
        <v>2797</v>
      </c>
      <c r="CB22" s="182" t="s">
        <v>2687</v>
      </c>
      <c r="CC22" s="182" t="s">
        <v>2687</v>
      </c>
      <c r="CD22" s="182" t="s">
        <v>2797</v>
      </c>
      <c r="CE22" s="182" t="s">
        <v>2687</v>
      </c>
      <c r="CF22" s="182" t="s">
        <v>2687</v>
      </c>
      <c r="CG22" s="182" t="s">
        <v>2797</v>
      </c>
      <c r="CH22" s="182" t="s">
        <v>2687</v>
      </c>
      <c r="CI22" s="182" t="s">
        <v>2687</v>
      </c>
      <c r="CJ22" s="182" t="s">
        <v>2797</v>
      </c>
      <c r="CK22" s="182" t="s">
        <v>2687</v>
      </c>
      <c r="CL22" s="182" t="s">
        <v>2687</v>
      </c>
      <c r="CM22" s="182" t="s">
        <v>2797</v>
      </c>
      <c r="CN22" s="182" t="s">
        <v>2687</v>
      </c>
      <c r="CO22" s="182" t="s">
        <v>2687</v>
      </c>
      <c r="CP22" s="182" t="s">
        <v>2797</v>
      </c>
      <c r="CQ22" s="182" t="s">
        <v>2687</v>
      </c>
      <c r="CR22" s="182" t="s">
        <v>2687</v>
      </c>
      <c r="CS22" s="182" t="s">
        <v>2797</v>
      </c>
      <c r="CT22" s="182" t="s">
        <v>2687</v>
      </c>
      <c r="CU22" s="182" t="s">
        <v>2687</v>
      </c>
      <c r="CV22" s="182" t="s">
        <v>2797</v>
      </c>
      <c r="CW22" s="182" t="s">
        <v>2687</v>
      </c>
      <c r="CX22" s="182" t="s">
        <v>2687</v>
      </c>
      <c r="CY22" s="182" t="s">
        <v>2797</v>
      </c>
      <c r="CZ22" s="182" t="s">
        <v>2687</v>
      </c>
      <c r="DA22" s="182" t="s">
        <v>2687</v>
      </c>
      <c r="DB22" s="182" t="s">
        <v>2797</v>
      </c>
      <c r="DC22" s="182" t="s">
        <v>2687</v>
      </c>
      <c r="DD22" s="182" t="s">
        <v>2687</v>
      </c>
      <c r="DE22" s="182" t="s">
        <v>2797</v>
      </c>
      <c r="DF22" s="182" t="s">
        <v>2687</v>
      </c>
      <c r="DG22" s="182" t="s">
        <v>2687</v>
      </c>
      <c r="DH22" s="182" t="s">
        <v>2797</v>
      </c>
      <c r="DI22" s="182" t="s">
        <v>2687</v>
      </c>
      <c r="DJ22" s="182" t="s">
        <v>2687</v>
      </c>
      <c r="DK22" s="182" t="s">
        <v>2797</v>
      </c>
      <c r="DL22" s="182" t="s">
        <v>2687</v>
      </c>
      <c r="DM22" s="182" t="s">
        <v>2687</v>
      </c>
      <c r="DN22" s="182" t="s">
        <v>2797</v>
      </c>
      <c r="DO22" s="182" t="s">
        <v>2687</v>
      </c>
      <c r="DP22" s="182" t="s">
        <v>2687</v>
      </c>
      <c r="DQ22" s="182" t="s">
        <v>2797</v>
      </c>
      <c r="DR22" s="182" t="s">
        <v>2687</v>
      </c>
      <c r="DS22" s="182" t="s">
        <v>2687</v>
      </c>
      <c r="DT22" s="182" t="s">
        <v>2797</v>
      </c>
      <c r="DU22" s="182" t="s">
        <v>2687</v>
      </c>
      <c r="DV22" s="182" t="s">
        <v>2687</v>
      </c>
      <c r="DW22" s="182" t="s">
        <v>2797</v>
      </c>
      <c r="DX22" s="182" t="s">
        <v>2687</v>
      </c>
      <c r="DY22" s="182" t="s">
        <v>2687</v>
      </c>
      <c r="DZ22" s="182" t="s">
        <v>2797</v>
      </c>
      <c r="EA22" s="182" t="s">
        <v>2687</v>
      </c>
      <c r="EB22" s="182" t="s">
        <v>2687</v>
      </c>
      <c r="EC22" s="182" t="s">
        <v>2797</v>
      </c>
      <c r="ED22" s="182" t="s">
        <v>2687</v>
      </c>
      <c r="EE22" s="182" t="s">
        <v>2687</v>
      </c>
      <c r="EF22" s="182" t="s">
        <v>2797</v>
      </c>
      <c r="EG22" s="182" t="s">
        <v>2687</v>
      </c>
      <c r="EH22" s="182" t="s">
        <v>2687</v>
      </c>
      <c r="EI22" s="182" t="s">
        <v>2797</v>
      </c>
      <c r="EJ22" s="182" t="s">
        <v>2687</v>
      </c>
      <c r="EK22" s="182" t="s">
        <v>2687</v>
      </c>
      <c r="EL22" s="182" t="s">
        <v>2797</v>
      </c>
      <c r="EM22" s="182" t="s">
        <v>2687</v>
      </c>
      <c r="EN22" s="182" t="s">
        <v>2687</v>
      </c>
      <c r="EO22" s="182" t="s">
        <v>2797</v>
      </c>
      <c r="EP22" s="182" t="s">
        <v>2687</v>
      </c>
      <c r="EQ22" s="182" t="s">
        <v>2687</v>
      </c>
      <c r="ER22" s="182" t="s">
        <v>2797</v>
      </c>
      <c r="ES22" s="182" t="s">
        <v>2687</v>
      </c>
      <c r="ET22" s="182" t="s">
        <v>2687</v>
      </c>
    </row>
    <row r="23" spans="1:150" x14ac:dyDescent="0.3">
      <c r="A23" s="1"/>
      <c r="B23" s="181" t="s">
        <v>2856</v>
      </c>
      <c r="C23" s="181" t="s">
        <v>116</v>
      </c>
      <c r="D23" s="181" t="s">
        <v>982</v>
      </c>
      <c r="E23" s="181" t="s">
        <v>2857</v>
      </c>
      <c r="F23" s="181" t="s">
        <v>2858</v>
      </c>
      <c r="G23" s="182" t="s">
        <v>2797</v>
      </c>
      <c r="H23" s="182" t="s">
        <v>2687</v>
      </c>
      <c r="I23" s="182" t="s">
        <v>2687</v>
      </c>
      <c r="J23" s="182" t="s">
        <v>2797</v>
      </c>
      <c r="K23" s="182" t="s">
        <v>2687</v>
      </c>
      <c r="L23" s="182" t="s">
        <v>2687</v>
      </c>
      <c r="M23" s="182" t="s">
        <v>2797</v>
      </c>
      <c r="N23" s="182" t="s">
        <v>2687</v>
      </c>
      <c r="O23" s="182" t="s">
        <v>2687</v>
      </c>
      <c r="P23" s="182" t="s">
        <v>2797</v>
      </c>
      <c r="Q23" s="182" t="s">
        <v>2687</v>
      </c>
      <c r="R23" s="182" t="s">
        <v>2687</v>
      </c>
      <c r="S23" s="182" t="s">
        <v>2797</v>
      </c>
      <c r="T23" s="182" t="s">
        <v>2687</v>
      </c>
      <c r="U23" s="182" t="s">
        <v>2687</v>
      </c>
      <c r="V23" s="182" t="s">
        <v>2797</v>
      </c>
      <c r="W23" s="182" t="s">
        <v>2687</v>
      </c>
      <c r="X23" s="182" t="s">
        <v>2687</v>
      </c>
      <c r="Y23" s="182" t="s">
        <v>2797</v>
      </c>
      <c r="Z23" s="182" t="s">
        <v>2687</v>
      </c>
      <c r="AA23" s="182" t="s">
        <v>2687</v>
      </c>
      <c r="AB23" s="182" t="s">
        <v>2797</v>
      </c>
      <c r="AC23" s="182" t="s">
        <v>2687</v>
      </c>
      <c r="AD23" s="182" t="s">
        <v>2687</v>
      </c>
      <c r="AE23" s="182" t="s">
        <v>2797</v>
      </c>
      <c r="AF23" s="182" t="s">
        <v>2687</v>
      </c>
      <c r="AG23" s="182" t="s">
        <v>2687</v>
      </c>
      <c r="AH23" s="182" t="s">
        <v>2797</v>
      </c>
      <c r="AI23" s="182" t="s">
        <v>2687</v>
      </c>
      <c r="AJ23" s="182" t="s">
        <v>2687</v>
      </c>
      <c r="AK23" s="182" t="s">
        <v>2797</v>
      </c>
      <c r="AL23" s="182" t="s">
        <v>2687</v>
      </c>
      <c r="AM23" s="182" t="s">
        <v>2687</v>
      </c>
      <c r="AN23" s="182" t="s">
        <v>2797</v>
      </c>
      <c r="AO23" s="182" t="s">
        <v>2687</v>
      </c>
      <c r="AP23" s="182" t="s">
        <v>2687</v>
      </c>
      <c r="AQ23" s="182" t="s">
        <v>2797</v>
      </c>
      <c r="AR23" s="182" t="s">
        <v>2687</v>
      </c>
      <c r="AS23" s="182" t="s">
        <v>2687</v>
      </c>
      <c r="AT23" s="182" t="s">
        <v>2797</v>
      </c>
      <c r="AU23" s="182" t="s">
        <v>2687</v>
      </c>
      <c r="AV23" s="182" t="s">
        <v>2687</v>
      </c>
      <c r="AW23" s="182" t="s">
        <v>2797</v>
      </c>
      <c r="AX23" s="182" t="s">
        <v>2687</v>
      </c>
      <c r="AY23" s="182" t="s">
        <v>2687</v>
      </c>
      <c r="AZ23" s="182" t="s">
        <v>2797</v>
      </c>
      <c r="BA23" s="182" t="s">
        <v>2687</v>
      </c>
      <c r="BB23" s="182" t="s">
        <v>2687</v>
      </c>
      <c r="BC23" s="182" t="s">
        <v>2797</v>
      </c>
      <c r="BD23" s="182" t="s">
        <v>2687</v>
      </c>
      <c r="BE23" s="182" t="s">
        <v>2687</v>
      </c>
      <c r="BF23" s="182" t="s">
        <v>2797</v>
      </c>
      <c r="BG23" s="182" t="s">
        <v>2687</v>
      </c>
      <c r="BH23" s="182" t="s">
        <v>2687</v>
      </c>
      <c r="BI23" s="182" t="s">
        <v>2797</v>
      </c>
      <c r="BJ23" s="182" t="s">
        <v>2687</v>
      </c>
      <c r="BK23" s="182" t="s">
        <v>2687</v>
      </c>
      <c r="BL23" s="182" t="s">
        <v>2797</v>
      </c>
      <c r="BM23" s="182" t="s">
        <v>2687</v>
      </c>
      <c r="BN23" s="182" t="s">
        <v>2687</v>
      </c>
      <c r="BO23" s="182" t="s">
        <v>2797</v>
      </c>
      <c r="BP23" s="182" t="s">
        <v>2687</v>
      </c>
      <c r="BQ23" s="182" t="s">
        <v>2687</v>
      </c>
      <c r="BR23" s="182" t="s">
        <v>2797</v>
      </c>
      <c r="BS23" s="182" t="s">
        <v>2687</v>
      </c>
      <c r="BT23" s="182" t="s">
        <v>2687</v>
      </c>
      <c r="BU23" s="182" t="s">
        <v>2797</v>
      </c>
      <c r="BV23" s="182" t="s">
        <v>2687</v>
      </c>
      <c r="BW23" s="182" t="s">
        <v>2687</v>
      </c>
      <c r="BX23" s="182" t="s">
        <v>2797</v>
      </c>
      <c r="BY23" s="182" t="s">
        <v>2687</v>
      </c>
      <c r="BZ23" s="182" t="s">
        <v>2687</v>
      </c>
      <c r="CA23" s="182" t="s">
        <v>2797</v>
      </c>
      <c r="CB23" s="182" t="s">
        <v>2687</v>
      </c>
      <c r="CC23" s="182" t="s">
        <v>2687</v>
      </c>
      <c r="CD23" s="182" t="s">
        <v>2797</v>
      </c>
      <c r="CE23" s="182" t="s">
        <v>2687</v>
      </c>
      <c r="CF23" s="182" t="s">
        <v>2687</v>
      </c>
      <c r="CG23" s="182" t="s">
        <v>2797</v>
      </c>
      <c r="CH23" s="182" t="s">
        <v>2687</v>
      </c>
      <c r="CI23" s="182" t="s">
        <v>2687</v>
      </c>
      <c r="CJ23" s="182" t="s">
        <v>2797</v>
      </c>
      <c r="CK23" s="182" t="s">
        <v>2687</v>
      </c>
      <c r="CL23" s="182" t="s">
        <v>2687</v>
      </c>
      <c r="CM23" s="182" t="s">
        <v>2797</v>
      </c>
      <c r="CN23" s="182" t="s">
        <v>2687</v>
      </c>
      <c r="CO23" s="182" t="s">
        <v>2687</v>
      </c>
      <c r="CP23" s="182" t="s">
        <v>2797</v>
      </c>
      <c r="CQ23" s="182" t="s">
        <v>2687</v>
      </c>
      <c r="CR23" s="182" t="s">
        <v>2687</v>
      </c>
      <c r="CS23" s="182" t="s">
        <v>2797</v>
      </c>
      <c r="CT23" s="182" t="s">
        <v>2687</v>
      </c>
      <c r="CU23" s="182" t="s">
        <v>2687</v>
      </c>
      <c r="CV23" s="182" t="s">
        <v>2797</v>
      </c>
      <c r="CW23" s="182" t="s">
        <v>2687</v>
      </c>
      <c r="CX23" s="182" t="s">
        <v>2687</v>
      </c>
      <c r="CY23" s="182" t="s">
        <v>2797</v>
      </c>
      <c r="CZ23" s="182" t="s">
        <v>2687</v>
      </c>
      <c r="DA23" s="182" t="s">
        <v>2687</v>
      </c>
      <c r="DB23" s="182" t="s">
        <v>2797</v>
      </c>
      <c r="DC23" s="182" t="s">
        <v>2687</v>
      </c>
      <c r="DD23" s="182" t="s">
        <v>2687</v>
      </c>
      <c r="DE23" s="182" t="s">
        <v>2797</v>
      </c>
      <c r="DF23" s="182" t="s">
        <v>2687</v>
      </c>
      <c r="DG23" s="182" t="s">
        <v>2687</v>
      </c>
      <c r="DH23" s="182" t="s">
        <v>2797</v>
      </c>
      <c r="DI23" s="182" t="s">
        <v>2687</v>
      </c>
      <c r="DJ23" s="182" t="s">
        <v>2687</v>
      </c>
      <c r="DK23" s="182" t="s">
        <v>2797</v>
      </c>
      <c r="DL23" s="182" t="s">
        <v>2687</v>
      </c>
      <c r="DM23" s="182" t="s">
        <v>2687</v>
      </c>
      <c r="DN23" s="182" t="s">
        <v>2797</v>
      </c>
      <c r="DO23" s="182" t="s">
        <v>2687</v>
      </c>
      <c r="DP23" s="182" t="s">
        <v>2687</v>
      </c>
      <c r="DQ23" s="182" t="s">
        <v>2797</v>
      </c>
      <c r="DR23" s="182" t="s">
        <v>2687</v>
      </c>
      <c r="DS23" s="182" t="s">
        <v>2687</v>
      </c>
      <c r="DT23" s="182" t="s">
        <v>2797</v>
      </c>
      <c r="DU23" s="182" t="s">
        <v>2687</v>
      </c>
      <c r="DV23" s="182" t="s">
        <v>2687</v>
      </c>
      <c r="DW23" s="182" t="s">
        <v>2797</v>
      </c>
      <c r="DX23" s="182" t="s">
        <v>2687</v>
      </c>
      <c r="DY23" s="182" t="s">
        <v>2687</v>
      </c>
      <c r="DZ23" s="182" t="s">
        <v>2797</v>
      </c>
      <c r="EA23" s="182" t="s">
        <v>2687</v>
      </c>
      <c r="EB23" s="182" t="s">
        <v>2687</v>
      </c>
      <c r="EC23" s="182" t="s">
        <v>2797</v>
      </c>
      <c r="ED23" s="182" t="s">
        <v>2687</v>
      </c>
      <c r="EE23" s="182" t="s">
        <v>2687</v>
      </c>
      <c r="EF23" s="182" t="s">
        <v>2797</v>
      </c>
      <c r="EG23" s="182" t="s">
        <v>2687</v>
      </c>
      <c r="EH23" s="182" t="s">
        <v>2687</v>
      </c>
      <c r="EI23" s="182" t="s">
        <v>2797</v>
      </c>
      <c r="EJ23" s="182" t="s">
        <v>2687</v>
      </c>
      <c r="EK23" s="182" t="s">
        <v>2687</v>
      </c>
      <c r="EL23" s="182" t="s">
        <v>2797</v>
      </c>
      <c r="EM23" s="182" t="s">
        <v>2687</v>
      </c>
      <c r="EN23" s="182" t="s">
        <v>2687</v>
      </c>
      <c r="EO23" s="182" t="s">
        <v>2797</v>
      </c>
      <c r="EP23" s="182" t="s">
        <v>2687</v>
      </c>
      <c r="EQ23" s="182" t="s">
        <v>2687</v>
      </c>
      <c r="ER23" s="182" t="s">
        <v>2797</v>
      </c>
      <c r="ES23" s="182" t="s">
        <v>2687</v>
      </c>
      <c r="ET23" s="182" t="s">
        <v>2687</v>
      </c>
    </row>
    <row r="24" spans="1:150" x14ac:dyDescent="0.3">
      <c r="A24" s="1"/>
      <c r="B24" s="180" t="s">
        <v>2859</v>
      </c>
      <c r="C24" s="180" t="s">
        <v>116</v>
      </c>
      <c r="D24" s="180" t="s">
        <v>979</v>
      </c>
      <c r="E24" s="180" t="s">
        <v>2860</v>
      </c>
      <c r="F24" s="180" t="s">
        <v>2861</v>
      </c>
      <c r="G24" s="180" t="s">
        <v>2797</v>
      </c>
      <c r="H24" s="180" t="s">
        <v>2687</v>
      </c>
      <c r="I24" s="180" t="s">
        <v>2687</v>
      </c>
      <c r="J24" s="180" t="s">
        <v>2797</v>
      </c>
      <c r="K24" s="180" t="s">
        <v>2687</v>
      </c>
      <c r="L24" s="180" t="s">
        <v>2687</v>
      </c>
      <c r="M24" s="180" t="s">
        <v>2797</v>
      </c>
      <c r="N24" s="180" t="s">
        <v>2687</v>
      </c>
      <c r="O24" s="180" t="s">
        <v>2687</v>
      </c>
      <c r="P24" s="180" t="s">
        <v>2797</v>
      </c>
      <c r="Q24" s="180" t="s">
        <v>2687</v>
      </c>
      <c r="R24" s="180" t="s">
        <v>2687</v>
      </c>
      <c r="S24" s="180" t="s">
        <v>2797</v>
      </c>
      <c r="T24" s="180" t="s">
        <v>2687</v>
      </c>
      <c r="U24" s="180" t="s">
        <v>2687</v>
      </c>
      <c r="V24" s="180" t="s">
        <v>2797</v>
      </c>
      <c r="W24" s="180" t="s">
        <v>2687</v>
      </c>
      <c r="X24" s="180" t="s">
        <v>2687</v>
      </c>
      <c r="Y24" s="180" t="s">
        <v>2797</v>
      </c>
      <c r="Z24" s="180" t="s">
        <v>2687</v>
      </c>
      <c r="AA24" s="180" t="s">
        <v>2687</v>
      </c>
      <c r="AB24" s="180" t="s">
        <v>2797</v>
      </c>
      <c r="AC24" s="180" t="s">
        <v>2687</v>
      </c>
      <c r="AD24" s="180" t="s">
        <v>2687</v>
      </c>
      <c r="AE24" s="180" t="s">
        <v>2797</v>
      </c>
      <c r="AF24" s="180" t="s">
        <v>2687</v>
      </c>
      <c r="AG24" s="180" t="s">
        <v>2687</v>
      </c>
      <c r="AH24" s="180" t="s">
        <v>2797</v>
      </c>
      <c r="AI24" s="180" t="s">
        <v>2687</v>
      </c>
      <c r="AJ24" s="180" t="s">
        <v>2687</v>
      </c>
      <c r="AK24" s="180" t="s">
        <v>2797</v>
      </c>
      <c r="AL24" s="180" t="s">
        <v>2687</v>
      </c>
      <c r="AM24" s="180" t="s">
        <v>2687</v>
      </c>
      <c r="AN24" s="180" t="s">
        <v>2797</v>
      </c>
      <c r="AO24" s="180" t="s">
        <v>2687</v>
      </c>
      <c r="AP24" s="180" t="s">
        <v>2687</v>
      </c>
      <c r="AQ24" s="180" t="s">
        <v>2797</v>
      </c>
      <c r="AR24" s="180" t="s">
        <v>2687</v>
      </c>
      <c r="AS24" s="180" t="s">
        <v>2687</v>
      </c>
      <c r="AT24" s="180" t="s">
        <v>2797</v>
      </c>
      <c r="AU24" s="180" t="s">
        <v>2687</v>
      </c>
      <c r="AV24" s="180" t="s">
        <v>2687</v>
      </c>
      <c r="AW24" s="180" t="s">
        <v>2797</v>
      </c>
      <c r="AX24" s="180" t="s">
        <v>2687</v>
      </c>
      <c r="AY24" s="180" t="s">
        <v>2687</v>
      </c>
      <c r="AZ24" s="180" t="s">
        <v>2797</v>
      </c>
      <c r="BA24" s="180" t="s">
        <v>2687</v>
      </c>
      <c r="BB24" s="180" t="s">
        <v>2687</v>
      </c>
      <c r="BC24" s="180" t="s">
        <v>2797</v>
      </c>
      <c r="BD24" s="180" t="s">
        <v>2687</v>
      </c>
      <c r="BE24" s="180" t="s">
        <v>2687</v>
      </c>
      <c r="BF24" s="180" t="s">
        <v>2797</v>
      </c>
      <c r="BG24" s="180" t="s">
        <v>2687</v>
      </c>
      <c r="BH24" s="180" t="s">
        <v>2687</v>
      </c>
      <c r="BI24" s="180" t="s">
        <v>2797</v>
      </c>
      <c r="BJ24" s="180" t="s">
        <v>2687</v>
      </c>
      <c r="BK24" s="180" t="s">
        <v>2687</v>
      </c>
      <c r="BL24" s="180" t="s">
        <v>2797</v>
      </c>
      <c r="BM24" s="180" t="s">
        <v>2687</v>
      </c>
      <c r="BN24" s="180" t="s">
        <v>2687</v>
      </c>
      <c r="BO24" s="180" t="s">
        <v>2797</v>
      </c>
      <c r="BP24" s="180" t="s">
        <v>2687</v>
      </c>
      <c r="BQ24" s="180" t="s">
        <v>2687</v>
      </c>
      <c r="BR24" s="180" t="s">
        <v>2797</v>
      </c>
      <c r="BS24" s="180" t="s">
        <v>2687</v>
      </c>
      <c r="BT24" s="180" t="s">
        <v>2687</v>
      </c>
      <c r="BU24" s="180" t="s">
        <v>2797</v>
      </c>
      <c r="BV24" s="180" t="s">
        <v>2687</v>
      </c>
      <c r="BW24" s="180" t="s">
        <v>2687</v>
      </c>
      <c r="BX24" s="180" t="s">
        <v>2797</v>
      </c>
      <c r="BY24" s="180" t="s">
        <v>2687</v>
      </c>
      <c r="BZ24" s="180" t="s">
        <v>2687</v>
      </c>
      <c r="CA24" s="180" t="s">
        <v>2797</v>
      </c>
      <c r="CB24" s="180" t="s">
        <v>2687</v>
      </c>
      <c r="CC24" s="180" t="s">
        <v>2687</v>
      </c>
      <c r="CD24" s="180" t="s">
        <v>2797</v>
      </c>
      <c r="CE24" s="180" t="s">
        <v>2687</v>
      </c>
      <c r="CF24" s="180" t="s">
        <v>2687</v>
      </c>
      <c r="CG24" s="180" t="s">
        <v>2797</v>
      </c>
      <c r="CH24" s="180" t="s">
        <v>2687</v>
      </c>
      <c r="CI24" s="180" t="s">
        <v>2687</v>
      </c>
      <c r="CJ24" s="180" t="s">
        <v>2797</v>
      </c>
      <c r="CK24" s="180" t="s">
        <v>2687</v>
      </c>
      <c r="CL24" s="180" t="s">
        <v>2687</v>
      </c>
      <c r="CM24" s="180" t="s">
        <v>2797</v>
      </c>
      <c r="CN24" s="180" t="s">
        <v>2687</v>
      </c>
      <c r="CO24" s="180" t="s">
        <v>2687</v>
      </c>
      <c r="CP24" s="180" t="s">
        <v>2797</v>
      </c>
      <c r="CQ24" s="180" t="s">
        <v>2687</v>
      </c>
      <c r="CR24" s="180" t="s">
        <v>2687</v>
      </c>
      <c r="CS24" s="180" t="s">
        <v>2797</v>
      </c>
      <c r="CT24" s="180" t="s">
        <v>2687</v>
      </c>
      <c r="CU24" s="180" t="s">
        <v>2687</v>
      </c>
      <c r="CV24" s="180" t="s">
        <v>2797</v>
      </c>
      <c r="CW24" s="180" t="s">
        <v>2687</v>
      </c>
      <c r="CX24" s="180" t="s">
        <v>2687</v>
      </c>
      <c r="CY24" s="180" t="s">
        <v>2797</v>
      </c>
      <c r="CZ24" s="180" t="s">
        <v>2687</v>
      </c>
      <c r="DA24" s="180" t="s">
        <v>2687</v>
      </c>
      <c r="DB24" s="180" t="s">
        <v>2797</v>
      </c>
      <c r="DC24" s="180" t="s">
        <v>2687</v>
      </c>
      <c r="DD24" s="180" t="s">
        <v>2687</v>
      </c>
      <c r="DE24" s="180" t="s">
        <v>2797</v>
      </c>
      <c r="DF24" s="180" t="s">
        <v>2687</v>
      </c>
      <c r="DG24" s="180" t="s">
        <v>2687</v>
      </c>
      <c r="DH24" s="180" t="s">
        <v>2797</v>
      </c>
      <c r="DI24" s="180" t="s">
        <v>2687</v>
      </c>
      <c r="DJ24" s="180" t="s">
        <v>2687</v>
      </c>
      <c r="DK24" s="180" t="s">
        <v>2797</v>
      </c>
      <c r="DL24" s="180" t="s">
        <v>2687</v>
      </c>
      <c r="DM24" s="180" t="s">
        <v>2687</v>
      </c>
      <c r="DN24" s="180" t="s">
        <v>2797</v>
      </c>
      <c r="DO24" s="180" t="s">
        <v>2687</v>
      </c>
      <c r="DP24" s="180" t="s">
        <v>2687</v>
      </c>
      <c r="DQ24" s="180" t="s">
        <v>2797</v>
      </c>
      <c r="DR24" s="180" t="s">
        <v>2687</v>
      </c>
      <c r="DS24" s="180" t="s">
        <v>2687</v>
      </c>
      <c r="DT24" s="180" t="s">
        <v>2797</v>
      </c>
      <c r="DU24" s="180" t="s">
        <v>2687</v>
      </c>
      <c r="DV24" s="180" t="s">
        <v>2687</v>
      </c>
      <c r="DW24" s="180" t="s">
        <v>2797</v>
      </c>
      <c r="DX24" s="180" t="s">
        <v>2687</v>
      </c>
      <c r="DY24" s="180" t="s">
        <v>2687</v>
      </c>
      <c r="DZ24" s="180" t="s">
        <v>2797</v>
      </c>
      <c r="EA24" s="180" t="s">
        <v>2687</v>
      </c>
      <c r="EB24" s="180" t="s">
        <v>2687</v>
      </c>
      <c r="EC24" s="180" t="s">
        <v>2797</v>
      </c>
      <c r="ED24" s="180" t="s">
        <v>2687</v>
      </c>
      <c r="EE24" s="180" t="s">
        <v>2687</v>
      </c>
      <c r="EF24" s="180" t="s">
        <v>2797</v>
      </c>
      <c r="EG24" s="180" t="s">
        <v>2687</v>
      </c>
      <c r="EH24" s="180" t="s">
        <v>2687</v>
      </c>
      <c r="EI24" s="180" t="s">
        <v>2797</v>
      </c>
      <c r="EJ24" s="180" t="s">
        <v>2687</v>
      </c>
      <c r="EK24" s="180" t="s">
        <v>2687</v>
      </c>
      <c r="EL24" s="180" t="s">
        <v>2797</v>
      </c>
      <c r="EM24" s="180" t="s">
        <v>2687</v>
      </c>
      <c r="EN24" s="180" t="s">
        <v>2687</v>
      </c>
      <c r="EO24" s="180" t="s">
        <v>2797</v>
      </c>
      <c r="EP24" s="180" t="s">
        <v>2687</v>
      </c>
      <c r="EQ24" s="180" t="s">
        <v>2687</v>
      </c>
      <c r="ER24" s="180" t="s">
        <v>2797</v>
      </c>
      <c r="ES24" s="180" t="s">
        <v>2687</v>
      </c>
      <c r="ET24" s="180" t="s">
        <v>2687</v>
      </c>
    </row>
    <row r="25" spans="1:150" x14ac:dyDescent="0.3">
      <c r="A25" s="1"/>
      <c r="B25" s="181" t="s">
        <v>2862</v>
      </c>
      <c r="C25" s="181" t="s">
        <v>116</v>
      </c>
      <c r="D25" s="181" t="s">
        <v>979</v>
      </c>
      <c r="E25" s="181" t="s">
        <v>2863</v>
      </c>
      <c r="F25" s="181" t="s">
        <v>2864</v>
      </c>
      <c r="G25" s="182" t="s">
        <v>2797</v>
      </c>
      <c r="H25" s="182" t="s">
        <v>2687</v>
      </c>
      <c r="I25" s="182" t="s">
        <v>2687</v>
      </c>
      <c r="J25" s="182" t="s">
        <v>2797</v>
      </c>
      <c r="K25" s="182" t="s">
        <v>2687</v>
      </c>
      <c r="L25" s="182" t="s">
        <v>2687</v>
      </c>
      <c r="M25" s="182" t="s">
        <v>2797</v>
      </c>
      <c r="N25" s="182" t="s">
        <v>2687</v>
      </c>
      <c r="O25" s="182" t="s">
        <v>2687</v>
      </c>
      <c r="P25" s="182" t="s">
        <v>2797</v>
      </c>
      <c r="Q25" s="182" t="s">
        <v>2687</v>
      </c>
      <c r="R25" s="182" t="s">
        <v>2687</v>
      </c>
      <c r="S25" s="182" t="s">
        <v>2797</v>
      </c>
      <c r="T25" s="182" t="s">
        <v>2687</v>
      </c>
      <c r="U25" s="182" t="s">
        <v>2687</v>
      </c>
      <c r="V25" s="182" t="s">
        <v>2797</v>
      </c>
      <c r="W25" s="182" t="s">
        <v>2687</v>
      </c>
      <c r="X25" s="182" t="s">
        <v>2687</v>
      </c>
      <c r="Y25" s="182" t="s">
        <v>2797</v>
      </c>
      <c r="Z25" s="182" t="s">
        <v>2687</v>
      </c>
      <c r="AA25" s="182" t="s">
        <v>2687</v>
      </c>
      <c r="AB25" s="182" t="s">
        <v>2797</v>
      </c>
      <c r="AC25" s="182" t="s">
        <v>2687</v>
      </c>
      <c r="AD25" s="182" t="s">
        <v>2687</v>
      </c>
      <c r="AE25" s="182" t="s">
        <v>2797</v>
      </c>
      <c r="AF25" s="182" t="s">
        <v>2687</v>
      </c>
      <c r="AG25" s="182" t="s">
        <v>2687</v>
      </c>
      <c r="AH25" s="182" t="s">
        <v>2797</v>
      </c>
      <c r="AI25" s="182" t="s">
        <v>2687</v>
      </c>
      <c r="AJ25" s="182" t="s">
        <v>2687</v>
      </c>
      <c r="AK25" s="182" t="s">
        <v>2797</v>
      </c>
      <c r="AL25" s="182" t="s">
        <v>2687</v>
      </c>
      <c r="AM25" s="182" t="s">
        <v>2687</v>
      </c>
      <c r="AN25" s="182" t="s">
        <v>2797</v>
      </c>
      <c r="AO25" s="182" t="s">
        <v>2687</v>
      </c>
      <c r="AP25" s="182" t="s">
        <v>2687</v>
      </c>
      <c r="AQ25" s="182" t="s">
        <v>2797</v>
      </c>
      <c r="AR25" s="182" t="s">
        <v>2687</v>
      </c>
      <c r="AS25" s="182" t="s">
        <v>2687</v>
      </c>
      <c r="AT25" s="182" t="s">
        <v>2797</v>
      </c>
      <c r="AU25" s="182" t="s">
        <v>2687</v>
      </c>
      <c r="AV25" s="182" t="s">
        <v>2687</v>
      </c>
      <c r="AW25" s="182" t="s">
        <v>2797</v>
      </c>
      <c r="AX25" s="182" t="s">
        <v>2687</v>
      </c>
      <c r="AY25" s="182" t="s">
        <v>2687</v>
      </c>
      <c r="AZ25" s="182" t="s">
        <v>2797</v>
      </c>
      <c r="BA25" s="182" t="s">
        <v>2687</v>
      </c>
      <c r="BB25" s="182" t="s">
        <v>2687</v>
      </c>
      <c r="BC25" s="182" t="s">
        <v>2797</v>
      </c>
      <c r="BD25" s="182" t="s">
        <v>2687</v>
      </c>
      <c r="BE25" s="182" t="s">
        <v>2687</v>
      </c>
      <c r="BF25" s="182" t="s">
        <v>2797</v>
      </c>
      <c r="BG25" s="182" t="s">
        <v>2687</v>
      </c>
      <c r="BH25" s="182" t="s">
        <v>2687</v>
      </c>
      <c r="BI25" s="182" t="s">
        <v>2797</v>
      </c>
      <c r="BJ25" s="182" t="s">
        <v>2687</v>
      </c>
      <c r="BK25" s="182" t="s">
        <v>2687</v>
      </c>
      <c r="BL25" s="182" t="s">
        <v>2797</v>
      </c>
      <c r="BM25" s="182" t="s">
        <v>2687</v>
      </c>
      <c r="BN25" s="182" t="s">
        <v>2687</v>
      </c>
      <c r="BO25" s="182" t="s">
        <v>2797</v>
      </c>
      <c r="BP25" s="182" t="s">
        <v>2687</v>
      </c>
      <c r="BQ25" s="182" t="s">
        <v>2687</v>
      </c>
      <c r="BR25" s="182" t="s">
        <v>2797</v>
      </c>
      <c r="BS25" s="182" t="s">
        <v>2687</v>
      </c>
      <c r="BT25" s="182" t="s">
        <v>2687</v>
      </c>
      <c r="BU25" s="182" t="s">
        <v>2797</v>
      </c>
      <c r="BV25" s="182" t="s">
        <v>2687</v>
      </c>
      <c r="BW25" s="182" t="s">
        <v>2687</v>
      </c>
      <c r="BX25" s="182" t="s">
        <v>2797</v>
      </c>
      <c r="BY25" s="182" t="s">
        <v>2687</v>
      </c>
      <c r="BZ25" s="182" t="s">
        <v>2687</v>
      </c>
      <c r="CA25" s="182" t="s">
        <v>2797</v>
      </c>
      <c r="CB25" s="182" t="s">
        <v>2687</v>
      </c>
      <c r="CC25" s="182" t="s">
        <v>2687</v>
      </c>
      <c r="CD25" s="182" t="s">
        <v>2797</v>
      </c>
      <c r="CE25" s="182" t="s">
        <v>2687</v>
      </c>
      <c r="CF25" s="182" t="s">
        <v>2687</v>
      </c>
      <c r="CG25" s="182" t="s">
        <v>2797</v>
      </c>
      <c r="CH25" s="182" t="s">
        <v>2687</v>
      </c>
      <c r="CI25" s="182" t="s">
        <v>2687</v>
      </c>
      <c r="CJ25" s="182" t="s">
        <v>2797</v>
      </c>
      <c r="CK25" s="182" t="s">
        <v>2687</v>
      </c>
      <c r="CL25" s="182" t="s">
        <v>2687</v>
      </c>
      <c r="CM25" s="182" t="s">
        <v>2797</v>
      </c>
      <c r="CN25" s="182" t="s">
        <v>2687</v>
      </c>
      <c r="CO25" s="182" t="s">
        <v>2687</v>
      </c>
      <c r="CP25" s="182" t="s">
        <v>2797</v>
      </c>
      <c r="CQ25" s="182" t="s">
        <v>2687</v>
      </c>
      <c r="CR25" s="182" t="s">
        <v>2687</v>
      </c>
      <c r="CS25" s="182" t="s">
        <v>2797</v>
      </c>
      <c r="CT25" s="182" t="s">
        <v>2687</v>
      </c>
      <c r="CU25" s="182" t="s">
        <v>2687</v>
      </c>
      <c r="CV25" s="182" t="s">
        <v>2797</v>
      </c>
      <c r="CW25" s="182" t="s">
        <v>2687</v>
      </c>
      <c r="CX25" s="182" t="s">
        <v>2687</v>
      </c>
      <c r="CY25" s="182" t="s">
        <v>2797</v>
      </c>
      <c r="CZ25" s="182" t="s">
        <v>2687</v>
      </c>
      <c r="DA25" s="182" t="s">
        <v>2687</v>
      </c>
      <c r="DB25" s="182" t="s">
        <v>2797</v>
      </c>
      <c r="DC25" s="182" t="s">
        <v>2687</v>
      </c>
      <c r="DD25" s="182" t="s">
        <v>2687</v>
      </c>
      <c r="DE25" s="182" t="s">
        <v>2797</v>
      </c>
      <c r="DF25" s="182" t="s">
        <v>2687</v>
      </c>
      <c r="DG25" s="182" t="s">
        <v>2687</v>
      </c>
      <c r="DH25" s="182" t="s">
        <v>2797</v>
      </c>
      <c r="DI25" s="182" t="s">
        <v>2687</v>
      </c>
      <c r="DJ25" s="182" t="s">
        <v>2687</v>
      </c>
      <c r="DK25" s="182" t="s">
        <v>2797</v>
      </c>
      <c r="DL25" s="182" t="s">
        <v>2687</v>
      </c>
      <c r="DM25" s="182" t="s">
        <v>2687</v>
      </c>
      <c r="DN25" s="182" t="s">
        <v>2797</v>
      </c>
      <c r="DO25" s="182" t="s">
        <v>2687</v>
      </c>
      <c r="DP25" s="182" t="s">
        <v>2687</v>
      </c>
      <c r="DQ25" s="182" t="s">
        <v>2797</v>
      </c>
      <c r="DR25" s="182" t="s">
        <v>2687</v>
      </c>
      <c r="DS25" s="182" t="s">
        <v>2687</v>
      </c>
      <c r="DT25" s="182" t="s">
        <v>2797</v>
      </c>
      <c r="DU25" s="182" t="s">
        <v>2687</v>
      </c>
      <c r="DV25" s="182" t="s">
        <v>2687</v>
      </c>
      <c r="DW25" s="182" t="s">
        <v>2797</v>
      </c>
      <c r="DX25" s="182" t="s">
        <v>2687</v>
      </c>
      <c r="DY25" s="182" t="s">
        <v>2687</v>
      </c>
      <c r="DZ25" s="182" t="s">
        <v>2797</v>
      </c>
      <c r="EA25" s="182" t="s">
        <v>2687</v>
      </c>
      <c r="EB25" s="182" t="s">
        <v>2687</v>
      </c>
      <c r="EC25" s="182" t="s">
        <v>2797</v>
      </c>
      <c r="ED25" s="182" t="s">
        <v>2687</v>
      </c>
      <c r="EE25" s="182" t="s">
        <v>2687</v>
      </c>
      <c r="EF25" s="182" t="s">
        <v>2797</v>
      </c>
      <c r="EG25" s="182" t="s">
        <v>2687</v>
      </c>
      <c r="EH25" s="182" t="s">
        <v>2687</v>
      </c>
      <c r="EI25" s="182" t="s">
        <v>2797</v>
      </c>
      <c r="EJ25" s="182" t="s">
        <v>2687</v>
      </c>
      <c r="EK25" s="182" t="s">
        <v>2687</v>
      </c>
      <c r="EL25" s="182" t="s">
        <v>2797</v>
      </c>
      <c r="EM25" s="182" t="s">
        <v>2687</v>
      </c>
      <c r="EN25" s="182" t="s">
        <v>2687</v>
      </c>
      <c r="EO25" s="182" t="s">
        <v>2797</v>
      </c>
      <c r="EP25" s="182" t="s">
        <v>2687</v>
      </c>
      <c r="EQ25" s="182" t="s">
        <v>2687</v>
      </c>
      <c r="ER25" s="182" t="s">
        <v>2797</v>
      </c>
      <c r="ES25" s="182" t="s">
        <v>2687</v>
      </c>
      <c r="ET25" s="182" t="s">
        <v>2687</v>
      </c>
    </row>
    <row r="26" spans="1:150" x14ac:dyDescent="0.3">
      <c r="A26" s="1"/>
      <c r="B26" s="181" t="s">
        <v>2865</v>
      </c>
      <c r="C26" s="181" t="s">
        <v>116</v>
      </c>
      <c r="D26" s="181" t="s">
        <v>979</v>
      </c>
      <c r="E26" s="181" t="s">
        <v>2866</v>
      </c>
      <c r="F26" s="181" t="s">
        <v>2867</v>
      </c>
      <c r="G26" s="182" t="s">
        <v>2797</v>
      </c>
      <c r="H26" s="182" t="s">
        <v>2687</v>
      </c>
      <c r="I26" s="182" t="s">
        <v>2687</v>
      </c>
      <c r="J26" s="182" t="s">
        <v>2797</v>
      </c>
      <c r="K26" s="182" t="s">
        <v>2687</v>
      </c>
      <c r="L26" s="182" t="s">
        <v>2687</v>
      </c>
      <c r="M26" s="182" t="s">
        <v>2797</v>
      </c>
      <c r="N26" s="182" t="s">
        <v>2687</v>
      </c>
      <c r="O26" s="182" t="s">
        <v>2687</v>
      </c>
      <c r="P26" s="182" t="s">
        <v>2797</v>
      </c>
      <c r="Q26" s="182" t="s">
        <v>2687</v>
      </c>
      <c r="R26" s="182" t="s">
        <v>2687</v>
      </c>
      <c r="S26" s="182" t="s">
        <v>2797</v>
      </c>
      <c r="T26" s="182" t="s">
        <v>2687</v>
      </c>
      <c r="U26" s="182" t="s">
        <v>2687</v>
      </c>
      <c r="V26" s="182" t="s">
        <v>2797</v>
      </c>
      <c r="W26" s="182" t="s">
        <v>2687</v>
      </c>
      <c r="X26" s="182" t="s">
        <v>2687</v>
      </c>
      <c r="Y26" s="182" t="s">
        <v>2797</v>
      </c>
      <c r="Z26" s="182" t="s">
        <v>2687</v>
      </c>
      <c r="AA26" s="182" t="s">
        <v>2687</v>
      </c>
      <c r="AB26" s="182" t="s">
        <v>2797</v>
      </c>
      <c r="AC26" s="182" t="s">
        <v>2687</v>
      </c>
      <c r="AD26" s="182" t="s">
        <v>2687</v>
      </c>
      <c r="AE26" s="182" t="s">
        <v>2797</v>
      </c>
      <c r="AF26" s="182" t="s">
        <v>2687</v>
      </c>
      <c r="AG26" s="182" t="s">
        <v>2687</v>
      </c>
      <c r="AH26" s="182" t="s">
        <v>2797</v>
      </c>
      <c r="AI26" s="182" t="s">
        <v>2687</v>
      </c>
      <c r="AJ26" s="182" t="s">
        <v>2687</v>
      </c>
      <c r="AK26" s="182" t="s">
        <v>2797</v>
      </c>
      <c r="AL26" s="182" t="s">
        <v>2687</v>
      </c>
      <c r="AM26" s="182" t="s">
        <v>2687</v>
      </c>
      <c r="AN26" s="182" t="s">
        <v>2797</v>
      </c>
      <c r="AO26" s="182" t="s">
        <v>2687</v>
      </c>
      <c r="AP26" s="182" t="s">
        <v>2687</v>
      </c>
      <c r="AQ26" s="182" t="s">
        <v>2797</v>
      </c>
      <c r="AR26" s="182" t="s">
        <v>2687</v>
      </c>
      <c r="AS26" s="182" t="s">
        <v>2687</v>
      </c>
      <c r="AT26" s="182" t="s">
        <v>2797</v>
      </c>
      <c r="AU26" s="182" t="s">
        <v>2687</v>
      </c>
      <c r="AV26" s="182" t="s">
        <v>2687</v>
      </c>
      <c r="AW26" s="182" t="s">
        <v>2797</v>
      </c>
      <c r="AX26" s="182" t="s">
        <v>2687</v>
      </c>
      <c r="AY26" s="182" t="s">
        <v>2687</v>
      </c>
      <c r="AZ26" s="182" t="s">
        <v>2797</v>
      </c>
      <c r="BA26" s="182" t="s">
        <v>2687</v>
      </c>
      <c r="BB26" s="182" t="s">
        <v>2687</v>
      </c>
      <c r="BC26" s="182" t="s">
        <v>2797</v>
      </c>
      <c r="BD26" s="182" t="s">
        <v>2687</v>
      </c>
      <c r="BE26" s="182" t="s">
        <v>2687</v>
      </c>
      <c r="BF26" s="182" t="s">
        <v>2797</v>
      </c>
      <c r="BG26" s="182" t="s">
        <v>2687</v>
      </c>
      <c r="BH26" s="182" t="s">
        <v>2687</v>
      </c>
      <c r="BI26" s="182" t="s">
        <v>2797</v>
      </c>
      <c r="BJ26" s="182" t="s">
        <v>2687</v>
      </c>
      <c r="BK26" s="182" t="s">
        <v>2687</v>
      </c>
      <c r="BL26" s="182" t="s">
        <v>2797</v>
      </c>
      <c r="BM26" s="182" t="s">
        <v>2687</v>
      </c>
      <c r="BN26" s="182" t="s">
        <v>2687</v>
      </c>
      <c r="BO26" s="182" t="s">
        <v>2797</v>
      </c>
      <c r="BP26" s="182" t="s">
        <v>2687</v>
      </c>
      <c r="BQ26" s="182" t="s">
        <v>2687</v>
      </c>
      <c r="BR26" s="182" t="s">
        <v>2797</v>
      </c>
      <c r="BS26" s="182" t="s">
        <v>2687</v>
      </c>
      <c r="BT26" s="182" t="s">
        <v>2687</v>
      </c>
      <c r="BU26" s="182" t="s">
        <v>2797</v>
      </c>
      <c r="BV26" s="182" t="s">
        <v>2687</v>
      </c>
      <c r="BW26" s="182" t="s">
        <v>2687</v>
      </c>
      <c r="BX26" s="182" t="s">
        <v>2797</v>
      </c>
      <c r="BY26" s="182" t="s">
        <v>2687</v>
      </c>
      <c r="BZ26" s="182" t="s">
        <v>2687</v>
      </c>
      <c r="CA26" s="182" t="s">
        <v>2797</v>
      </c>
      <c r="CB26" s="182" t="s">
        <v>2687</v>
      </c>
      <c r="CC26" s="182" t="s">
        <v>2687</v>
      </c>
      <c r="CD26" s="182" t="s">
        <v>2797</v>
      </c>
      <c r="CE26" s="182" t="s">
        <v>2687</v>
      </c>
      <c r="CF26" s="182" t="s">
        <v>2687</v>
      </c>
      <c r="CG26" s="182" t="s">
        <v>2797</v>
      </c>
      <c r="CH26" s="182" t="s">
        <v>2687</v>
      </c>
      <c r="CI26" s="182" t="s">
        <v>2687</v>
      </c>
      <c r="CJ26" s="182" t="s">
        <v>2797</v>
      </c>
      <c r="CK26" s="182" t="s">
        <v>2687</v>
      </c>
      <c r="CL26" s="182" t="s">
        <v>2687</v>
      </c>
      <c r="CM26" s="182" t="s">
        <v>2797</v>
      </c>
      <c r="CN26" s="182" t="s">
        <v>2687</v>
      </c>
      <c r="CO26" s="182" t="s">
        <v>2687</v>
      </c>
      <c r="CP26" s="182" t="s">
        <v>2797</v>
      </c>
      <c r="CQ26" s="182" t="s">
        <v>2687</v>
      </c>
      <c r="CR26" s="182" t="s">
        <v>2687</v>
      </c>
      <c r="CS26" s="182" t="s">
        <v>2797</v>
      </c>
      <c r="CT26" s="182" t="s">
        <v>2687</v>
      </c>
      <c r="CU26" s="182" t="s">
        <v>2687</v>
      </c>
      <c r="CV26" s="182" t="s">
        <v>2797</v>
      </c>
      <c r="CW26" s="182" t="s">
        <v>2687</v>
      </c>
      <c r="CX26" s="182" t="s">
        <v>2687</v>
      </c>
      <c r="CY26" s="182" t="s">
        <v>2797</v>
      </c>
      <c r="CZ26" s="182" t="s">
        <v>2687</v>
      </c>
      <c r="DA26" s="182" t="s">
        <v>2687</v>
      </c>
      <c r="DB26" s="182" t="s">
        <v>2797</v>
      </c>
      <c r="DC26" s="182" t="s">
        <v>2687</v>
      </c>
      <c r="DD26" s="182" t="s">
        <v>2687</v>
      </c>
      <c r="DE26" s="182" t="s">
        <v>2797</v>
      </c>
      <c r="DF26" s="182" t="s">
        <v>2687</v>
      </c>
      <c r="DG26" s="182" t="s">
        <v>2687</v>
      </c>
      <c r="DH26" s="182" t="s">
        <v>2797</v>
      </c>
      <c r="DI26" s="182" t="s">
        <v>2687</v>
      </c>
      <c r="DJ26" s="182" t="s">
        <v>2687</v>
      </c>
      <c r="DK26" s="182" t="s">
        <v>2797</v>
      </c>
      <c r="DL26" s="182" t="s">
        <v>2687</v>
      </c>
      <c r="DM26" s="182" t="s">
        <v>2687</v>
      </c>
      <c r="DN26" s="182" t="s">
        <v>2797</v>
      </c>
      <c r="DO26" s="182" t="s">
        <v>2687</v>
      </c>
      <c r="DP26" s="182" t="s">
        <v>2687</v>
      </c>
      <c r="DQ26" s="182" t="s">
        <v>2797</v>
      </c>
      <c r="DR26" s="182" t="s">
        <v>2687</v>
      </c>
      <c r="DS26" s="182" t="s">
        <v>2687</v>
      </c>
      <c r="DT26" s="182" t="s">
        <v>2797</v>
      </c>
      <c r="DU26" s="182" t="s">
        <v>2687</v>
      </c>
      <c r="DV26" s="182" t="s">
        <v>2687</v>
      </c>
      <c r="DW26" s="182" t="s">
        <v>2797</v>
      </c>
      <c r="DX26" s="182" t="s">
        <v>2687</v>
      </c>
      <c r="DY26" s="182" t="s">
        <v>2687</v>
      </c>
      <c r="DZ26" s="182" t="s">
        <v>2797</v>
      </c>
      <c r="EA26" s="182" t="s">
        <v>2687</v>
      </c>
      <c r="EB26" s="182" t="s">
        <v>2687</v>
      </c>
      <c r="EC26" s="182" t="s">
        <v>2797</v>
      </c>
      <c r="ED26" s="182" t="s">
        <v>2687</v>
      </c>
      <c r="EE26" s="182" t="s">
        <v>2687</v>
      </c>
      <c r="EF26" s="182" t="s">
        <v>2797</v>
      </c>
      <c r="EG26" s="182" t="s">
        <v>2687</v>
      </c>
      <c r="EH26" s="182" t="s">
        <v>2687</v>
      </c>
      <c r="EI26" s="182" t="s">
        <v>2797</v>
      </c>
      <c r="EJ26" s="182" t="s">
        <v>2687</v>
      </c>
      <c r="EK26" s="182" t="s">
        <v>2687</v>
      </c>
      <c r="EL26" s="182" t="s">
        <v>2797</v>
      </c>
      <c r="EM26" s="182" t="s">
        <v>2687</v>
      </c>
      <c r="EN26" s="182" t="s">
        <v>2687</v>
      </c>
      <c r="EO26" s="182" t="s">
        <v>2797</v>
      </c>
      <c r="EP26" s="182" t="s">
        <v>2687</v>
      </c>
      <c r="EQ26" s="182" t="s">
        <v>2687</v>
      </c>
      <c r="ER26" s="182" t="s">
        <v>2797</v>
      </c>
      <c r="ES26" s="182" t="s">
        <v>2687</v>
      </c>
      <c r="ET26" s="182" t="s">
        <v>2687</v>
      </c>
    </row>
    <row r="27" spans="1:150" x14ac:dyDescent="0.3">
      <c r="A27" s="1"/>
      <c r="B27" s="181" t="s">
        <v>2868</v>
      </c>
      <c r="C27" s="181" t="s">
        <v>116</v>
      </c>
      <c r="D27" s="181" t="s">
        <v>979</v>
      </c>
      <c r="E27" s="181" t="s">
        <v>2869</v>
      </c>
      <c r="F27" s="181" t="s">
        <v>2870</v>
      </c>
      <c r="G27" s="182" t="s">
        <v>2797</v>
      </c>
      <c r="H27" s="182" t="s">
        <v>2687</v>
      </c>
      <c r="I27" s="182" t="s">
        <v>2687</v>
      </c>
      <c r="J27" s="182" t="s">
        <v>2797</v>
      </c>
      <c r="K27" s="182" t="s">
        <v>2687</v>
      </c>
      <c r="L27" s="182" t="s">
        <v>2687</v>
      </c>
      <c r="M27" s="182" t="s">
        <v>2797</v>
      </c>
      <c r="N27" s="182" t="s">
        <v>2687</v>
      </c>
      <c r="O27" s="182" t="s">
        <v>2687</v>
      </c>
      <c r="P27" s="182" t="s">
        <v>2797</v>
      </c>
      <c r="Q27" s="182" t="s">
        <v>2687</v>
      </c>
      <c r="R27" s="182" t="s">
        <v>2687</v>
      </c>
      <c r="S27" s="182" t="s">
        <v>2797</v>
      </c>
      <c r="T27" s="182" t="s">
        <v>2687</v>
      </c>
      <c r="U27" s="182" t="s">
        <v>2687</v>
      </c>
      <c r="V27" s="182" t="s">
        <v>2797</v>
      </c>
      <c r="W27" s="182" t="s">
        <v>2687</v>
      </c>
      <c r="X27" s="182" t="s">
        <v>2687</v>
      </c>
      <c r="Y27" s="182" t="s">
        <v>2797</v>
      </c>
      <c r="Z27" s="182" t="s">
        <v>2687</v>
      </c>
      <c r="AA27" s="182" t="s">
        <v>2687</v>
      </c>
      <c r="AB27" s="182" t="s">
        <v>2797</v>
      </c>
      <c r="AC27" s="182" t="s">
        <v>2687</v>
      </c>
      <c r="AD27" s="182" t="s">
        <v>2687</v>
      </c>
      <c r="AE27" s="182" t="s">
        <v>2797</v>
      </c>
      <c r="AF27" s="182" t="s">
        <v>2687</v>
      </c>
      <c r="AG27" s="182" t="s">
        <v>2687</v>
      </c>
      <c r="AH27" s="182" t="s">
        <v>2797</v>
      </c>
      <c r="AI27" s="182" t="s">
        <v>2687</v>
      </c>
      <c r="AJ27" s="182" t="s">
        <v>2687</v>
      </c>
      <c r="AK27" s="182" t="s">
        <v>2797</v>
      </c>
      <c r="AL27" s="182" t="s">
        <v>2687</v>
      </c>
      <c r="AM27" s="182" t="s">
        <v>2687</v>
      </c>
      <c r="AN27" s="182" t="s">
        <v>2797</v>
      </c>
      <c r="AO27" s="182" t="s">
        <v>2687</v>
      </c>
      <c r="AP27" s="182" t="s">
        <v>2687</v>
      </c>
      <c r="AQ27" s="182" t="s">
        <v>2797</v>
      </c>
      <c r="AR27" s="182" t="s">
        <v>2687</v>
      </c>
      <c r="AS27" s="182" t="s">
        <v>2687</v>
      </c>
      <c r="AT27" s="182" t="s">
        <v>2797</v>
      </c>
      <c r="AU27" s="182" t="s">
        <v>2687</v>
      </c>
      <c r="AV27" s="182" t="s">
        <v>2687</v>
      </c>
      <c r="AW27" s="182" t="s">
        <v>2797</v>
      </c>
      <c r="AX27" s="182" t="s">
        <v>2687</v>
      </c>
      <c r="AY27" s="182" t="s">
        <v>2687</v>
      </c>
      <c r="AZ27" s="182" t="s">
        <v>2797</v>
      </c>
      <c r="BA27" s="182" t="s">
        <v>2687</v>
      </c>
      <c r="BB27" s="182" t="s">
        <v>2687</v>
      </c>
      <c r="BC27" s="182" t="s">
        <v>2797</v>
      </c>
      <c r="BD27" s="182" t="s">
        <v>2687</v>
      </c>
      <c r="BE27" s="182" t="s">
        <v>2687</v>
      </c>
      <c r="BF27" s="182" t="s">
        <v>2797</v>
      </c>
      <c r="BG27" s="182" t="s">
        <v>2687</v>
      </c>
      <c r="BH27" s="182" t="s">
        <v>2687</v>
      </c>
      <c r="BI27" s="182" t="s">
        <v>2797</v>
      </c>
      <c r="BJ27" s="182" t="s">
        <v>2687</v>
      </c>
      <c r="BK27" s="182" t="s">
        <v>2687</v>
      </c>
      <c r="BL27" s="182" t="s">
        <v>2797</v>
      </c>
      <c r="BM27" s="182" t="s">
        <v>2687</v>
      </c>
      <c r="BN27" s="182" t="s">
        <v>2687</v>
      </c>
      <c r="BO27" s="182" t="s">
        <v>2797</v>
      </c>
      <c r="BP27" s="182" t="s">
        <v>2687</v>
      </c>
      <c r="BQ27" s="182" t="s">
        <v>2687</v>
      </c>
      <c r="BR27" s="182" t="s">
        <v>2797</v>
      </c>
      <c r="BS27" s="182" t="s">
        <v>2687</v>
      </c>
      <c r="BT27" s="182" t="s">
        <v>2687</v>
      </c>
      <c r="BU27" s="182" t="s">
        <v>2797</v>
      </c>
      <c r="BV27" s="182" t="s">
        <v>2687</v>
      </c>
      <c r="BW27" s="182" t="s">
        <v>2687</v>
      </c>
      <c r="BX27" s="182" t="s">
        <v>2797</v>
      </c>
      <c r="BY27" s="182" t="s">
        <v>2687</v>
      </c>
      <c r="BZ27" s="182" t="s">
        <v>2687</v>
      </c>
      <c r="CA27" s="182" t="s">
        <v>2797</v>
      </c>
      <c r="CB27" s="182" t="s">
        <v>2687</v>
      </c>
      <c r="CC27" s="182" t="s">
        <v>2687</v>
      </c>
      <c r="CD27" s="182" t="s">
        <v>2797</v>
      </c>
      <c r="CE27" s="182" t="s">
        <v>2687</v>
      </c>
      <c r="CF27" s="182" t="s">
        <v>2687</v>
      </c>
      <c r="CG27" s="182" t="s">
        <v>2797</v>
      </c>
      <c r="CH27" s="182" t="s">
        <v>2687</v>
      </c>
      <c r="CI27" s="182" t="s">
        <v>2687</v>
      </c>
      <c r="CJ27" s="182" t="s">
        <v>2797</v>
      </c>
      <c r="CK27" s="182" t="s">
        <v>2687</v>
      </c>
      <c r="CL27" s="182" t="s">
        <v>2687</v>
      </c>
      <c r="CM27" s="182" t="s">
        <v>2797</v>
      </c>
      <c r="CN27" s="182" t="s">
        <v>2687</v>
      </c>
      <c r="CO27" s="182" t="s">
        <v>2687</v>
      </c>
      <c r="CP27" s="182" t="s">
        <v>2797</v>
      </c>
      <c r="CQ27" s="182" t="s">
        <v>2687</v>
      </c>
      <c r="CR27" s="182" t="s">
        <v>2687</v>
      </c>
      <c r="CS27" s="182" t="s">
        <v>2797</v>
      </c>
      <c r="CT27" s="182" t="s">
        <v>2687</v>
      </c>
      <c r="CU27" s="182" t="s">
        <v>2687</v>
      </c>
      <c r="CV27" s="182" t="s">
        <v>2797</v>
      </c>
      <c r="CW27" s="182" t="s">
        <v>2687</v>
      </c>
      <c r="CX27" s="182" t="s">
        <v>2687</v>
      </c>
      <c r="CY27" s="182" t="s">
        <v>2797</v>
      </c>
      <c r="CZ27" s="182" t="s">
        <v>2687</v>
      </c>
      <c r="DA27" s="182" t="s">
        <v>2687</v>
      </c>
      <c r="DB27" s="182" t="s">
        <v>2797</v>
      </c>
      <c r="DC27" s="182" t="s">
        <v>2687</v>
      </c>
      <c r="DD27" s="182" t="s">
        <v>2687</v>
      </c>
      <c r="DE27" s="182" t="s">
        <v>2797</v>
      </c>
      <c r="DF27" s="182" t="s">
        <v>2687</v>
      </c>
      <c r="DG27" s="182" t="s">
        <v>2687</v>
      </c>
      <c r="DH27" s="182" t="s">
        <v>2797</v>
      </c>
      <c r="DI27" s="182" t="s">
        <v>2687</v>
      </c>
      <c r="DJ27" s="182" t="s">
        <v>2687</v>
      </c>
      <c r="DK27" s="182" t="s">
        <v>2797</v>
      </c>
      <c r="DL27" s="182" t="s">
        <v>2687</v>
      </c>
      <c r="DM27" s="182" t="s">
        <v>2687</v>
      </c>
      <c r="DN27" s="182" t="s">
        <v>2797</v>
      </c>
      <c r="DO27" s="182" t="s">
        <v>2687</v>
      </c>
      <c r="DP27" s="182" t="s">
        <v>2687</v>
      </c>
      <c r="DQ27" s="182" t="s">
        <v>2797</v>
      </c>
      <c r="DR27" s="182" t="s">
        <v>2687</v>
      </c>
      <c r="DS27" s="182" t="s">
        <v>2687</v>
      </c>
      <c r="DT27" s="182" t="s">
        <v>2797</v>
      </c>
      <c r="DU27" s="182" t="s">
        <v>2687</v>
      </c>
      <c r="DV27" s="182" t="s">
        <v>2687</v>
      </c>
      <c r="DW27" s="182" t="s">
        <v>2797</v>
      </c>
      <c r="DX27" s="182" t="s">
        <v>2687</v>
      </c>
      <c r="DY27" s="182" t="s">
        <v>2687</v>
      </c>
      <c r="DZ27" s="182" t="s">
        <v>2797</v>
      </c>
      <c r="EA27" s="182" t="s">
        <v>2687</v>
      </c>
      <c r="EB27" s="182" t="s">
        <v>2687</v>
      </c>
      <c r="EC27" s="182" t="s">
        <v>2797</v>
      </c>
      <c r="ED27" s="182" t="s">
        <v>2687</v>
      </c>
      <c r="EE27" s="182" t="s">
        <v>2687</v>
      </c>
      <c r="EF27" s="182" t="s">
        <v>2797</v>
      </c>
      <c r="EG27" s="182" t="s">
        <v>2687</v>
      </c>
      <c r="EH27" s="182" t="s">
        <v>2687</v>
      </c>
      <c r="EI27" s="182" t="s">
        <v>2797</v>
      </c>
      <c r="EJ27" s="182" t="s">
        <v>2687</v>
      </c>
      <c r="EK27" s="182" t="s">
        <v>2687</v>
      </c>
      <c r="EL27" s="182" t="s">
        <v>2797</v>
      </c>
      <c r="EM27" s="182" t="s">
        <v>2687</v>
      </c>
      <c r="EN27" s="182" t="s">
        <v>2687</v>
      </c>
      <c r="EO27" s="182" t="s">
        <v>2797</v>
      </c>
      <c r="EP27" s="182" t="s">
        <v>2687</v>
      </c>
      <c r="EQ27" s="182" t="s">
        <v>2687</v>
      </c>
      <c r="ER27" s="182" t="s">
        <v>2797</v>
      </c>
      <c r="ES27" s="182" t="s">
        <v>2687</v>
      </c>
      <c r="ET27" s="182" t="s">
        <v>2687</v>
      </c>
    </row>
    <row r="28" spans="1:150" x14ac:dyDescent="0.3">
      <c r="A28" s="1"/>
      <c r="B28" s="181" t="s">
        <v>2871</v>
      </c>
      <c r="C28" s="181" t="s">
        <v>116</v>
      </c>
      <c r="D28" s="181" t="s">
        <v>979</v>
      </c>
      <c r="E28" s="181" t="s">
        <v>2872</v>
      </c>
      <c r="F28" s="181" t="s">
        <v>2873</v>
      </c>
      <c r="G28" s="182" t="s">
        <v>2797</v>
      </c>
      <c r="H28" s="182" t="s">
        <v>2687</v>
      </c>
      <c r="I28" s="182" t="s">
        <v>2687</v>
      </c>
      <c r="J28" s="182" t="s">
        <v>2797</v>
      </c>
      <c r="K28" s="182" t="s">
        <v>2687</v>
      </c>
      <c r="L28" s="182" t="s">
        <v>2687</v>
      </c>
      <c r="M28" s="182" t="s">
        <v>2797</v>
      </c>
      <c r="N28" s="182" t="s">
        <v>2687</v>
      </c>
      <c r="O28" s="182" t="s">
        <v>2687</v>
      </c>
      <c r="P28" s="182" t="s">
        <v>2797</v>
      </c>
      <c r="Q28" s="182" t="s">
        <v>2687</v>
      </c>
      <c r="R28" s="182" t="s">
        <v>2687</v>
      </c>
      <c r="S28" s="182" t="s">
        <v>2797</v>
      </c>
      <c r="T28" s="182" t="s">
        <v>2687</v>
      </c>
      <c r="U28" s="182" t="s">
        <v>2687</v>
      </c>
      <c r="V28" s="182" t="s">
        <v>2797</v>
      </c>
      <c r="W28" s="182" t="s">
        <v>2687</v>
      </c>
      <c r="X28" s="182" t="s">
        <v>2687</v>
      </c>
      <c r="Y28" s="182" t="s">
        <v>2797</v>
      </c>
      <c r="Z28" s="182" t="s">
        <v>2687</v>
      </c>
      <c r="AA28" s="182" t="s">
        <v>2687</v>
      </c>
      <c r="AB28" s="182" t="s">
        <v>2797</v>
      </c>
      <c r="AC28" s="182" t="s">
        <v>2687</v>
      </c>
      <c r="AD28" s="182" t="s">
        <v>2687</v>
      </c>
      <c r="AE28" s="182" t="s">
        <v>2797</v>
      </c>
      <c r="AF28" s="182" t="s">
        <v>2687</v>
      </c>
      <c r="AG28" s="182" t="s">
        <v>2687</v>
      </c>
      <c r="AH28" s="182" t="s">
        <v>2797</v>
      </c>
      <c r="AI28" s="182" t="s">
        <v>2687</v>
      </c>
      <c r="AJ28" s="182" t="s">
        <v>2687</v>
      </c>
      <c r="AK28" s="182" t="s">
        <v>2797</v>
      </c>
      <c r="AL28" s="182" t="s">
        <v>2687</v>
      </c>
      <c r="AM28" s="182" t="s">
        <v>2687</v>
      </c>
      <c r="AN28" s="182" t="s">
        <v>2797</v>
      </c>
      <c r="AO28" s="182" t="s">
        <v>2687</v>
      </c>
      <c r="AP28" s="182" t="s">
        <v>2687</v>
      </c>
      <c r="AQ28" s="182" t="s">
        <v>2797</v>
      </c>
      <c r="AR28" s="182" t="s">
        <v>2687</v>
      </c>
      <c r="AS28" s="182" t="s">
        <v>2687</v>
      </c>
      <c r="AT28" s="182" t="s">
        <v>2797</v>
      </c>
      <c r="AU28" s="182" t="s">
        <v>2687</v>
      </c>
      <c r="AV28" s="182" t="s">
        <v>2687</v>
      </c>
      <c r="AW28" s="182" t="s">
        <v>2797</v>
      </c>
      <c r="AX28" s="182" t="s">
        <v>2687</v>
      </c>
      <c r="AY28" s="182" t="s">
        <v>2687</v>
      </c>
      <c r="AZ28" s="182" t="s">
        <v>2797</v>
      </c>
      <c r="BA28" s="182" t="s">
        <v>2687</v>
      </c>
      <c r="BB28" s="182" t="s">
        <v>2687</v>
      </c>
      <c r="BC28" s="182" t="s">
        <v>2797</v>
      </c>
      <c r="BD28" s="182" t="s">
        <v>2687</v>
      </c>
      <c r="BE28" s="182" t="s">
        <v>2687</v>
      </c>
      <c r="BF28" s="182" t="s">
        <v>2797</v>
      </c>
      <c r="BG28" s="182" t="s">
        <v>2687</v>
      </c>
      <c r="BH28" s="182" t="s">
        <v>2687</v>
      </c>
      <c r="BI28" s="182" t="s">
        <v>2797</v>
      </c>
      <c r="BJ28" s="182" t="s">
        <v>2687</v>
      </c>
      <c r="BK28" s="182" t="s">
        <v>2687</v>
      </c>
      <c r="BL28" s="182" t="s">
        <v>2797</v>
      </c>
      <c r="BM28" s="182" t="s">
        <v>2687</v>
      </c>
      <c r="BN28" s="182" t="s">
        <v>2687</v>
      </c>
      <c r="BO28" s="182" t="s">
        <v>2797</v>
      </c>
      <c r="BP28" s="182" t="s">
        <v>2687</v>
      </c>
      <c r="BQ28" s="182" t="s">
        <v>2687</v>
      </c>
      <c r="BR28" s="182" t="s">
        <v>2797</v>
      </c>
      <c r="BS28" s="182" t="s">
        <v>2687</v>
      </c>
      <c r="BT28" s="182" t="s">
        <v>2687</v>
      </c>
      <c r="BU28" s="182" t="s">
        <v>2797</v>
      </c>
      <c r="BV28" s="182" t="s">
        <v>2687</v>
      </c>
      <c r="BW28" s="182" t="s">
        <v>2687</v>
      </c>
      <c r="BX28" s="182" t="s">
        <v>2797</v>
      </c>
      <c r="BY28" s="182" t="s">
        <v>2687</v>
      </c>
      <c r="BZ28" s="182" t="s">
        <v>2687</v>
      </c>
      <c r="CA28" s="182" t="s">
        <v>2797</v>
      </c>
      <c r="CB28" s="182" t="s">
        <v>2687</v>
      </c>
      <c r="CC28" s="182" t="s">
        <v>2687</v>
      </c>
      <c r="CD28" s="182" t="s">
        <v>2797</v>
      </c>
      <c r="CE28" s="182" t="s">
        <v>2687</v>
      </c>
      <c r="CF28" s="182" t="s">
        <v>2687</v>
      </c>
      <c r="CG28" s="182" t="s">
        <v>2797</v>
      </c>
      <c r="CH28" s="182" t="s">
        <v>2687</v>
      </c>
      <c r="CI28" s="182" t="s">
        <v>2687</v>
      </c>
      <c r="CJ28" s="182" t="s">
        <v>2797</v>
      </c>
      <c r="CK28" s="182" t="s">
        <v>2687</v>
      </c>
      <c r="CL28" s="182" t="s">
        <v>2687</v>
      </c>
      <c r="CM28" s="182" t="s">
        <v>2797</v>
      </c>
      <c r="CN28" s="182" t="s">
        <v>2687</v>
      </c>
      <c r="CO28" s="182" t="s">
        <v>2687</v>
      </c>
      <c r="CP28" s="182" t="s">
        <v>2797</v>
      </c>
      <c r="CQ28" s="182" t="s">
        <v>2687</v>
      </c>
      <c r="CR28" s="182" t="s">
        <v>2687</v>
      </c>
      <c r="CS28" s="182" t="s">
        <v>2797</v>
      </c>
      <c r="CT28" s="182" t="s">
        <v>2687</v>
      </c>
      <c r="CU28" s="182" t="s">
        <v>2687</v>
      </c>
      <c r="CV28" s="182" t="s">
        <v>2797</v>
      </c>
      <c r="CW28" s="182" t="s">
        <v>2687</v>
      </c>
      <c r="CX28" s="182" t="s">
        <v>2687</v>
      </c>
      <c r="CY28" s="182" t="s">
        <v>2797</v>
      </c>
      <c r="CZ28" s="182" t="s">
        <v>2687</v>
      </c>
      <c r="DA28" s="182" t="s">
        <v>2687</v>
      </c>
      <c r="DB28" s="182" t="s">
        <v>2797</v>
      </c>
      <c r="DC28" s="182" t="s">
        <v>2687</v>
      </c>
      <c r="DD28" s="182" t="s">
        <v>2687</v>
      </c>
      <c r="DE28" s="182" t="s">
        <v>2797</v>
      </c>
      <c r="DF28" s="182" t="s">
        <v>2687</v>
      </c>
      <c r="DG28" s="182" t="s">
        <v>2687</v>
      </c>
      <c r="DH28" s="182" t="s">
        <v>2797</v>
      </c>
      <c r="DI28" s="182" t="s">
        <v>2687</v>
      </c>
      <c r="DJ28" s="182" t="s">
        <v>2687</v>
      </c>
      <c r="DK28" s="182" t="s">
        <v>2797</v>
      </c>
      <c r="DL28" s="182" t="s">
        <v>2687</v>
      </c>
      <c r="DM28" s="182" t="s">
        <v>2687</v>
      </c>
      <c r="DN28" s="182" t="s">
        <v>2797</v>
      </c>
      <c r="DO28" s="182" t="s">
        <v>2687</v>
      </c>
      <c r="DP28" s="182" t="s">
        <v>2687</v>
      </c>
      <c r="DQ28" s="182" t="s">
        <v>2797</v>
      </c>
      <c r="DR28" s="182" t="s">
        <v>2687</v>
      </c>
      <c r="DS28" s="182" t="s">
        <v>2687</v>
      </c>
      <c r="DT28" s="182" t="s">
        <v>2797</v>
      </c>
      <c r="DU28" s="182" t="s">
        <v>2687</v>
      </c>
      <c r="DV28" s="182" t="s">
        <v>2687</v>
      </c>
      <c r="DW28" s="182" t="s">
        <v>2797</v>
      </c>
      <c r="DX28" s="182" t="s">
        <v>2687</v>
      </c>
      <c r="DY28" s="182" t="s">
        <v>2687</v>
      </c>
      <c r="DZ28" s="182" t="s">
        <v>2797</v>
      </c>
      <c r="EA28" s="182" t="s">
        <v>2687</v>
      </c>
      <c r="EB28" s="182" t="s">
        <v>2687</v>
      </c>
      <c r="EC28" s="182" t="s">
        <v>2797</v>
      </c>
      <c r="ED28" s="182" t="s">
        <v>2687</v>
      </c>
      <c r="EE28" s="182" t="s">
        <v>2687</v>
      </c>
      <c r="EF28" s="182" t="s">
        <v>2797</v>
      </c>
      <c r="EG28" s="182" t="s">
        <v>2687</v>
      </c>
      <c r="EH28" s="182" t="s">
        <v>2687</v>
      </c>
      <c r="EI28" s="182" t="s">
        <v>2797</v>
      </c>
      <c r="EJ28" s="182" t="s">
        <v>2687</v>
      </c>
      <c r="EK28" s="182" t="s">
        <v>2687</v>
      </c>
      <c r="EL28" s="182" t="s">
        <v>2797</v>
      </c>
      <c r="EM28" s="182" t="s">
        <v>2687</v>
      </c>
      <c r="EN28" s="182" t="s">
        <v>2687</v>
      </c>
      <c r="EO28" s="182" t="s">
        <v>2797</v>
      </c>
      <c r="EP28" s="182" t="s">
        <v>2687</v>
      </c>
      <c r="EQ28" s="182" t="s">
        <v>2687</v>
      </c>
      <c r="ER28" s="182" t="s">
        <v>2797</v>
      </c>
      <c r="ES28" s="182" t="s">
        <v>2687</v>
      </c>
      <c r="ET28" s="182" t="s">
        <v>2687</v>
      </c>
    </row>
    <row r="29" spans="1:150" x14ac:dyDescent="0.3">
      <c r="A29" s="1"/>
      <c r="B29" s="180" t="s">
        <v>2874</v>
      </c>
      <c r="C29" s="180" t="s">
        <v>116</v>
      </c>
      <c r="D29" s="180" t="s">
        <v>977</v>
      </c>
      <c r="E29" s="180" t="s">
        <v>2875</v>
      </c>
      <c r="F29" s="180" t="s">
        <v>2876</v>
      </c>
      <c r="G29" s="180" t="s">
        <v>2797</v>
      </c>
      <c r="H29" s="180" t="s">
        <v>2687</v>
      </c>
      <c r="I29" s="180" t="s">
        <v>2687</v>
      </c>
      <c r="J29" s="180" t="s">
        <v>2797</v>
      </c>
      <c r="K29" s="180" t="s">
        <v>2687</v>
      </c>
      <c r="L29" s="180" t="s">
        <v>2687</v>
      </c>
      <c r="M29" s="180" t="s">
        <v>2797</v>
      </c>
      <c r="N29" s="180" t="s">
        <v>2687</v>
      </c>
      <c r="O29" s="180" t="s">
        <v>2687</v>
      </c>
      <c r="P29" s="180" t="s">
        <v>2797</v>
      </c>
      <c r="Q29" s="180" t="s">
        <v>2687</v>
      </c>
      <c r="R29" s="180" t="s">
        <v>2687</v>
      </c>
      <c r="S29" s="180" t="s">
        <v>2797</v>
      </c>
      <c r="T29" s="180" t="s">
        <v>2687</v>
      </c>
      <c r="U29" s="180" t="s">
        <v>2687</v>
      </c>
      <c r="V29" s="180" t="s">
        <v>2797</v>
      </c>
      <c r="W29" s="180" t="s">
        <v>2687</v>
      </c>
      <c r="X29" s="180" t="s">
        <v>2687</v>
      </c>
      <c r="Y29" s="180" t="s">
        <v>2797</v>
      </c>
      <c r="Z29" s="180" t="s">
        <v>2687</v>
      </c>
      <c r="AA29" s="180" t="s">
        <v>2687</v>
      </c>
      <c r="AB29" s="180" t="s">
        <v>2797</v>
      </c>
      <c r="AC29" s="180" t="s">
        <v>2687</v>
      </c>
      <c r="AD29" s="180" t="s">
        <v>2687</v>
      </c>
      <c r="AE29" s="180" t="s">
        <v>2797</v>
      </c>
      <c r="AF29" s="180" t="s">
        <v>2687</v>
      </c>
      <c r="AG29" s="180" t="s">
        <v>2687</v>
      </c>
      <c r="AH29" s="180" t="s">
        <v>2797</v>
      </c>
      <c r="AI29" s="180" t="s">
        <v>2687</v>
      </c>
      <c r="AJ29" s="180" t="s">
        <v>2687</v>
      </c>
      <c r="AK29" s="180" t="s">
        <v>2797</v>
      </c>
      <c r="AL29" s="180" t="s">
        <v>2687</v>
      </c>
      <c r="AM29" s="180" t="s">
        <v>2687</v>
      </c>
      <c r="AN29" s="180" t="s">
        <v>2797</v>
      </c>
      <c r="AO29" s="180" t="s">
        <v>2687</v>
      </c>
      <c r="AP29" s="180" t="s">
        <v>2687</v>
      </c>
      <c r="AQ29" s="180" t="s">
        <v>2797</v>
      </c>
      <c r="AR29" s="180" t="s">
        <v>2687</v>
      </c>
      <c r="AS29" s="180" t="s">
        <v>2687</v>
      </c>
      <c r="AT29" s="180" t="s">
        <v>2797</v>
      </c>
      <c r="AU29" s="180" t="s">
        <v>2687</v>
      </c>
      <c r="AV29" s="180" t="s">
        <v>2687</v>
      </c>
      <c r="AW29" s="180" t="s">
        <v>2797</v>
      </c>
      <c r="AX29" s="180" t="s">
        <v>2687</v>
      </c>
      <c r="AY29" s="180" t="s">
        <v>2687</v>
      </c>
      <c r="AZ29" s="180" t="s">
        <v>2797</v>
      </c>
      <c r="BA29" s="180" t="s">
        <v>2687</v>
      </c>
      <c r="BB29" s="180" t="s">
        <v>2687</v>
      </c>
      <c r="BC29" s="180" t="s">
        <v>2797</v>
      </c>
      <c r="BD29" s="180" t="s">
        <v>2687</v>
      </c>
      <c r="BE29" s="180" t="s">
        <v>2687</v>
      </c>
      <c r="BF29" s="180" t="s">
        <v>2797</v>
      </c>
      <c r="BG29" s="180" t="s">
        <v>2687</v>
      </c>
      <c r="BH29" s="180" t="s">
        <v>2687</v>
      </c>
      <c r="BI29" s="180" t="s">
        <v>2797</v>
      </c>
      <c r="BJ29" s="180" t="s">
        <v>2687</v>
      </c>
      <c r="BK29" s="180" t="s">
        <v>2687</v>
      </c>
      <c r="BL29" s="180" t="s">
        <v>2797</v>
      </c>
      <c r="BM29" s="180" t="s">
        <v>2687</v>
      </c>
      <c r="BN29" s="180" t="s">
        <v>2687</v>
      </c>
      <c r="BO29" s="180" t="s">
        <v>2797</v>
      </c>
      <c r="BP29" s="180" t="s">
        <v>2687</v>
      </c>
      <c r="BQ29" s="180" t="s">
        <v>2807</v>
      </c>
      <c r="BR29" s="180" t="s">
        <v>2797</v>
      </c>
      <c r="BS29" s="180" t="s">
        <v>2687</v>
      </c>
      <c r="BT29" s="180" t="s">
        <v>2687</v>
      </c>
      <c r="BU29" s="180" t="s">
        <v>2797</v>
      </c>
      <c r="BV29" s="180" t="s">
        <v>2687</v>
      </c>
      <c r="BW29" s="180" t="s">
        <v>2807</v>
      </c>
      <c r="BX29" s="180" t="s">
        <v>2797</v>
      </c>
      <c r="BY29" s="180" t="s">
        <v>2687</v>
      </c>
      <c r="BZ29" s="180" t="s">
        <v>2687</v>
      </c>
      <c r="CA29" s="180" t="s">
        <v>2797</v>
      </c>
      <c r="CB29" s="180" t="s">
        <v>2687</v>
      </c>
      <c r="CC29" s="180" t="s">
        <v>2687</v>
      </c>
      <c r="CD29" s="180" t="s">
        <v>2797</v>
      </c>
      <c r="CE29" s="180" t="s">
        <v>2687</v>
      </c>
      <c r="CF29" s="180" t="s">
        <v>2687</v>
      </c>
      <c r="CG29" s="180" t="s">
        <v>2797</v>
      </c>
      <c r="CH29" s="180" t="s">
        <v>2687</v>
      </c>
      <c r="CI29" s="180" t="s">
        <v>2687</v>
      </c>
      <c r="CJ29" s="180" t="s">
        <v>2797</v>
      </c>
      <c r="CK29" s="180" t="s">
        <v>2687</v>
      </c>
      <c r="CL29" s="180" t="s">
        <v>2687</v>
      </c>
      <c r="CM29" s="180" t="s">
        <v>2797</v>
      </c>
      <c r="CN29" s="180" t="s">
        <v>2687</v>
      </c>
      <c r="CO29" s="180" t="s">
        <v>2807</v>
      </c>
      <c r="CP29" s="180" t="s">
        <v>2797</v>
      </c>
      <c r="CQ29" s="180" t="s">
        <v>2687</v>
      </c>
      <c r="CR29" s="180" t="s">
        <v>2687</v>
      </c>
      <c r="CS29" s="180" t="s">
        <v>2797</v>
      </c>
      <c r="CT29" s="180" t="s">
        <v>2687</v>
      </c>
      <c r="CU29" s="180" t="s">
        <v>2807</v>
      </c>
      <c r="CV29" s="180" t="s">
        <v>2797</v>
      </c>
      <c r="CW29" s="180" t="s">
        <v>2687</v>
      </c>
      <c r="CX29" s="180" t="s">
        <v>2807</v>
      </c>
      <c r="CY29" s="180" t="s">
        <v>2797</v>
      </c>
      <c r="CZ29" s="180" t="s">
        <v>2687</v>
      </c>
      <c r="DA29" s="180" t="s">
        <v>2807</v>
      </c>
      <c r="DB29" s="180" t="s">
        <v>2797</v>
      </c>
      <c r="DC29" s="180" t="s">
        <v>2687</v>
      </c>
      <c r="DD29" s="180" t="s">
        <v>2807</v>
      </c>
      <c r="DE29" s="180" t="s">
        <v>2797</v>
      </c>
      <c r="DF29" s="180" t="s">
        <v>2687</v>
      </c>
      <c r="DG29" s="180" t="s">
        <v>2687</v>
      </c>
      <c r="DH29" s="180" t="s">
        <v>2797</v>
      </c>
      <c r="DI29" s="180" t="s">
        <v>2687</v>
      </c>
      <c r="DJ29" s="180" t="s">
        <v>2687</v>
      </c>
      <c r="DK29" s="180" t="s">
        <v>2797</v>
      </c>
      <c r="DL29" s="180" t="s">
        <v>2687</v>
      </c>
      <c r="DM29" s="180" t="s">
        <v>2687</v>
      </c>
      <c r="DN29" s="180" t="s">
        <v>2797</v>
      </c>
      <c r="DO29" s="180" t="s">
        <v>2687</v>
      </c>
      <c r="DP29" s="180" t="s">
        <v>2687</v>
      </c>
      <c r="DQ29" s="180" t="s">
        <v>2797</v>
      </c>
      <c r="DR29" s="180" t="s">
        <v>2687</v>
      </c>
      <c r="DS29" s="180" t="s">
        <v>2687</v>
      </c>
      <c r="DT29" s="180" t="s">
        <v>2797</v>
      </c>
      <c r="DU29" s="180" t="s">
        <v>2687</v>
      </c>
      <c r="DV29" s="180" t="s">
        <v>2687</v>
      </c>
      <c r="DW29" s="180" t="s">
        <v>2797</v>
      </c>
      <c r="DX29" s="180" t="s">
        <v>2687</v>
      </c>
      <c r="DY29" s="180" t="s">
        <v>2687</v>
      </c>
      <c r="DZ29" s="180" t="s">
        <v>2797</v>
      </c>
      <c r="EA29" s="180" t="s">
        <v>2687</v>
      </c>
      <c r="EB29" s="180" t="s">
        <v>2687</v>
      </c>
      <c r="EC29" s="180" t="s">
        <v>2797</v>
      </c>
      <c r="ED29" s="180" t="s">
        <v>2687</v>
      </c>
      <c r="EE29" s="180" t="s">
        <v>2687</v>
      </c>
      <c r="EF29" s="180" t="s">
        <v>2797</v>
      </c>
      <c r="EG29" s="180" t="s">
        <v>2687</v>
      </c>
      <c r="EH29" s="180" t="s">
        <v>2687</v>
      </c>
      <c r="EI29" s="180" t="s">
        <v>2797</v>
      </c>
      <c r="EJ29" s="180" t="s">
        <v>2687</v>
      </c>
      <c r="EK29" s="180" t="s">
        <v>2687</v>
      </c>
      <c r="EL29" s="180" t="s">
        <v>2797</v>
      </c>
      <c r="EM29" s="180" t="s">
        <v>2687</v>
      </c>
      <c r="EN29" s="180" t="s">
        <v>2687</v>
      </c>
      <c r="EO29" s="180" t="s">
        <v>2797</v>
      </c>
      <c r="EP29" s="180" t="s">
        <v>2687</v>
      </c>
      <c r="EQ29" s="180" t="s">
        <v>2687</v>
      </c>
      <c r="ER29" s="180" t="s">
        <v>2797</v>
      </c>
      <c r="ES29" s="180" t="s">
        <v>2687</v>
      </c>
      <c r="ET29" s="180" t="s">
        <v>2687</v>
      </c>
    </row>
    <row r="30" spans="1:150" x14ac:dyDescent="0.3">
      <c r="A30" s="1"/>
      <c r="B30" s="181" t="s">
        <v>2877</v>
      </c>
      <c r="C30" s="181" t="s">
        <v>116</v>
      </c>
      <c r="D30" s="181" t="s">
        <v>977</v>
      </c>
      <c r="E30" s="181" t="s">
        <v>2878</v>
      </c>
      <c r="F30" s="181" t="s">
        <v>2879</v>
      </c>
      <c r="G30" s="182" t="s">
        <v>2797</v>
      </c>
      <c r="H30" s="182" t="s">
        <v>912</v>
      </c>
      <c r="I30" s="182" t="s">
        <v>912</v>
      </c>
      <c r="J30" s="182" t="s">
        <v>2797</v>
      </c>
      <c r="K30" s="182" t="s">
        <v>912</v>
      </c>
      <c r="L30" s="182" t="s">
        <v>912</v>
      </c>
      <c r="M30" s="182" t="s">
        <v>2797</v>
      </c>
      <c r="N30" s="182" t="s">
        <v>912</v>
      </c>
      <c r="O30" s="182" t="s">
        <v>912</v>
      </c>
      <c r="P30" s="182" t="s">
        <v>2797</v>
      </c>
      <c r="Q30" s="182" t="s">
        <v>912</v>
      </c>
      <c r="R30" s="182" t="s">
        <v>912</v>
      </c>
      <c r="S30" s="182" t="s">
        <v>2797</v>
      </c>
      <c r="T30" s="182" t="s">
        <v>912</v>
      </c>
      <c r="U30" s="182" t="s">
        <v>912</v>
      </c>
      <c r="V30" s="182" t="s">
        <v>2797</v>
      </c>
      <c r="W30" s="182" t="s">
        <v>912</v>
      </c>
      <c r="X30" s="182" t="s">
        <v>912</v>
      </c>
      <c r="Y30" s="182" t="s">
        <v>2797</v>
      </c>
      <c r="Z30" s="182" t="s">
        <v>912</v>
      </c>
      <c r="AA30" s="182" t="s">
        <v>912</v>
      </c>
      <c r="AB30" s="182" t="s">
        <v>2797</v>
      </c>
      <c r="AC30" s="182" t="s">
        <v>912</v>
      </c>
      <c r="AD30" s="182" t="s">
        <v>912</v>
      </c>
      <c r="AE30" s="182" t="s">
        <v>2797</v>
      </c>
      <c r="AF30" s="182" t="s">
        <v>912</v>
      </c>
      <c r="AG30" s="182" t="s">
        <v>912</v>
      </c>
      <c r="AH30" s="182" t="s">
        <v>2797</v>
      </c>
      <c r="AI30" s="182" t="s">
        <v>912</v>
      </c>
      <c r="AJ30" s="182" t="s">
        <v>912</v>
      </c>
      <c r="AK30" s="182" t="s">
        <v>2797</v>
      </c>
      <c r="AL30" s="182" t="s">
        <v>912</v>
      </c>
      <c r="AM30" s="182" t="s">
        <v>912</v>
      </c>
      <c r="AN30" s="182" t="s">
        <v>2797</v>
      </c>
      <c r="AO30" s="182" t="s">
        <v>912</v>
      </c>
      <c r="AP30" s="182" t="s">
        <v>912</v>
      </c>
      <c r="AQ30" s="182" t="s">
        <v>2797</v>
      </c>
      <c r="AR30" s="182" t="s">
        <v>912</v>
      </c>
      <c r="AS30" s="182" t="s">
        <v>912</v>
      </c>
      <c r="AT30" s="182" t="s">
        <v>2797</v>
      </c>
      <c r="AU30" s="182" t="s">
        <v>912</v>
      </c>
      <c r="AV30" s="182" t="s">
        <v>912</v>
      </c>
      <c r="AW30" s="182" t="s">
        <v>2797</v>
      </c>
      <c r="AX30" s="182" t="s">
        <v>912</v>
      </c>
      <c r="AY30" s="182" t="s">
        <v>912</v>
      </c>
      <c r="AZ30" s="182" t="s">
        <v>2797</v>
      </c>
      <c r="BA30" s="182" t="s">
        <v>912</v>
      </c>
      <c r="BB30" s="182" t="s">
        <v>912</v>
      </c>
      <c r="BC30" s="182" t="s">
        <v>2797</v>
      </c>
      <c r="BD30" s="182" t="s">
        <v>912</v>
      </c>
      <c r="BE30" s="182" t="s">
        <v>912</v>
      </c>
      <c r="BF30" s="182" t="s">
        <v>2797</v>
      </c>
      <c r="BG30" s="182" t="s">
        <v>912</v>
      </c>
      <c r="BH30" s="182" t="s">
        <v>912</v>
      </c>
      <c r="BI30" s="182" t="s">
        <v>2797</v>
      </c>
      <c r="BJ30" s="182" t="s">
        <v>912</v>
      </c>
      <c r="BK30" s="182" t="s">
        <v>912</v>
      </c>
      <c r="BL30" s="182" t="s">
        <v>2797</v>
      </c>
      <c r="BM30" s="182" t="s">
        <v>912</v>
      </c>
      <c r="BN30" s="182" t="s">
        <v>912</v>
      </c>
      <c r="BO30" s="182" t="s">
        <v>2797</v>
      </c>
      <c r="BP30" s="182" t="s">
        <v>2687</v>
      </c>
      <c r="BQ30" s="182" t="s">
        <v>2807</v>
      </c>
      <c r="BR30" s="182" t="s">
        <v>2797</v>
      </c>
      <c r="BS30" s="182" t="s">
        <v>2687</v>
      </c>
      <c r="BT30" s="182" t="s">
        <v>2687</v>
      </c>
      <c r="BU30" s="182" t="s">
        <v>2797</v>
      </c>
      <c r="BV30" s="182" t="s">
        <v>2687</v>
      </c>
      <c r="BW30" s="182" t="s">
        <v>2807</v>
      </c>
      <c r="BX30" s="182" t="s">
        <v>2797</v>
      </c>
      <c r="BY30" s="182" t="s">
        <v>2687</v>
      </c>
      <c r="BZ30" s="182" t="s">
        <v>2687</v>
      </c>
      <c r="CA30" s="182" t="s">
        <v>2797</v>
      </c>
      <c r="CB30" s="182" t="s">
        <v>2687</v>
      </c>
      <c r="CC30" s="182" t="s">
        <v>2687</v>
      </c>
      <c r="CD30" s="182" t="s">
        <v>2797</v>
      </c>
      <c r="CE30" s="182" t="s">
        <v>2687</v>
      </c>
      <c r="CF30" s="182" t="s">
        <v>2687</v>
      </c>
      <c r="CG30" s="182" t="s">
        <v>2797</v>
      </c>
      <c r="CH30" s="182" t="s">
        <v>2687</v>
      </c>
      <c r="CI30" s="182" t="s">
        <v>2687</v>
      </c>
      <c r="CJ30" s="182" t="s">
        <v>2797</v>
      </c>
      <c r="CK30" s="182" t="s">
        <v>2687</v>
      </c>
      <c r="CL30" s="182" t="s">
        <v>2687</v>
      </c>
      <c r="CM30" s="182" t="s">
        <v>2797</v>
      </c>
      <c r="CN30" s="182" t="s">
        <v>2687</v>
      </c>
      <c r="CO30" s="182" t="s">
        <v>2807</v>
      </c>
      <c r="CP30" s="182" t="s">
        <v>2797</v>
      </c>
      <c r="CQ30" s="182" t="s">
        <v>2687</v>
      </c>
      <c r="CR30" s="182" t="s">
        <v>2687</v>
      </c>
      <c r="CS30" s="182" t="s">
        <v>2797</v>
      </c>
      <c r="CT30" s="182" t="s">
        <v>2687</v>
      </c>
      <c r="CU30" s="182" t="s">
        <v>2807</v>
      </c>
      <c r="CV30" s="182" t="s">
        <v>2797</v>
      </c>
      <c r="CW30" s="182" t="s">
        <v>2687</v>
      </c>
      <c r="CX30" s="182" t="s">
        <v>2807</v>
      </c>
      <c r="CY30" s="182" t="s">
        <v>2797</v>
      </c>
      <c r="CZ30" s="182" t="s">
        <v>2687</v>
      </c>
      <c r="DA30" s="182" t="s">
        <v>2807</v>
      </c>
      <c r="DB30" s="182" t="s">
        <v>2797</v>
      </c>
      <c r="DC30" s="182" t="s">
        <v>2687</v>
      </c>
      <c r="DD30" s="182" t="s">
        <v>2807</v>
      </c>
      <c r="DE30" s="182" t="s">
        <v>2797</v>
      </c>
      <c r="DF30" s="182" t="s">
        <v>2687</v>
      </c>
      <c r="DG30" s="182" t="s">
        <v>2687</v>
      </c>
      <c r="DH30" s="182" t="s">
        <v>2797</v>
      </c>
      <c r="DI30" s="182" t="s">
        <v>912</v>
      </c>
      <c r="DJ30" s="182" t="s">
        <v>912</v>
      </c>
      <c r="DK30" s="182" t="s">
        <v>2797</v>
      </c>
      <c r="DL30" s="182" t="s">
        <v>912</v>
      </c>
      <c r="DM30" s="182" t="s">
        <v>912</v>
      </c>
      <c r="DN30" s="182" t="s">
        <v>2797</v>
      </c>
      <c r="DO30" s="182" t="s">
        <v>912</v>
      </c>
      <c r="DP30" s="182" t="s">
        <v>912</v>
      </c>
      <c r="DQ30" s="182" t="s">
        <v>2797</v>
      </c>
      <c r="DR30" s="182" t="s">
        <v>912</v>
      </c>
      <c r="DS30" s="182" t="s">
        <v>912</v>
      </c>
      <c r="DT30" s="182" t="s">
        <v>2797</v>
      </c>
      <c r="DU30" s="182" t="s">
        <v>912</v>
      </c>
      <c r="DV30" s="182" t="s">
        <v>912</v>
      </c>
      <c r="DW30" s="182" t="s">
        <v>2797</v>
      </c>
      <c r="DX30" s="182" t="s">
        <v>912</v>
      </c>
      <c r="DY30" s="182" t="s">
        <v>912</v>
      </c>
      <c r="DZ30" s="182" t="s">
        <v>2797</v>
      </c>
      <c r="EA30" s="182" t="s">
        <v>912</v>
      </c>
      <c r="EB30" s="182" t="s">
        <v>912</v>
      </c>
      <c r="EC30" s="182" t="s">
        <v>2797</v>
      </c>
      <c r="ED30" s="182" t="s">
        <v>912</v>
      </c>
      <c r="EE30" s="182" t="s">
        <v>912</v>
      </c>
      <c r="EF30" s="182" t="s">
        <v>2797</v>
      </c>
      <c r="EG30" s="182" t="s">
        <v>912</v>
      </c>
      <c r="EH30" s="182" t="s">
        <v>912</v>
      </c>
      <c r="EI30" s="182" t="s">
        <v>2797</v>
      </c>
      <c r="EJ30" s="182" t="s">
        <v>912</v>
      </c>
      <c r="EK30" s="182" t="s">
        <v>912</v>
      </c>
      <c r="EL30" s="182" t="s">
        <v>2797</v>
      </c>
      <c r="EM30" s="182" t="s">
        <v>912</v>
      </c>
      <c r="EN30" s="182" t="s">
        <v>912</v>
      </c>
      <c r="EO30" s="182" t="s">
        <v>2797</v>
      </c>
      <c r="EP30" s="182" t="s">
        <v>912</v>
      </c>
      <c r="EQ30" s="182" t="s">
        <v>912</v>
      </c>
      <c r="ER30" s="182" t="s">
        <v>2797</v>
      </c>
      <c r="ES30" s="182" t="s">
        <v>912</v>
      </c>
      <c r="ET30" s="182" t="s">
        <v>912</v>
      </c>
    </row>
    <row r="31" spans="1:150" x14ac:dyDescent="0.3">
      <c r="A31" s="1"/>
      <c r="B31" s="181" t="s">
        <v>2880</v>
      </c>
      <c r="C31" s="181" t="s">
        <v>116</v>
      </c>
      <c r="D31" s="181" t="s">
        <v>977</v>
      </c>
      <c r="E31" s="181" t="s">
        <v>2881</v>
      </c>
      <c r="F31" s="181" t="s">
        <v>2882</v>
      </c>
      <c r="G31" s="182" t="s">
        <v>2797</v>
      </c>
      <c r="H31" s="182" t="s">
        <v>912</v>
      </c>
      <c r="I31" s="182" t="s">
        <v>912</v>
      </c>
      <c r="J31" s="182" t="s">
        <v>2797</v>
      </c>
      <c r="K31" s="182" t="s">
        <v>912</v>
      </c>
      <c r="L31" s="182" t="s">
        <v>912</v>
      </c>
      <c r="M31" s="182" t="s">
        <v>2797</v>
      </c>
      <c r="N31" s="182" t="s">
        <v>912</v>
      </c>
      <c r="O31" s="182" t="s">
        <v>912</v>
      </c>
      <c r="P31" s="182" t="s">
        <v>2797</v>
      </c>
      <c r="Q31" s="182" t="s">
        <v>912</v>
      </c>
      <c r="R31" s="182" t="s">
        <v>912</v>
      </c>
      <c r="S31" s="182" t="s">
        <v>2797</v>
      </c>
      <c r="T31" s="182" t="s">
        <v>912</v>
      </c>
      <c r="U31" s="182" t="s">
        <v>912</v>
      </c>
      <c r="V31" s="182" t="s">
        <v>2797</v>
      </c>
      <c r="W31" s="182" t="s">
        <v>912</v>
      </c>
      <c r="X31" s="182" t="s">
        <v>912</v>
      </c>
      <c r="Y31" s="182" t="s">
        <v>2797</v>
      </c>
      <c r="Z31" s="182" t="s">
        <v>912</v>
      </c>
      <c r="AA31" s="182" t="s">
        <v>912</v>
      </c>
      <c r="AB31" s="182" t="s">
        <v>2797</v>
      </c>
      <c r="AC31" s="182" t="s">
        <v>912</v>
      </c>
      <c r="AD31" s="182" t="s">
        <v>912</v>
      </c>
      <c r="AE31" s="182" t="s">
        <v>2797</v>
      </c>
      <c r="AF31" s="182" t="s">
        <v>912</v>
      </c>
      <c r="AG31" s="182" t="s">
        <v>912</v>
      </c>
      <c r="AH31" s="182" t="s">
        <v>2797</v>
      </c>
      <c r="AI31" s="182" t="s">
        <v>912</v>
      </c>
      <c r="AJ31" s="182" t="s">
        <v>912</v>
      </c>
      <c r="AK31" s="182" t="s">
        <v>2797</v>
      </c>
      <c r="AL31" s="182" t="s">
        <v>912</v>
      </c>
      <c r="AM31" s="182" t="s">
        <v>912</v>
      </c>
      <c r="AN31" s="182" t="s">
        <v>2797</v>
      </c>
      <c r="AO31" s="182" t="s">
        <v>912</v>
      </c>
      <c r="AP31" s="182" t="s">
        <v>912</v>
      </c>
      <c r="AQ31" s="182" t="s">
        <v>2797</v>
      </c>
      <c r="AR31" s="182" t="s">
        <v>912</v>
      </c>
      <c r="AS31" s="182" t="s">
        <v>912</v>
      </c>
      <c r="AT31" s="182" t="s">
        <v>2797</v>
      </c>
      <c r="AU31" s="182" t="s">
        <v>912</v>
      </c>
      <c r="AV31" s="182" t="s">
        <v>912</v>
      </c>
      <c r="AW31" s="182" t="s">
        <v>2797</v>
      </c>
      <c r="AX31" s="182" t="s">
        <v>912</v>
      </c>
      <c r="AY31" s="182" t="s">
        <v>912</v>
      </c>
      <c r="AZ31" s="182" t="s">
        <v>2797</v>
      </c>
      <c r="BA31" s="182" t="s">
        <v>912</v>
      </c>
      <c r="BB31" s="182" t="s">
        <v>912</v>
      </c>
      <c r="BC31" s="182" t="s">
        <v>2797</v>
      </c>
      <c r="BD31" s="182" t="s">
        <v>912</v>
      </c>
      <c r="BE31" s="182" t="s">
        <v>912</v>
      </c>
      <c r="BF31" s="182" t="s">
        <v>2797</v>
      </c>
      <c r="BG31" s="182" t="s">
        <v>912</v>
      </c>
      <c r="BH31" s="182" t="s">
        <v>912</v>
      </c>
      <c r="BI31" s="182" t="s">
        <v>2797</v>
      </c>
      <c r="BJ31" s="182" t="s">
        <v>912</v>
      </c>
      <c r="BK31" s="182" t="s">
        <v>912</v>
      </c>
      <c r="BL31" s="182" t="s">
        <v>2797</v>
      </c>
      <c r="BM31" s="182" t="s">
        <v>912</v>
      </c>
      <c r="BN31" s="182" t="s">
        <v>912</v>
      </c>
      <c r="BO31" s="182" t="s">
        <v>2797</v>
      </c>
      <c r="BP31" s="182" t="s">
        <v>2687</v>
      </c>
      <c r="BQ31" s="182" t="s">
        <v>2687</v>
      </c>
      <c r="BR31" s="182" t="s">
        <v>2797</v>
      </c>
      <c r="BS31" s="182" t="s">
        <v>2687</v>
      </c>
      <c r="BT31" s="182" t="s">
        <v>2687</v>
      </c>
      <c r="BU31" s="182" t="s">
        <v>2797</v>
      </c>
      <c r="BV31" s="182" t="s">
        <v>2687</v>
      </c>
      <c r="BW31" s="182" t="s">
        <v>2687</v>
      </c>
      <c r="BX31" s="182" t="s">
        <v>2797</v>
      </c>
      <c r="BY31" s="182" t="s">
        <v>2687</v>
      </c>
      <c r="BZ31" s="182" t="s">
        <v>2687</v>
      </c>
      <c r="CA31" s="182" t="s">
        <v>2797</v>
      </c>
      <c r="CB31" s="182" t="s">
        <v>2687</v>
      </c>
      <c r="CC31" s="182" t="s">
        <v>2687</v>
      </c>
      <c r="CD31" s="182" t="s">
        <v>2797</v>
      </c>
      <c r="CE31" s="182" t="s">
        <v>2687</v>
      </c>
      <c r="CF31" s="182" t="s">
        <v>2687</v>
      </c>
      <c r="CG31" s="182" t="s">
        <v>2797</v>
      </c>
      <c r="CH31" s="182" t="s">
        <v>2687</v>
      </c>
      <c r="CI31" s="182" t="s">
        <v>2687</v>
      </c>
      <c r="CJ31" s="182" t="s">
        <v>2797</v>
      </c>
      <c r="CK31" s="182" t="s">
        <v>2687</v>
      </c>
      <c r="CL31" s="182" t="s">
        <v>2687</v>
      </c>
      <c r="CM31" s="182" t="s">
        <v>2797</v>
      </c>
      <c r="CN31" s="182" t="s">
        <v>2687</v>
      </c>
      <c r="CO31" s="182" t="s">
        <v>2687</v>
      </c>
      <c r="CP31" s="182" t="s">
        <v>2797</v>
      </c>
      <c r="CQ31" s="182" t="s">
        <v>2687</v>
      </c>
      <c r="CR31" s="182" t="s">
        <v>2687</v>
      </c>
      <c r="CS31" s="182" t="s">
        <v>2797</v>
      </c>
      <c r="CT31" s="182" t="s">
        <v>2687</v>
      </c>
      <c r="CU31" s="182" t="s">
        <v>2687</v>
      </c>
      <c r="CV31" s="182" t="s">
        <v>2797</v>
      </c>
      <c r="CW31" s="182" t="s">
        <v>2687</v>
      </c>
      <c r="CX31" s="182" t="s">
        <v>2687</v>
      </c>
      <c r="CY31" s="182" t="s">
        <v>2797</v>
      </c>
      <c r="CZ31" s="182" t="s">
        <v>2687</v>
      </c>
      <c r="DA31" s="182" t="s">
        <v>2687</v>
      </c>
      <c r="DB31" s="182" t="s">
        <v>2797</v>
      </c>
      <c r="DC31" s="182" t="s">
        <v>2687</v>
      </c>
      <c r="DD31" s="182" t="s">
        <v>2687</v>
      </c>
      <c r="DE31" s="182" t="s">
        <v>2797</v>
      </c>
      <c r="DF31" s="182" t="s">
        <v>2687</v>
      </c>
      <c r="DG31" s="182" t="s">
        <v>2687</v>
      </c>
      <c r="DH31" s="182" t="s">
        <v>2797</v>
      </c>
      <c r="DI31" s="182" t="s">
        <v>912</v>
      </c>
      <c r="DJ31" s="182" t="s">
        <v>912</v>
      </c>
      <c r="DK31" s="182" t="s">
        <v>2797</v>
      </c>
      <c r="DL31" s="182" t="s">
        <v>912</v>
      </c>
      <c r="DM31" s="182" t="s">
        <v>912</v>
      </c>
      <c r="DN31" s="182" t="s">
        <v>2797</v>
      </c>
      <c r="DO31" s="182" t="s">
        <v>912</v>
      </c>
      <c r="DP31" s="182" t="s">
        <v>912</v>
      </c>
      <c r="DQ31" s="182" t="s">
        <v>2797</v>
      </c>
      <c r="DR31" s="182" t="s">
        <v>912</v>
      </c>
      <c r="DS31" s="182" t="s">
        <v>912</v>
      </c>
      <c r="DT31" s="182" t="s">
        <v>2797</v>
      </c>
      <c r="DU31" s="182" t="s">
        <v>912</v>
      </c>
      <c r="DV31" s="182" t="s">
        <v>912</v>
      </c>
      <c r="DW31" s="182" t="s">
        <v>2797</v>
      </c>
      <c r="DX31" s="182" t="s">
        <v>912</v>
      </c>
      <c r="DY31" s="182" t="s">
        <v>912</v>
      </c>
      <c r="DZ31" s="182" t="s">
        <v>2797</v>
      </c>
      <c r="EA31" s="182" t="s">
        <v>912</v>
      </c>
      <c r="EB31" s="182" t="s">
        <v>912</v>
      </c>
      <c r="EC31" s="182" t="s">
        <v>2797</v>
      </c>
      <c r="ED31" s="182" t="s">
        <v>912</v>
      </c>
      <c r="EE31" s="182" t="s">
        <v>912</v>
      </c>
      <c r="EF31" s="182" t="s">
        <v>2797</v>
      </c>
      <c r="EG31" s="182" t="s">
        <v>912</v>
      </c>
      <c r="EH31" s="182" t="s">
        <v>912</v>
      </c>
      <c r="EI31" s="182" t="s">
        <v>2797</v>
      </c>
      <c r="EJ31" s="182" t="s">
        <v>912</v>
      </c>
      <c r="EK31" s="182" t="s">
        <v>912</v>
      </c>
      <c r="EL31" s="182" t="s">
        <v>2797</v>
      </c>
      <c r="EM31" s="182" t="s">
        <v>912</v>
      </c>
      <c r="EN31" s="182" t="s">
        <v>912</v>
      </c>
      <c r="EO31" s="182" t="s">
        <v>2797</v>
      </c>
      <c r="EP31" s="182" t="s">
        <v>912</v>
      </c>
      <c r="EQ31" s="182" t="s">
        <v>912</v>
      </c>
      <c r="ER31" s="182" t="s">
        <v>2797</v>
      </c>
      <c r="ES31" s="182" t="s">
        <v>912</v>
      </c>
      <c r="ET31" s="182" t="s">
        <v>912</v>
      </c>
    </row>
    <row r="32" spans="1:150" x14ac:dyDescent="0.3">
      <c r="A32" s="1"/>
      <c r="B32" s="180" t="s">
        <v>2883</v>
      </c>
      <c r="C32" s="180" t="s">
        <v>95</v>
      </c>
      <c r="D32" s="180" t="s">
        <v>2884</v>
      </c>
      <c r="E32" s="180" t="s">
        <v>2885</v>
      </c>
      <c r="F32" s="180" t="s">
        <v>2886</v>
      </c>
      <c r="G32" s="180" t="s">
        <v>2797</v>
      </c>
      <c r="H32" s="180" t="s">
        <v>2687</v>
      </c>
      <c r="I32" s="180" t="s">
        <v>2687</v>
      </c>
      <c r="J32" s="180" t="s">
        <v>2797</v>
      </c>
      <c r="K32" s="180" t="s">
        <v>2687</v>
      </c>
      <c r="L32" s="180" t="s">
        <v>2687</v>
      </c>
      <c r="M32" s="180" t="s">
        <v>2797</v>
      </c>
      <c r="N32" s="180" t="s">
        <v>2687</v>
      </c>
      <c r="O32" s="180" t="s">
        <v>2687</v>
      </c>
      <c r="P32" s="180" t="s">
        <v>2797</v>
      </c>
      <c r="Q32" s="180" t="s">
        <v>2687</v>
      </c>
      <c r="R32" s="180" t="s">
        <v>2687</v>
      </c>
      <c r="S32" s="180" t="s">
        <v>2797</v>
      </c>
      <c r="T32" s="180" t="s">
        <v>2687</v>
      </c>
      <c r="U32" s="180" t="s">
        <v>2687</v>
      </c>
      <c r="V32" s="180" t="s">
        <v>2797</v>
      </c>
      <c r="W32" s="180" t="s">
        <v>2687</v>
      </c>
      <c r="X32" s="180" t="s">
        <v>2687</v>
      </c>
      <c r="Y32" s="180" t="s">
        <v>2797</v>
      </c>
      <c r="Z32" s="180" t="s">
        <v>2687</v>
      </c>
      <c r="AA32" s="180" t="s">
        <v>2687</v>
      </c>
      <c r="AB32" s="180" t="s">
        <v>2797</v>
      </c>
      <c r="AC32" s="180" t="s">
        <v>2687</v>
      </c>
      <c r="AD32" s="180" t="s">
        <v>2687</v>
      </c>
      <c r="AE32" s="180" t="s">
        <v>2797</v>
      </c>
      <c r="AF32" s="180" t="s">
        <v>2687</v>
      </c>
      <c r="AG32" s="180" t="s">
        <v>2687</v>
      </c>
      <c r="AH32" s="180" t="s">
        <v>2797</v>
      </c>
      <c r="AI32" s="180" t="s">
        <v>2687</v>
      </c>
      <c r="AJ32" s="180" t="s">
        <v>2687</v>
      </c>
      <c r="AK32" s="180" t="s">
        <v>2797</v>
      </c>
      <c r="AL32" s="180" t="s">
        <v>2687</v>
      </c>
      <c r="AM32" s="180" t="s">
        <v>2687</v>
      </c>
      <c r="AN32" s="180" t="s">
        <v>2797</v>
      </c>
      <c r="AO32" s="180" t="s">
        <v>2687</v>
      </c>
      <c r="AP32" s="180" t="s">
        <v>2687</v>
      </c>
      <c r="AQ32" s="180" t="s">
        <v>2797</v>
      </c>
      <c r="AR32" s="180" t="s">
        <v>2687</v>
      </c>
      <c r="AS32" s="180" t="s">
        <v>2687</v>
      </c>
      <c r="AT32" s="180" t="s">
        <v>2797</v>
      </c>
      <c r="AU32" s="180" t="s">
        <v>2687</v>
      </c>
      <c r="AV32" s="180" t="s">
        <v>2687</v>
      </c>
      <c r="AW32" s="180" t="s">
        <v>2797</v>
      </c>
      <c r="AX32" s="180" t="s">
        <v>2687</v>
      </c>
      <c r="AY32" s="180" t="s">
        <v>2687</v>
      </c>
      <c r="AZ32" s="180" t="s">
        <v>2797</v>
      </c>
      <c r="BA32" s="180" t="s">
        <v>2687</v>
      </c>
      <c r="BB32" s="180" t="s">
        <v>2687</v>
      </c>
      <c r="BC32" s="180" t="s">
        <v>2797</v>
      </c>
      <c r="BD32" s="180" t="s">
        <v>2687</v>
      </c>
      <c r="BE32" s="180" t="s">
        <v>2687</v>
      </c>
      <c r="BF32" s="180" t="s">
        <v>2797</v>
      </c>
      <c r="BG32" s="180" t="s">
        <v>2687</v>
      </c>
      <c r="BH32" s="180" t="s">
        <v>2687</v>
      </c>
      <c r="BI32" s="180" t="s">
        <v>2797</v>
      </c>
      <c r="BJ32" s="180" t="s">
        <v>2687</v>
      </c>
      <c r="BK32" s="180" t="s">
        <v>2687</v>
      </c>
      <c r="BL32" s="180" t="s">
        <v>2797</v>
      </c>
      <c r="BM32" s="180" t="s">
        <v>2687</v>
      </c>
      <c r="BN32" s="180" t="s">
        <v>2687</v>
      </c>
      <c r="BO32" s="180" t="s">
        <v>2797</v>
      </c>
      <c r="BP32" s="180" t="s">
        <v>2687</v>
      </c>
      <c r="BQ32" s="180" t="s">
        <v>2687</v>
      </c>
      <c r="BR32" s="180" t="s">
        <v>2797</v>
      </c>
      <c r="BS32" s="180" t="s">
        <v>2687</v>
      </c>
      <c r="BT32" s="180" t="s">
        <v>2687</v>
      </c>
      <c r="BU32" s="180" t="s">
        <v>2797</v>
      </c>
      <c r="BV32" s="180" t="s">
        <v>2687</v>
      </c>
      <c r="BW32" s="180" t="s">
        <v>2687</v>
      </c>
      <c r="BX32" s="180" t="s">
        <v>2797</v>
      </c>
      <c r="BY32" s="180" t="s">
        <v>2687</v>
      </c>
      <c r="BZ32" s="180" t="s">
        <v>2687</v>
      </c>
      <c r="CA32" s="180" t="s">
        <v>2797</v>
      </c>
      <c r="CB32" s="180" t="s">
        <v>2687</v>
      </c>
      <c r="CC32" s="180" t="s">
        <v>2687</v>
      </c>
      <c r="CD32" s="180" t="s">
        <v>2797</v>
      </c>
      <c r="CE32" s="180" t="s">
        <v>2687</v>
      </c>
      <c r="CF32" s="180" t="s">
        <v>2687</v>
      </c>
      <c r="CG32" s="180" t="s">
        <v>2797</v>
      </c>
      <c r="CH32" s="180" t="s">
        <v>2687</v>
      </c>
      <c r="CI32" s="180" t="s">
        <v>2687</v>
      </c>
      <c r="CJ32" s="180" t="s">
        <v>2797</v>
      </c>
      <c r="CK32" s="180" t="s">
        <v>2687</v>
      </c>
      <c r="CL32" s="180" t="s">
        <v>2687</v>
      </c>
      <c r="CM32" s="180" t="s">
        <v>2797</v>
      </c>
      <c r="CN32" s="180" t="s">
        <v>2687</v>
      </c>
      <c r="CO32" s="180" t="s">
        <v>2687</v>
      </c>
      <c r="CP32" s="180" t="s">
        <v>2797</v>
      </c>
      <c r="CQ32" s="180" t="s">
        <v>2687</v>
      </c>
      <c r="CR32" s="180" t="s">
        <v>2687</v>
      </c>
      <c r="CS32" s="180" t="s">
        <v>2797</v>
      </c>
      <c r="CT32" s="180" t="s">
        <v>2687</v>
      </c>
      <c r="CU32" s="180" t="s">
        <v>2687</v>
      </c>
      <c r="CV32" s="180" t="s">
        <v>2797</v>
      </c>
      <c r="CW32" s="180" t="s">
        <v>2687</v>
      </c>
      <c r="CX32" s="180" t="s">
        <v>2687</v>
      </c>
      <c r="CY32" s="180" t="s">
        <v>2797</v>
      </c>
      <c r="CZ32" s="180" t="s">
        <v>2687</v>
      </c>
      <c r="DA32" s="180" t="s">
        <v>2687</v>
      </c>
      <c r="DB32" s="180" t="s">
        <v>2797</v>
      </c>
      <c r="DC32" s="180" t="s">
        <v>2687</v>
      </c>
      <c r="DD32" s="180" t="s">
        <v>2687</v>
      </c>
      <c r="DE32" s="180" t="s">
        <v>2797</v>
      </c>
      <c r="DF32" s="180" t="s">
        <v>2687</v>
      </c>
      <c r="DG32" s="180" t="s">
        <v>2687</v>
      </c>
      <c r="DH32" s="180" t="s">
        <v>2797</v>
      </c>
      <c r="DI32" s="180" t="s">
        <v>2687</v>
      </c>
      <c r="DJ32" s="180" t="s">
        <v>2687</v>
      </c>
      <c r="DK32" s="180" t="s">
        <v>2797</v>
      </c>
      <c r="DL32" s="180" t="s">
        <v>2687</v>
      </c>
      <c r="DM32" s="180" t="s">
        <v>2687</v>
      </c>
      <c r="DN32" s="180" t="s">
        <v>2797</v>
      </c>
      <c r="DO32" s="180" t="s">
        <v>2687</v>
      </c>
      <c r="DP32" s="180" t="s">
        <v>2687</v>
      </c>
      <c r="DQ32" s="180" t="s">
        <v>2797</v>
      </c>
      <c r="DR32" s="180" t="s">
        <v>2687</v>
      </c>
      <c r="DS32" s="180" t="s">
        <v>2687</v>
      </c>
      <c r="DT32" s="180" t="s">
        <v>2797</v>
      </c>
      <c r="DU32" s="180" t="s">
        <v>2687</v>
      </c>
      <c r="DV32" s="180" t="s">
        <v>2687</v>
      </c>
      <c r="DW32" s="180" t="s">
        <v>2797</v>
      </c>
      <c r="DX32" s="180" t="s">
        <v>2687</v>
      </c>
      <c r="DY32" s="180" t="s">
        <v>2687</v>
      </c>
      <c r="DZ32" s="180" t="s">
        <v>2797</v>
      </c>
      <c r="EA32" s="180" t="s">
        <v>2687</v>
      </c>
      <c r="EB32" s="180" t="s">
        <v>2687</v>
      </c>
      <c r="EC32" s="180" t="s">
        <v>2797</v>
      </c>
      <c r="ED32" s="180" t="s">
        <v>2687</v>
      </c>
      <c r="EE32" s="180" t="s">
        <v>2687</v>
      </c>
      <c r="EF32" s="180" t="s">
        <v>2797</v>
      </c>
      <c r="EG32" s="180" t="s">
        <v>2687</v>
      </c>
      <c r="EH32" s="180" t="s">
        <v>2687</v>
      </c>
      <c r="EI32" s="180" t="s">
        <v>2797</v>
      </c>
      <c r="EJ32" s="180" t="s">
        <v>2687</v>
      </c>
      <c r="EK32" s="180" t="s">
        <v>2687</v>
      </c>
      <c r="EL32" s="180" t="s">
        <v>2797</v>
      </c>
      <c r="EM32" s="180" t="s">
        <v>2687</v>
      </c>
      <c r="EN32" s="180" t="s">
        <v>2687</v>
      </c>
      <c r="EO32" s="180" t="s">
        <v>2797</v>
      </c>
      <c r="EP32" s="180" t="s">
        <v>2687</v>
      </c>
      <c r="EQ32" s="180" t="s">
        <v>2687</v>
      </c>
      <c r="ER32" s="180" t="s">
        <v>2797</v>
      </c>
      <c r="ES32" s="180" t="s">
        <v>2687</v>
      </c>
      <c r="ET32" s="180" t="s">
        <v>2687</v>
      </c>
    </row>
    <row r="33" spans="1:150" x14ac:dyDescent="0.3">
      <c r="A33" s="1"/>
      <c r="B33" s="181" t="s">
        <v>2887</v>
      </c>
      <c r="C33" s="181" t="s">
        <v>95</v>
      </c>
      <c r="D33" s="181" t="s">
        <v>2884</v>
      </c>
      <c r="E33" s="181" t="s">
        <v>2888</v>
      </c>
      <c r="F33" s="181" t="s">
        <v>2889</v>
      </c>
      <c r="G33" s="182" t="s">
        <v>2797</v>
      </c>
      <c r="H33" s="182" t="s">
        <v>912</v>
      </c>
      <c r="I33" s="182" t="s">
        <v>912</v>
      </c>
      <c r="J33" s="182" t="s">
        <v>2797</v>
      </c>
      <c r="K33" s="182" t="s">
        <v>912</v>
      </c>
      <c r="L33" s="182" t="s">
        <v>912</v>
      </c>
      <c r="M33" s="182" t="s">
        <v>2797</v>
      </c>
      <c r="N33" s="182" t="s">
        <v>912</v>
      </c>
      <c r="O33" s="182" t="s">
        <v>912</v>
      </c>
      <c r="P33" s="182" t="s">
        <v>2797</v>
      </c>
      <c r="Q33" s="182" t="s">
        <v>912</v>
      </c>
      <c r="R33" s="182" t="s">
        <v>912</v>
      </c>
      <c r="S33" s="182" t="s">
        <v>2797</v>
      </c>
      <c r="T33" s="182" t="s">
        <v>912</v>
      </c>
      <c r="U33" s="182" t="s">
        <v>912</v>
      </c>
      <c r="V33" s="182" t="s">
        <v>2797</v>
      </c>
      <c r="W33" s="182" t="s">
        <v>912</v>
      </c>
      <c r="X33" s="182" t="s">
        <v>912</v>
      </c>
      <c r="Y33" s="182" t="s">
        <v>2797</v>
      </c>
      <c r="Z33" s="182" t="s">
        <v>912</v>
      </c>
      <c r="AA33" s="182" t="s">
        <v>912</v>
      </c>
      <c r="AB33" s="182" t="s">
        <v>2797</v>
      </c>
      <c r="AC33" s="182" t="s">
        <v>912</v>
      </c>
      <c r="AD33" s="182" t="s">
        <v>912</v>
      </c>
      <c r="AE33" s="182" t="s">
        <v>2797</v>
      </c>
      <c r="AF33" s="182" t="s">
        <v>912</v>
      </c>
      <c r="AG33" s="182" t="s">
        <v>912</v>
      </c>
      <c r="AH33" s="182" t="s">
        <v>2797</v>
      </c>
      <c r="AI33" s="182" t="s">
        <v>912</v>
      </c>
      <c r="AJ33" s="182" t="s">
        <v>912</v>
      </c>
      <c r="AK33" s="182" t="s">
        <v>2797</v>
      </c>
      <c r="AL33" s="182" t="s">
        <v>912</v>
      </c>
      <c r="AM33" s="182" t="s">
        <v>912</v>
      </c>
      <c r="AN33" s="182" t="s">
        <v>2797</v>
      </c>
      <c r="AO33" s="182" t="s">
        <v>912</v>
      </c>
      <c r="AP33" s="182" t="s">
        <v>912</v>
      </c>
      <c r="AQ33" s="182" t="s">
        <v>2797</v>
      </c>
      <c r="AR33" s="182" t="s">
        <v>912</v>
      </c>
      <c r="AS33" s="182" t="s">
        <v>912</v>
      </c>
      <c r="AT33" s="182" t="s">
        <v>2797</v>
      </c>
      <c r="AU33" s="182" t="s">
        <v>912</v>
      </c>
      <c r="AV33" s="182" t="s">
        <v>912</v>
      </c>
      <c r="AW33" s="182" t="s">
        <v>2797</v>
      </c>
      <c r="AX33" s="182" t="s">
        <v>912</v>
      </c>
      <c r="AY33" s="182" t="s">
        <v>912</v>
      </c>
      <c r="AZ33" s="182" t="s">
        <v>2797</v>
      </c>
      <c r="BA33" s="182" t="s">
        <v>912</v>
      </c>
      <c r="BB33" s="182" t="s">
        <v>912</v>
      </c>
      <c r="BC33" s="182" t="s">
        <v>2797</v>
      </c>
      <c r="BD33" s="182" t="s">
        <v>912</v>
      </c>
      <c r="BE33" s="182" t="s">
        <v>912</v>
      </c>
      <c r="BF33" s="182" t="s">
        <v>2797</v>
      </c>
      <c r="BG33" s="182" t="s">
        <v>912</v>
      </c>
      <c r="BH33" s="182" t="s">
        <v>912</v>
      </c>
      <c r="BI33" s="182" t="s">
        <v>2797</v>
      </c>
      <c r="BJ33" s="182" t="s">
        <v>912</v>
      </c>
      <c r="BK33" s="182" t="s">
        <v>912</v>
      </c>
      <c r="BL33" s="182" t="s">
        <v>2797</v>
      </c>
      <c r="BM33" s="182" t="s">
        <v>912</v>
      </c>
      <c r="BN33" s="182" t="s">
        <v>912</v>
      </c>
      <c r="BO33" s="182" t="s">
        <v>2797</v>
      </c>
      <c r="BP33" s="182" t="s">
        <v>912</v>
      </c>
      <c r="BQ33" s="182" t="s">
        <v>912</v>
      </c>
      <c r="BR33" s="182" t="s">
        <v>2797</v>
      </c>
      <c r="BS33" s="182" t="s">
        <v>912</v>
      </c>
      <c r="BT33" s="182" t="s">
        <v>912</v>
      </c>
      <c r="BU33" s="182" t="s">
        <v>2797</v>
      </c>
      <c r="BV33" s="182" t="s">
        <v>912</v>
      </c>
      <c r="BW33" s="182" t="s">
        <v>912</v>
      </c>
      <c r="BX33" s="182" t="s">
        <v>2797</v>
      </c>
      <c r="BY33" s="182" t="s">
        <v>912</v>
      </c>
      <c r="BZ33" s="182" t="s">
        <v>912</v>
      </c>
      <c r="CA33" s="182" t="s">
        <v>2797</v>
      </c>
      <c r="CB33" s="182" t="s">
        <v>912</v>
      </c>
      <c r="CC33" s="182" t="s">
        <v>912</v>
      </c>
      <c r="CD33" s="182" t="s">
        <v>2797</v>
      </c>
      <c r="CE33" s="182" t="s">
        <v>912</v>
      </c>
      <c r="CF33" s="182" t="s">
        <v>912</v>
      </c>
      <c r="CG33" s="182" t="s">
        <v>2797</v>
      </c>
      <c r="CH33" s="182" t="s">
        <v>912</v>
      </c>
      <c r="CI33" s="182" t="s">
        <v>912</v>
      </c>
      <c r="CJ33" s="182" t="s">
        <v>2797</v>
      </c>
      <c r="CK33" s="182" t="s">
        <v>912</v>
      </c>
      <c r="CL33" s="182" t="s">
        <v>912</v>
      </c>
      <c r="CM33" s="182" t="s">
        <v>2797</v>
      </c>
      <c r="CN33" s="182" t="s">
        <v>912</v>
      </c>
      <c r="CO33" s="182" t="s">
        <v>912</v>
      </c>
      <c r="CP33" s="182" t="s">
        <v>2797</v>
      </c>
      <c r="CQ33" s="182" t="s">
        <v>912</v>
      </c>
      <c r="CR33" s="182" t="s">
        <v>912</v>
      </c>
      <c r="CS33" s="182" t="s">
        <v>2797</v>
      </c>
      <c r="CT33" s="182" t="s">
        <v>912</v>
      </c>
      <c r="CU33" s="182" t="s">
        <v>912</v>
      </c>
      <c r="CV33" s="182" t="s">
        <v>2797</v>
      </c>
      <c r="CW33" s="182" t="s">
        <v>912</v>
      </c>
      <c r="CX33" s="182" t="s">
        <v>912</v>
      </c>
      <c r="CY33" s="182" t="s">
        <v>2797</v>
      </c>
      <c r="CZ33" s="182" t="s">
        <v>912</v>
      </c>
      <c r="DA33" s="182" t="s">
        <v>912</v>
      </c>
      <c r="DB33" s="182" t="s">
        <v>2797</v>
      </c>
      <c r="DC33" s="182" t="s">
        <v>912</v>
      </c>
      <c r="DD33" s="182" t="s">
        <v>912</v>
      </c>
      <c r="DE33" s="182" t="s">
        <v>2797</v>
      </c>
      <c r="DF33" s="182" t="s">
        <v>912</v>
      </c>
      <c r="DG33" s="182" t="s">
        <v>912</v>
      </c>
      <c r="DH33" s="182" t="s">
        <v>2797</v>
      </c>
      <c r="DI33" s="182" t="s">
        <v>912</v>
      </c>
      <c r="DJ33" s="182" t="s">
        <v>912</v>
      </c>
      <c r="DK33" s="182" t="s">
        <v>2797</v>
      </c>
      <c r="DL33" s="182" t="s">
        <v>912</v>
      </c>
      <c r="DM33" s="182" t="s">
        <v>912</v>
      </c>
      <c r="DN33" s="182" t="s">
        <v>2797</v>
      </c>
      <c r="DO33" s="182" t="s">
        <v>912</v>
      </c>
      <c r="DP33" s="182" t="s">
        <v>912</v>
      </c>
      <c r="DQ33" s="182" t="s">
        <v>2797</v>
      </c>
      <c r="DR33" s="182" t="s">
        <v>912</v>
      </c>
      <c r="DS33" s="182" t="s">
        <v>912</v>
      </c>
      <c r="DT33" s="182" t="s">
        <v>2797</v>
      </c>
      <c r="DU33" s="182" t="s">
        <v>912</v>
      </c>
      <c r="DV33" s="182" t="s">
        <v>912</v>
      </c>
      <c r="DW33" s="182" t="s">
        <v>2797</v>
      </c>
      <c r="DX33" s="182" t="s">
        <v>912</v>
      </c>
      <c r="DY33" s="182" t="s">
        <v>912</v>
      </c>
      <c r="DZ33" s="182" t="s">
        <v>2797</v>
      </c>
      <c r="EA33" s="182" t="s">
        <v>912</v>
      </c>
      <c r="EB33" s="182" t="s">
        <v>912</v>
      </c>
      <c r="EC33" s="182" t="s">
        <v>2797</v>
      </c>
      <c r="ED33" s="182" t="s">
        <v>912</v>
      </c>
      <c r="EE33" s="182" t="s">
        <v>912</v>
      </c>
      <c r="EF33" s="182" t="s">
        <v>2797</v>
      </c>
      <c r="EG33" s="182" t="s">
        <v>912</v>
      </c>
      <c r="EH33" s="182" t="s">
        <v>912</v>
      </c>
      <c r="EI33" s="182" t="s">
        <v>2797</v>
      </c>
      <c r="EJ33" s="182" t="s">
        <v>912</v>
      </c>
      <c r="EK33" s="182" t="s">
        <v>912</v>
      </c>
      <c r="EL33" s="182" t="s">
        <v>2797</v>
      </c>
      <c r="EM33" s="182" t="s">
        <v>912</v>
      </c>
      <c r="EN33" s="182" t="s">
        <v>912</v>
      </c>
      <c r="EO33" s="182" t="s">
        <v>2797</v>
      </c>
      <c r="EP33" s="182" t="s">
        <v>912</v>
      </c>
      <c r="EQ33" s="182" t="s">
        <v>912</v>
      </c>
      <c r="ER33" s="182" t="s">
        <v>2797</v>
      </c>
      <c r="ES33" s="182" t="s">
        <v>912</v>
      </c>
      <c r="ET33" s="182" t="s">
        <v>912</v>
      </c>
    </row>
    <row r="34" spans="1:150" x14ac:dyDescent="0.3">
      <c r="A34" s="1"/>
      <c r="B34" s="181" t="s">
        <v>2890</v>
      </c>
      <c r="C34" s="181" t="s">
        <v>95</v>
      </c>
      <c r="D34" s="181" t="s">
        <v>2884</v>
      </c>
      <c r="E34" s="181" t="s">
        <v>2891</v>
      </c>
      <c r="F34" s="181" t="s">
        <v>2892</v>
      </c>
      <c r="G34" s="182" t="s">
        <v>2797</v>
      </c>
      <c r="H34" s="182" t="s">
        <v>912</v>
      </c>
      <c r="I34" s="182" t="s">
        <v>912</v>
      </c>
      <c r="J34" s="182" t="s">
        <v>2797</v>
      </c>
      <c r="K34" s="182" t="s">
        <v>912</v>
      </c>
      <c r="L34" s="182" t="s">
        <v>912</v>
      </c>
      <c r="M34" s="182" t="s">
        <v>2797</v>
      </c>
      <c r="N34" s="182" t="s">
        <v>912</v>
      </c>
      <c r="O34" s="182" t="s">
        <v>912</v>
      </c>
      <c r="P34" s="182" t="s">
        <v>2797</v>
      </c>
      <c r="Q34" s="182" t="s">
        <v>912</v>
      </c>
      <c r="R34" s="182" t="s">
        <v>912</v>
      </c>
      <c r="S34" s="182" t="s">
        <v>2797</v>
      </c>
      <c r="T34" s="182" t="s">
        <v>912</v>
      </c>
      <c r="U34" s="182" t="s">
        <v>912</v>
      </c>
      <c r="V34" s="182" t="s">
        <v>2797</v>
      </c>
      <c r="W34" s="182" t="s">
        <v>912</v>
      </c>
      <c r="X34" s="182" t="s">
        <v>912</v>
      </c>
      <c r="Y34" s="182" t="s">
        <v>2797</v>
      </c>
      <c r="Z34" s="182" t="s">
        <v>912</v>
      </c>
      <c r="AA34" s="182" t="s">
        <v>912</v>
      </c>
      <c r="AB34" s="182" t="s">
        <v>2797</v>
      </c>
      <c r="AC34" s="182" t="s">
        <v>912</v>
      </c>
      <c r="AD34" s="182" t="s">
        <v>912</v>
      </c>
      <c r="AE34" s="182" t="s">
        <v>2797</v>
      </c>
      <c r="AF34" s="182" t="s">
        <v>912</v>
      </c>
      <c r="AG34" s="182" t="s">
        <v>912</v>
      </c>
      <c r="AH34" s="182" t="s">
        <v>2797</v>
      </c>
      <c r="AI34" s="182" t="s">
        <v>912</v>
      </c>
      <c r="AJ34" s="182" t="s">
        <v>912</v>
      </c>
      <c r="AK34" s="182" t="s">
        <v>2797</v>
      </c>
      <c r="AL34" s="182" t="s">
        <v>912</v>
      </c>
      <c r="AM34" s="182" t="s">
        <v>912</v>
      </c>
      <c r="AN34" s="182" t="s">
        <v>2797</v>
      </c>
      <c r="AO34" s="182" t="s">
        <v>912</v>
      </c>
      <c r="AP34" s="182" t="s">
        <v>912</v>
      </c>
      <c r="AQ34" s="182" t="s">
        <v>2797</v>
      </c>
      <c r="AR34" s="182" t="s">
        <v>912</v>
      </c>
      <c r="AS34" s="182" t="s">
        <v>912</v>
      </c>
      <c r="AT34" s="182" t="s">
        <v>2797</v>
      </c>
      <c r="AU34" s="182" t="s">
        <v>912</v>
      </c>
      <c r="AV34" s="182" t="s">
        <v>912</v>
      </c>
      <c r="AW34" s="182" t="s">
        <v>2797</v>
      </c>
      <c r="AX34" s="182" t="s">
        <v>912</v>
      </c>
      <c r="AY34" s="182" t="s">
        <v>912</v>
      </c>
      <c r="AZ34" s="182" t="s">
        <v>2797</v>
      </c>
      <c r="BA34" s="182" t="s">
        <v>912</v>
      </c>
      <c r="BB34" s="182" t="s">
        <v>912</v>
      </c>
      <c r="BC34" s="182" t="s">
        <v>2797</v>
      </c>
      <c r="BD34" s="182" t="s">
        <v>912</v>
      </c>
      <c r="BE34" s="182" t="s">
        <v>912</v>
      </c>
      <c r="BF34" s="182" t="s">
        <v>2797</v>
      </c>
      <c r="BG34" s="182" t="s">
        <v>912</v>
      </c>
      <c r="BH34" s="182" t="s">
        <v>912</v>
      </c>
      <c r="BI34" s="182" t="s">
        <v>2797</v>
      </c>
      <c r="BJ34" s="182" t="s">
        <v>912</v>
      </c>
      <c r="BK34" s="182" t="s">
        <v>912</v>
      </c>
      <c r="BL34" s="182" t="s">
        <v>2797</v>
      </c>
      <c r="BM34" s="182" t="s">
        <v>912</v>
      </c>
      <c r="BN34" s="182" t="s">
        <v>912</v>
      </c>
      <c r="BO34" s="182" t="s">
        <v>2797</v>
      </c>
      <c r="BP34" s="182" t="s">
        <v>912</v>
      </c>
      <c r="BQ34" s="182" t="s">
        <v>912</v>
      </c>
      <c r="BR34" s="182" t="s">
        <v>2797</v>
      </c>
      <c r="BS34" s="182" t="s">
        <v>912</v>
      </c>
      <c r="BT34" s="182" t="s">
        <v>912</v>
      </c>
      <c r="BU34" s="182" t="s">
        <v>2797</v>
      </c>
      <c r="BV34" s="182" t="s">
        <v>912</v>
      </c>
      <c r="BW34" s="182" t="s">
        <v>912</v>
      </c>
      <c r="BX34" s="182" t="s">
        <v>2797</v>
      </c>
      <c r="BY34" s="182" t="s">
        <v>912</v>
      </c>
      <c r="BZ34" s="182" t="s">
        <v>912</v>
      </c>
      <c r="CA34" s="182" t="s">
        <v>2797</v>
      </c>
      <c r="CB34" s="182" t="s">
        <v>912</v>
      </c>
      <c r="CC34" s="182" t="s">
        <v>912</v>
      </c>
      <c r="CD34" s="182" t="s">
        <v>2797</v>
      </c>
      <c r="CE34" s="182" t="s">
        <v>912</v>
      </c>
      <c r="CF34" s="182" t="s">
        <v>912</v>
      </c>
      <c r="CG34" s="182" t="s">
        <v>2797</v>
      </c>
      <c r="CH34" s="182" t="s">
        <v>912</v>
      </c>
      <c r="CI34" s="182" t="s">
        <v>912</v>
      </c>
      <c r="CJ34" s="182" t="s">
        <v>2797</v>
      </c>
      <c r="CK34" s="182" t="s">
        <v>912</v>
      </c>
      <c r="CL34" s="182" t="s">
        <v>912</v>
      </c>
      <c r="CM34" s="182" t="s">
        <v>2797</v>
      </c>
      <c r="CN34" s="182" t="s">
        <v>912</v>
      </c>
      <c r="CO34" s="182" t="s">
        <v>912</v>
      </c>
      <c r="CP34" s="182" t="s">
        <v>2797</v>
      </c>
      <c r="CQ34" s="182" t="s">
        <v>912</v>
      </c>
      <c r="CR34" s="182" t="s">
        <v>912</v>
      </c>
      <c r="CS34" s="182" t="s">
        <v>2797</v>
      </c>
      <c r="CT34" s="182" t="s">
        <v>912</v>
      </c>
      <c r="CU34" s="182" t="s">
        <v>912</v>
      </c>
      <c r="CV34" s="182" t="s">
        <v>2797</v>
      </c>
      <c r="CW34" s="182" t="s">
        <v>912</v>
      </c>
      <c r="CX34" s="182" t="s">
        <v>912</v>
      </c>
      <c r="CY34" s="182" t="s">
        <v>2797</v>
      </c>
      <c r="CZ34" s="182" t="s">
        <v>912</v>
      </c>
      <c r="DA34" s="182" t="s">
        <v>912</v>
      </c>
      <c r="DB34" s="182" t="s">
        <v>2797</v>
      </c>
      <c r="DC34" s="182" t="s">
        <v>912</v>
      </c>
      <c r="DD34" s="182" t="s">
        <v>912</v>
      </c>
      <c r="DE34" s="182" t="s">
        <v>2797</v>
      </c>
      <c r="DF34" s="182" t="s">
        <v>912</v>
      </c>
      <c r="DG34" s="182" t="s">
        <v>912</v>
      </c>
      <c r="DH34" s="182" t="s">
        <v>2797</v>
      </c>
      <c r="DI34" s="182" t="s">
        <v>912</v>
      </c>
      <c r="DJ34" s="182" t="s">
        <v>912</v>
      </c>
      <c r="DK34" s="182" t="s">
        <v>2797</v>
      </c>
      <c r="DL34" s="182" t="s">
        <v>912</v>
      </c>
      <c r="DM34" s="182" t="s">
        <v>912</v>
      </c>
      <c r="DN34" s="182" t="s">
        <v>2797</v>
      </c>
      <c r="DO34" s="182" t="s">
        <v>912</v>
      </c>
      <c r="DP34" s="182" t="s">
        <v>912</v>
      </c>
      <c r="DQ34" s="182" t="s">
        <v>2797</v>
      </c>
      <c r="DR34" s="182" t="s">
        <v>912</v>
      </c>
      <c r="DS34" s="182" t="s">
        <v>912</v>
      </c>
      <c r="DT34" s="182" t="s">
        <v>2797</v>
      </c>
      <c r="DU34" s="182" t="s">
        <v>912</v>
      </c>
      <c r="DV34" s="182" t="s">
        <v>912</v>
      </c>
      <c r="DW34" s="182" t="s">
        <v>2797</v>
      </c>
      <c r="DX34" s="182" t="s">
        <v>912</v>
      </c>
      <c r="DY34" s="182" t="s">
        <v>912</v>
      </c>
      <c r="DZ34" s="182" t="s">
        <v>2797</v>
      </c>
      <c r="EA34" s="182" t="s">
        <v>912</v>
      </c>
      <c r="EB34" s="182" t="s">
        <v>912</v>
      </c>
      <c r="EC34" s="182" t="s">
        <v>2797</v>
      </c>
      <c r="ED34" s="182" t="s">
        <v>912</v>
      </c>
      <c r="EE34" s="182" t="s">
        <v>912</v>
      </c>
      <c r="EF34" s="182" t="s">
        <v>2797</v>
      </c>
      <c r="EG34" s="182" t="s">
        <v>912</v>
      </c>
      <c r="EH34" s="182" t="s">
        <v>912</v>
      </c>
      <c r="EI34" s="182" t="s">
        <v>2797</v>
      </c>
      <c r="EJ34" s="182" t="s">
        <v>912</v>
      </c>
      <c r="EK34" s="182" t="s">
        <v>912</v>
      </c>
      <c r="EL34" s="182" t="s">
        <v>2797</v>
      </c>
      <c r="EM34" s="182" t="s">
        <v>912</v>
      </c>
      <c r="EN34" s="182" t="s">
        <v>912</v>
      </c>
      <c r="EO34" s="182" t="s">
        <v>2797</v>
      </c>
      <c r="EP34" s="182" t="s">
        <v>912</v>
      </c>
      <c r="EQ34" s="182" t="s">
        <v>912</v>
      </c>
      <c r="ER34" s="182" t="s">
        <v>2797</v>
      </c>
      <c r="ES34" s="182" t="s">
        <v>912</v>
      </c>
      <c r="ET34" s="182" t="s">
        <v>912</v>
      </c>
    </row>
    <row r="35" spans="1:150" x14ac:dyDescent="0.3">
      <c r="A35" s="1"/>
      <c r="B35" s="181" t="s">
        <v>2893</v>
      </c>
      <c r="C35" s="181" t="s">
        <v>95</v>
      </c>
      <c r="D35" s="181" t="s">
        <v>2884</v>
      </c>
      <c r="E35" s="181" t="s">
        <v>2894</v>
      </c>
      <c r="F35" s="181" t="s">
        <v>2895</v>
      </c>
      <c r="G35" s="182" t="s">
        <v>2797</v>
      </c>
      <c r="H35" s="182" t="s">
        <v>912</v>
      </c>
      <c r="I35" s="182" t="s">
        <v>912</v>
      </c>
      <c r="J35" s="182" t="s">
        <v>2797</v>
      </c>
      <c r="K35" s="182" t="s">
        <v>912</v>
      </c>
      <c r="L35" s="182" t="s">
        <v>912</v>
      </c>
      <c r="M35" s="182" t="s">
        <v>2797</v>
      </c>
      <c r="N35" s="182" t="s">
        <v>912</v>
      </c>
      <c r="O35" s="182" t="s">
        <v>912</v>
      </c>
      <c r="P35" s="182" t="s">
        <v>2797</v>
      </c>
      <c r="Q35" s="182" t="s">
        <v>912</v>
      </c>
      <c r="R35" s="182" t="s">
        <v>912</v>
      </c>
      <c r="S35" s="182" t="s">
        <v>2797</v>
      </c>
      <c r="T35" s="182" t="s">
        <v>912</v>
      </c>
      <c r="U35" s="182" t="s">
        <v>912</v>
      </c>
      <c r="V35" s="182" t="s">
        <v>2797</v>
      </c>
      <c r="W35" s="182" t="s">
        <v>912</v>
      </c>
      <c r="X35" s="182" t="s">
        <v>912</v>
      </c>
      <c r="Y35" s="182" t="s">
        <v>2797</v>
      </c>
      <c r="Z35" s="182" t="s">
        <v>912</v>
      </c>
      <c r="AA35" s="182" t="s">
        <v>912</v>
      </c>
      <c r="AB35" s="182" t="s">
        <v>2797</v>
      </c>
      <c r="AC35" s="182" t="s">
        <v>912</v>
      </c>
      <c r="AD35" s="182" t="s">
        <v>912</v>
      </c>
      <c r="AE35" s="182" t="s">
        <v>2797</v>
      </c>
      <c r="AF35" s="182" t="s">
        <v>912</v>
      </c>
      <c r="AG35" s="182" t="s">
        <v>912</v>
      </c>
      <c r="AH35" s="182" t="s">
        <v>2797</v>
      </c>
      <c r="AI35" s="182" t="s">
        <v>912</v>
      </c>
      <c r="AJ35" s="182" t="s">
        <v>912</v>
      </c>
      <c r="AK35" s="182" t="s">
        <v>2797</v>
      </c>
      <c r="AL35" s="182" t="s">
        <v>912</v>
      </c>
      <c r="AM35" s="182" t="s">
        <v>912</v>
      </c>
      <c r="AN35" s="182" t="s">
        <v>2797</v>
      </c>
      <c r="AO35" s="182" t="s">
        <v>912</v>
      </c>
      <c r="AP35" s="182" t="s">
        <v>912</v>
      </c>
      <c r="AQ35" s="182" t="s">
        <v>2797</v>
      </c>
      <c r="AR35" s="182" t="s">
        <v>912</v>
      </c>
      <c r="AS35" s="182" t="s">
        <v>912</v>
      </c>
      <c r="AT35" s="182" t="s">
        <v>2797</v>
      </c>
      <c r="AU35" s="182" t="s">
        <v>912</v>
      </c>
      <c r="AV35" s="182" t="s">
        <v>912</v>
      </c>
      <c r="AW35" s="182" t="s">
        <v>2797</v>
      </c>
      <c r="AX35" s="182" t="s">
        <v>912</v>
      </c>
      <c r="AY35" s="182" t="s">
        <v>912</v>
      </c>
      <c r="AZ35" s="182" t="s">
        <v>2797</v>
      </c>
      <c r="BA35" s="182" t="s">
        <v>912</v>
      </c>
      <c r="BB35" s="182" t="s">
        <v>912</v>
      </c>
      <c r="BC35" s="182" t="s">
        <v>2797</v>
      </c>
      <c r="BD35" s="182" t="s">
        <v>912</v>
      </c>
      <c r="BE35" s="182" t="s">
        <v>912</v>
      </c>
      <c r="BF35" s="182" t="s">
        <v>2797</v>
      </c>
      <c r="BG35" s="182" t="s">
        <v>912</v>
      </c>
      <c r="BH35" s="182" t="s">
        <v>912</v>
      </c>
      <c r="BI35" s="182" t="s">
        <v>2797</v>
      </c>
      <c r="BJ35" s="182" t="s">
        <v>912</v>
      </c>
      <c r="BK35" s="182" t="s">
        <v>912</v>
      </c>
      <c r="BL35" s="182" t="s">
        <v>2797</v>
      </c>
      <c r="BM35" s="182" t="s">
        <v>912</v>
      </c>
      <c r="BN35" s="182" t="s">
        <v>912</v>
      </c>
      <c r="BO35" s="182" t="s">
        <v>2797</v>
      </c>
      <c r="BP35" s="182" t="s">
        <v>912</v>
      </c>
      <c r="BQ35" s="182" t="s">
        <v>912</v>
      </c>
      <c r="BR35" s="182" t="s">
        <v>2797</v>
      </c>
      <c r="BS35" s="182" t="s">
        <v>912</v>
      </c>
      <c r="BT35" s="182" t="s">
        <v>912</v>
      </c>
      <c r="BU35" s="182" t="s">
        <v>2797</v>
      </c>
      <c r="BV35" s="182" t="s">
        <v>912</v>
      </c>
      <c r="BW35" s="182" t="s">
        <v>912</v>
      </c>
      <c r="BX35" s="182" t="s">
        <v>2797</v>
      </c>
      <c r="BY35" s="182" t="s">
        <v>912</v>
      </c>
      <c r="BZ35" s="182" t="s">
        <v>912</v>
      </c>
      <c r="CA35" s="182" t="s">
        <v>2797</v>
      </c>
      <c r="CB35" s="182" t="s">
        <v>912</v>
      </c>
      <c r="CC35" s="182" t="s">
        <v>912</v>
      </c>
      <c r="CD35" s="182" t="s">
        <v>2797</v>
      </c>
      <c r="CE35" s="182" t="s">
        <v>912</v>
      </c>
      <c r="CF35" s="182" t="s">
        <v>912</v>
      </c>
      <c r="CG35" s="182" t="s">
        <v>2797</v>
      </c>
      <c r="CH35" s="182" t="s">
        <v>912</v>
      </c>
      <c r="CI35" s="182" t="s">
        <v>912</v>
      </c>
      <c r="CJ35" s="182" t="s">
        <v>2797</v>
      </c>
      <c r="CK35" s="182" t="s">
        <v>912</v>
      </c>
      <c r="CL35" s="182" t="s">
        <v>912</v>
      </c>
      <c r="CM35" s="182" t="s">
        <v>2797</v>
      </c>
      <c r="CN35" s="182" t="s">
        <v>912</v>
      </c>
      <c r="CO35" s="182" t="s">
        <v>912</v>
      </c>
      <c r="CP35" s="182" t="s">
        <v>2797</v>
      </c>
      <c r="CQ35" s="182" t="s">
        <v>912</v>
      </c>
      <c r="CR35" s="182" t="s">
        <v>912</v>
      </c>
      <c r="CS35" s="182" t="s">
        <v>2797</v>
      </c>
      <c r="CT35" s="182" t="s">
        <v>912</v>
      </c>
      <c r="CU35" s="182" t="s">
        <v>912</v>
      </c>
      <c r="CV35" s="182" t="s">
        <v>2797</v>
      </c>
      <c r="CW35" s="182" t="s">
        <v>912</v>
      </c>
      <c r="CX35" s="182" t="s">
        <v>912</v>
      </c>
      <c r="CY35" s="182" t="s">
        <v>2797</v>
      </c>
      <c r="CZ35" s="182" t="s">
        <v>912</v>
      </c>
      <c r="DA35" s="182" t="s">
        <v>912</v>
      </c>
      <c r="DB35" s="182" t="s">
        <v>2797</v>
      </c>
      <c r="DC35" s="182" t="s">
        <v>912</v>
      </c>
      <c r="DD35" s="182" t="s">
        <v>912</v>
      </c>
      <c r="DE35" s="182" t="s">
        <v>2797</v>
      </c>
      <c r="DF35" s="182" t="s">
        <v>912</v>
      </c>
      <c r="DG35" s="182" t="s">
        <v>912</v>
      </c>
      <c r="DH35" s="182" t="s">
        <v>2797</v>
      </c>
      <c r="DI35" s="182" t="s">
        <v>912</v>
      </c>
      <c r="DJ35" s="182" t="s">
        <v>912</v>
      </c>
      <c r="DK35" s="182" t="s">
        <v>2797</v>
      </c>
      <c r="DL35" s="182" t="s">
        <v>912</v>
      </c>
      <c r="DM35" s="182" t="s">
        <v>912</v>
      </c>
      <c r="DN35" s="182" t="s">
        <v>2797</v>
      </c>
      <c r="DO35" s="182" t="s">
        <v>912</v>
      </c>
      <c r="DP35" s="182" t="s">
        <v>912</v>
      </c>
      <c r="DQ35" s="182" t="s">
        <v>2797</v>
      </c>
      <c r="DR35" s="182" t="s">
        <v>912</v>
      </c>
      <c r="DS35" s="182" t="s">
        <v>912</v>
      </c>
      <c r="DT35" s="182" t="s">
        <v>2797</v>
      </c>
      <c r="DU35" s="182" t="s">
        <v>912</v>
      </c>
      <c r="DV35" s="182" t="s">
        <v>912</v>
      </c>
      <c r="DW35" s="182" t="s">
        <v>2797</v>
      </c>
      <c r="DX35" s="182" t="s">
        <v>912</v>
      </c>
      <c r="DY35" s="182" t="s">
        <v>912</v>
      </c>
      <c r="DZ35" s="182" t="s">
        <v>2797</v>
      </c>
      <c r="EA35" s="182" t="s">
        <v>912</v>
      </c>
      <c r="EB35" s="182" t="s">
        <v>912</v>
      </c>
      <c r="EC35" s="182" t="s">
        <v>2797</v>
      </c>
      <c r="ED35" s="182" t="s">
        <v>912</v>
      </c>
      <c r="EE35" s="182" t="s">
        <v>912</v>
      </c>
      <c r="EF35" s="182" t="s">
        <v>2797</v>
      </c>
      <c r="EG35" s="182" t="s">
        <v>912</v>
      </c>
      <c r="EH35" s="182" t="s">
        <v>912</v>
      </c>
      <c r="EI35" s="182" t="s">
        <v>2797</v>
      </c>
      <c r="EJ35" s="182" t="s">
        <v>912</v>
      </c>
      <c r="EK35" s="182" t="s">
        <v>912</v>
      </c>
      <c r="EL35" s="182" t="s">
        <v>2797</v>
      </c>
      <c r="EM35" s="182" t="s">
        <v>912</v>
      </c>
      <c r="EN35" s="182" t="s">
        <v>912</v>
      </c>
      <c r="EO35" s="182" t="s">
        <v>2797</v>
      </c>
      <c r="EP35" s="182" t="s">
        <v>912</v>
      </c>
      <c r="EQ35" s="182" t="s">
        <v>912</v>
      </c>
      <c r="ER35" s="182" t="s">
        <v>2797</v>
      </c>
      <c r="ES35" s="182" t="s">
        <v>912</v>
      </c>
      <c r="ET35" s="182" t="s">
        <v>912</v>
      </c>
    </row>
    <row r="36" spans="1:150" x14ac:dyDescent="0.3">
      <c r="A36" s="1"/>
      <c r="B36" s="181" t="s">
        <v>2896</v>
      </c>
      <c r="C36" s="181" t="s">
        <v>95</v>
      </c>
      <c r="D36" s="181" t="s">
        <v>2884</v>
      </c>
      <c r="E36" s="181" t="s">
        <v>2897</v>
      </c>
      <c r="F36" s="181" t="s">
        <v>2898</v>
      </c>
      <c r="G36" s="182" t="s">
        <v>2797</v>
      </c>
      <c r="H36" s="182" t="s">
        <v>912</v>
      </c>
      <c r="I36" s="182" t="s">
        <v>912</v>
      </c>
      <c r="J36" s="182" t="s">
        <v>2797</v>
      </c>
      <c r="K36" s="182" t="s">
        <v>912</v>
      </c>
      <c r="L36" s="182" t="s">
        <v>912</v>
      </c>
      <c r="M36" s="182" t="s">
        <v>2797</v>
      </c>
      <c r="N36" s="182" t="s">
        <v>912</v>
      </c>
      <c r="O36" s="182" t="s">
        <v>912</v>
      </c>
      <c r="P36" s="182" t="s">
        <v>2797</v>
      </c>
      <c r="Q36" s="182" t="s">
        <v>912</v>
      </c>
      <c r="R36" s="182" t="s">
        <v>912</v>
      </c>
      <c r="S36" s="182" t="s">
        <v>2797</v>
      </c>
      <c r="T36" s="182" t="s">
        <v>912</v>
      </c>
      <c r="U36" s="182" t="s">
        <v>912</v>
      </c>
      <c r="V36" s="182" t="s">
        <v>2797</v>
      </c>
      <c r="W36" s="182" t="s">
        <v>912</v>
      </c>
      <c r="X36" s="182" t="s">
        <v>912</v>
      </c>
      <c r="Y36" s="182" t="s">
        <v>2797</v>
      </c>
      <c r="Z36" s="182" t="s">
        <v>912</v>
      </c>
      <c r="AA36" s="182" t="s">
        <v>912</v>
      </c>
      <c r="AB36" s="182" t="s">
        <v>2797</v>
      </c>
      <c r="AC36" s="182" t="s">
        <v>912</v>
      </c>
      <c r="AD36" s="182" t="s">
        <v>912</v>
      </c>
      <c r="AE36" s="182" t="s">
        <v>2797</v>
      </c>
      <c r="AF36" s="182" t="s">
        <v>912</v>
      </c>
      <c r="AG36" s="182" t="s">
        <v>912</v>
      </c>
      <c r="AH36" s="182" t="s">
        <v>2797</v>
      </c>
      <c r="AI36" s="182" t="s">
        <v>912</v>
      </c>
      <c r="AJ36" s="182" t="s">
        <v>912</v>
      </c>
      <c r="AK36" s="182" t="s">
        <v>2797</v>
      </c>
      <c r="AL36" s="182" t="s">
        <v>912</v>
      </c>
      <c r="AM36" s="182" t="s">
        <v>912</v>
      </c>
      <c r="AN36" s="182" t="s">
        <v>2797</v>
      </c>
      <c r="AO36" s="182" t="s">
        <v>912</v>
      </c>
      <c r="AP36" s="182" t="s">
        <v>912</v>
      </c>
      <c r="AQ36" s="182" t="s">
        <v>2797</v>
      </c>
      <c r="AR36" s="182" t="s">
        <v>912</v>
      </c>
      <c r="AS36" s="182" t="s">
        <v>912</v>
      </c>
      <c r="AT36" s="182" t="s">
        <v>2797</v>
      </c>
      <c r="AU36" s="182" t="s">
        <v>912</v>
      </c>
      <c r="AV36" s="182" t="s">
        <v>912</v>
      </c>
      <c r="AW36" s="182" t="s">
        <v>2797</v>
      </c>
      <c r="AX36" s="182" t="s">
        <v>912</v>
      </c>
      <c r="AY36" s="182" t="s">
        <v>912</v>
      </c>
      <c r="AZ36" s="182" t="s">
        <v>2797</v>
      </c>
      <c r="BA36" s="182" t="s">
        <v>912</v>
      </c>
      <c r="BB36" s="182" t="s">
        <v>912</v>
      </c>
      <c r="BC36" s="182" t="s">
        <v>2797</v>
      </c>
      <c r="BD36" s="182" t="s">
        <v>912</v>
      </c>
      <c r="BE36" s="182" t="s">
        <v>912</v>
      </c>
      <c r="BF36" s="182" t="s">
        <v>2797</v>
      </c>
      <c r="BG36" s="182" t="s">
        <v>912</v>
      </c>
      <c r="BH36" s="182" t="s">
        <v>912</v>
      </c>
      <c r="BI36" s="182" t="s">
        <v>2797</v>
      </c>
      <c r="BJ36" s="182" t="s">
        <v>912</v>
      </c>
      <c r="BK36" s="182" t="s">
        <v>912</v>
      </c>
      <c r="BL36" s="182" t="s">
        <v>2797</v>
      </c>
      <c r="BM36" s="182" t="s">
        <v>912</v>
      </c>
      <c r="BN36" s="182" t="s">
        <v>912</v>
      </c>
      <c r="BO36" s="182" t="s">
        <v>2797</v>
      </c>
      <c r="BP36" s="182" t="s">
        <v>912</v>
      </c>
      <c r="BQ36" s="182" t="s">
        <v>912</v>
      </c>
      <c r="BR36" s="182" t="s">
        <v>2797</v>
      </c>
      <c r="BS36" s="182" t="s">
        <v>912</v>
      </c>
      <c r="BT36" s="182" t="s">
        <v>912</v>
      </c>
      <c r="BU36" s="182" t="s">
        <v>2797</v>
      </c>
      <c r="BV36" s="182" t="s">
        <v>912</v>
      </c>
      <c r="BW36" s="182" t="s">
        <v>912</v>
      </c>
      <c r="BX36" s="182" t="s">
        <v>2797</v>
      </c>
      <c r="BY36" s="182" t="s">
        <v>912</v>
      </c>
      <c r="BZ36" s="182" t="s">
        <v>912</v>
      </c>
      <c r="CA36" s="182" t="s">
        <v>2797</v>
      </c>
      <c r="CB36" s="182" t="s">
        <v>912</v>
      </c>
      <c r="CC36" s="182" t="s">
        <v>912</v>
      </c>
      <c r="CD36" s="182" t="s">
        <v>2797</v>
      </c>
      <c r="CE36" s="182" t="s">
        <v>912</v>
      </c>
      <c r="CF36" s="182" t="s">
        <v>912</v>
      </c>
      <c r="CG36" s="182" t="s">
        <v>2797</v>
      </c>
      <c r="CH36" s="182" t="s">
        <v>912</v>
      </c>
      <c r="CI36" s="182" t="s">
        <v>912</v>
      </c>
      <c r="CJ36" s="182" t="s">
        <v>2797</v>
      </c>
      <c r="CK36" s="182" t="s">
        <v>912</v>
      </c>
      <c r="CL36" s="182" t="s">
        <v>912</v>
      </c>
      <c r="CM36" s="182" t="s">
        <v>2797</v>
      </c>
      <c r="CN36" s="182" t="s">
        <v>912</v>
      </c>
      <c r="CO36" s="182" t="s">
        <v>912</v>
      </c>
      <c r="CP36" s="182" t="s">
        <v>2797</v>
      </c>
      <c r="CQ36" s="182" t="s">
        <v>912</v>
      </c>
      <c r="CR36" s="182" t="s">
        <v>912</v>
      </c>
      <c r="CS36" s="182" t="s">
        <v>2797</v>
      </c>
      <c r="CT36" s="182" t="s">
        <v>912</v>
      </c>
      <c r="CU36" s="182" t="s">
        <v>912</v>
      </c>
      <c r="CV36" s="182" t="s">
        <v>2797</v>
      </c>
      <c r="CW36" s="182" t="s">
        <v>912</v>
      </c>
      <c r="CX36" s="182" t="s">
        <v>912</v>
      </c>
      <c r="CY36" s="182" t="s">
        <v>2797</v>
      </c>
      <c r="CZ36" s="182" t="s">
        <v>912</v>
      </c>
      <c r="DA36" s="182" t="s">
        <v>912</v>
      </c>
      <c r="DB36" s="182" t="s">
        <v>2797</v>
      </c>
      <c r="DC36" s="182" t="s">
        <v>912</v>
      </c>
      <c r="DD36" s="182" t="s">
        <v>912</v>
      </c>
      <c r="DE36" s="182" t="s">
        <v>2797</v>
      </c>
      <c r="DF36" s="182" t="s">
        <v>912</v>
      </c>
      <c r="DG36" s="182" t="s">
        <v>912</v>
      </c>
      <c r="DH36" s="182" t="s">
        <v>2797</v>
      </c>
      <c r="DI36" s="182" t="s">
        <v>912</v>
      </c>
      <c r="DJ36" s="182" t="s">
        <v>912</v>
      </c>
      <c r="DK36" s="182" t="s">
        <v>2797</v>
      </c>
      <c r="DL36" s="182" t="s">
        <v>912</v>
      </c>
      <c r="DM36" s="182" t="s">
        <v>912</v>
      </c>
      <c r="DN36" s="182" t="s">
        <v>2797</v>
      </c>
      <c r="DO36" s="182" t="s">
        <v>912</v>
      </c>
      <c r="DP36" s="182" t="s">
        <v>912</v>
      </c>
      <c r="DQ36" s="182" t="s">
        <v>2797</v>
      </c>
      <c r="DR36" s="182" t="s">
        <v>912</v>
      </c>
      <c r="DS36" s="182" t="s">
        <v>912</v>
      </c>
      <c r="DT36" s="182" t="s">
        <v>2797</v>
      </c>
      <c r="DU36" s="182" t="s">
        <v>912</v>
      </c>
      <c r="DV36" s="182" t="s">
        <v>912</v>
      </c>
      <c r="DW36" s="182" t="s">
        <v>2797</v>
      </c>
      <c r="DX36" s="182" t="s">
        <v>912</v>
      </c>
      <c r="DY36" s="182" t="s">
        <v>912</v>
      </c>
      <c r="DZ36" s="182" t="s">
        <v>2797</v>
      </c>
      <c r="EA36" s="182" t="s">
        <v>912</v>
      </c>
      <c r="EB36" s="182" t="s">
        <v>912</v>
      </c>
      <c r="EC36" s="182" t="s">
        <v>2797</v>
      </c>
      <c r="ED36" s="182" t="s">
        <v>912</v>
      </c>
      <c r="EE36" s="182" t="s">
        <v>912</v>
      </c>
      <c r="EF36" s="182" t="s">
        <v>2797</v>
      </c>
      <c r="EG36" s="182" t="s">
        <v>912</v>
      </c>
      <c r="EH36" s="182" t="s">
        <v>912</v>
      </c>
      <c r="EI36" s="182" t="s">
        <v>2797</v>
      </c>
      <c r="EJ36" s="182" t="s">
        <v>912</v>
      </c>
      <c r="EK36" s="182" t="s">
        <v>912</v>
      </c>
      <c r="EL36" s="182" t="s">
        <v>2797</v>
      </c>
      <c r="EM36" s="182" t="s">
        <v>912</v>
      </c>
      <c r="EN36" s="182" t="s">
        <v>912</v>
      </c>
      <c r="EO36" s="182" t="s">
        <v>2797</v>
      </c>
      <c r="EP36" s="182" t="s">
        <v>912</v>
      </c>
      <c r="EQ36" s="182" t="s">
        <v>912</v>
      </c>
      <c r="ER36" s="182" t="s">
        <v>2797</v>
      </c>
      <c r="ES36" s="182" t="s">
        <v>912</v>
      </c>
      <c r="ET36" s="182" t="s">
        <v>912</v>
      </c>
    </row>
    <row r="37" spans="1:150" x14ac:dyDescent="0.3">
      <c r="A37" s="1"/>
      <c r="B37" s="181" t="s">
        <v>2899</v>
      </c>
      <c r="C37" s="181" t="s">
        <v>95</v>
      </c>
      <c r="D37" s="181" t="s">
        <v>2884</v>
      </c>
      <c r="E37" s="181" t="s">
        <v>2900</v>
      </c>
      <c r="F37" s="181" t="s">
        <v>2901</v>
      </c>
      <c r="G37" s="182" t="s">
        <v>2797</v>
      </c>
      <c r="H37" s="182" t="s">
        <v>912</v>
      </c>
      <c r="I37" s="182" t="s">
        <v>912</v>
      </c>
      <c r="J37" s="182" t="s">
        <v>2797</v>
      </c>
      <c r="K37" s="182" t="s">
        <v>912</v>
      </c>
      <c r="L37" s="182" t="s">
        <v>912</v>
      </c>
      <c r="M37" s="182" t="s">
        <v>2797</v>
      </c>
      <c r="N37" s="182" t="s">
        <v>912</v>
      </c>
      <c r="O37" s="182" t="s">
        <v>912</v>
      </c>
      <c r="P37" s="182" t="s">
        <v>2797</v>
      </c>
      <c r="Q37" s="182" t="s">
        <v>912</v>
      </c>
      <c r="R37" s="182" t="s">
        <v>912</v>
      </c>
      <c r="S37" s="182" t="s">
        <v>2797</v>
      </c>
      <c r="T37" s="182" t="s">
        <v>912</v>
      </c>
      <c r="U37" s="182" t="s">
        <v>912</v>
      </c>
      <c r="V37" s="182" t="s">
        <v>2797</v>
      </c>
      <c r="W37" s="182" t="s">
        <v>912</v>
      </c>
      <c r="X37" s="182" t="s">
        <v>912</v>
      </c>
      <c r="Y37" s="182" t="s">
        <v>2797</v>
      </c>
      <c r="Z37" s="182" t="s">
        <v>912</v>
      </c>
      <c r="AA37" s="182" t="s">
        <v>912</v>
      </c>
      <c r="AB37" s="182" t="s">
        <v>2797</v>
      </c>
      <c r="AC37" s="182" t="s">
        <v>912</v>
      </c>
      <c r="AD37" s="182" t="s">
        <v>912</v>
      </c>
      <c r="AE37" s="182" t="s">
        <v>2797</v>
      </c>
      <c r="AF37" s="182" t="s">
        <v>912</v>
      </c>
      <c r="AG37" s="182" t="s">
        <v>912</v>
      </c>
      <c r="AH37" s="182" t="s">
        <v>2797</v>
      </c>
      <c r="AI37" s="182" t="s">
        <v>912</v>
      </c>
      <c r="AJ37" s="182" t="s">
        <v>912</v>
      </c>
      <c r="AK37" s="182" t="s">
        <v>2797</v>
      </c>
      <c r="AL37" s="182" t="s">
        <v>912</v>
      </c>
      <c r="AM37" s="182" t="s">
        <v>912</v>
      </c>
      <c r="AN37" s="182" t="s">
        <v>2797</v>
      </c>
      <c r="AO37" s="182" t="s">
        <v>912</v>
      </c>
      <c r="AP37" s="182" t="s">
        <v>912</v>
      </c>
      <c r="AQ37" s="182" t="s">
        <v>2797</v>
      </c>
      <c r="AR37" s="182" t="s">
        <v>912</v>
      </c>
      <c r="AS37" s="182" t="s">
        <v>912</v>
      </c>
      <c r="AT37" s="182" t="s">
        <v>2797</v>
      </c>
      <c r="AU37" s="182" t="s">
        <v>912</v>
      </c>
      <c r="AV37" s="182" t="s">
        <v>912</v>
      </c>
      <c r="AW37" s="182" t="s">
        <v>2797</v>
      </c>
      <c r="AX37" s="182" t="s">
        <v>912</v>
      </c>
      <c r="AY37" s="182" t="s">
        <v>912</v>
      </c>
      <c r="AZ37" s="182" t="s">
        <v>2797</v>
      </c>
      <c r="BA37" s="182" t="s">
        <v>912</v>
      </c>
      <c r="BB37" s="182" t="s">
        <v>912</v>
      </c>
      <c r="BC37" s="182" t="s">
        <v>2797</v>
      </c>
      <c r="BD37" s="182" t="s">
        <v>912</v>
      </c>
      <c r="BE37" s="182" t="s">
        <v>912</v>
      </c>
      <c r="BF37" s="182" t="s">
        <v>2797</v>
      </c>
      <c r="BG37" s="182" t="s">
        <v>912</v>
      </c>
      <c r="BH37" s="182" t="s">
        <v>912</v>
      </c>
      <c r="BI37" s="182" t="s">
        <v>2797</v>
      </c>
      <c r="BJ37" s="182" t="s">
        <v>912</v>
      </c>
      <c r="BK37" s="182" t="s">
        <v>912</v>
      </c>
      <c r="BL37" s="182" t="s">
        <v>2797</v>
      </c>
      <c r="BM37" s="182" t="s">
        <v>912</v>
      </c>
      <c r="BN37" s="182" t="s">
        <v>912</v>
      </c>
      <c r="BO37" s="182" t="s">
        <v>2797</v>
      </c>
      <c r="BP37" s="182" t="s">
        <v>912</v>
      </c>
      <c r="BQ37" s="182" t="s">
        <v>912</v>
      </c>
      <c r="BR37" s="182" t="s">
        <v>2797</v>
      </c>
      <c r="BS37" s="182" t="s">
        <v>912</v>
      </c>
      <c r="BT37" s="182" t="s">
        <v>912</v>
      </c>
      <c r="BU37" s="182" t="s">
        <v>2797</v>
      </c>
      <c r="BV37" s="182" t="s">
        <v>912</v>
      </c>
      <c r="BW37" s="182" t="s">
        <v>912</v>
      </c>
      <c r="BX37" s="182" t="s">
        <v>2797</v>
      </c>
      <c r="BY37" s="182" t="s">
        <v>912</v>
      </c>
      <c r="BZ37" s="182" t="s">
        <v>912</v>
      </c>
      <c r="CA37" s="182" t="s">
        <v>2797</v>
      </c>
      <c r="CB37" s="182" t="s">
        <v>912</v>
      </c>
      <c r="CC37" s="182" t="s">
        <v>912</v>
      </c>
      <c r="CD37" s="182" t="s">
        <v>2797</v>
      </c>
      <c r="CE37" s="182" t="s">
        <v>912</v>
      </c>
      <c r="CF37" s="182" t="s">
        <v>912</v>
      </c>
      <c r="CG37" s="182" t="s">
        <v>2797</v>
      </c>
      <c r="CH37" s="182" t="s">
        <v>912</v>
      </c>
      <c r="CI37" s="182" t="s">
        <v>912</v>
      </c>
      <c r="CJ37" s="182" t="s">
        <v>2797</v>
      </c>
      <c r="CK37" s="182" t="s">
        <v>912</v>
      </c>
      <c r="CL37" s="182" t="s">
        <v>912</v>
      </c>
      <c r="CM37" s="182" t="s">
        <v>2797</v>
      </c>
      <c r="CN37" s="182" t="s">
        <v>912</v>
      </c>
      <c r="CO37" s="182" t="s">
        <v>912</v>
      </c>
      <c r="CP37" s="182" t="s">
        <v>2797</v>
      </c>
      <c r="CQ37" s="182" t="s">
        <v>912</v>
      </c>
      <c r="CR37" s="182" t="s">
        <v>912</v>
      </c>
      <c r="CS37" s="182" t="s">
        <v>2797</v>
      </c>
      <c r="CT37" s="182" t="s">
        <v>912</v>
      </c>
      <c r="CU37" s="182" t="s">
        <v>912</v>
      </c>
      <c r="CV37" s="182" t="s">
        <v>2797</v>
      </c>
      <c r="CW37" s="182" t="s">
        <v>912</v>
      </c>
      <c r="CX37" s="182" t="s">
        <v>912</v>
      </c>
      <c r="CY37" s="182" t="s">
        <v>2797</v>
      </c>
      <c r="CZ37" s="182" t="s">
        <v>912</v>
      </c>
      <c r="DA37" s="182" t="s">
        <v>912</v>
      </c>
      <c r="DB37" s="182" t="s">
        <v>2797</v>
      </c>
      <c r="DC37" s="182" t="s">
        <v>912</v>
      </c>
      <c r="DD37" s="182" t="s">
        <v>912</v>
      </c>
      <c r="DE37" s="182" t="s">
        <v>2797</v>
      </c>
      <c r="DF37" s="182" t="s">
        <v>912</v>
      </c>
      <c r="DG37" s="182" t="s">
        <v>912</v>
      </c>
      <c r="DH37" s="182" t="s">
        <v>2797</v>
      </c>
      <c r="DI37" s="182" t="s">
        <v>912</v>
      </c>
      <c r="DJ37" s="182" t="s">
        <v>912</v>
      </c>
      <c r="DK37" s="182" t="s">
        <v>2797</v>
      </c>
      <c r="DL37" s="182" t="s">
        <v>912</v>
      </c>
      <c r="DM37" s="182" t="s">
        <v>912</v>
      </c>
      <c r="DN37" s="182" t="s">
        <v>2797</v>
      </c>
      <c r="DO37" s="182" t="s">
        <v>912</v>
      </c>
      <c r="DP37" s="182" t="s">
        <v>912</v>
      </c>
      <c r="DQ37" s="182" t="s">
        <v>2797</v>
      </c>
      <c r="DR37" s="182" t="s">
        <v>912</v>
      </c>
      <c r="DS37" s="182" t="s">
        <v>912</v>
      </c>
      <c r="DT37" s="182" t="s">
        <v>2797</v>
      </c>
      <c r="DU37" s="182" t="s">
        <v>912</v>
      </c>
      <c r="DV37" s="182" t="s">
        <v>912</v>
      </c>
      <c r="DW37" s="182" t="s">
        <v>2797</v>
      </c>
      <c r="DX37" s="182" t="s">
        <v>912</v>
      </c>
      <c r="DY37" s="182" t="s">
        <v>912</v>
      </c>
      <c r="DZ37" s="182" t="s">
        <v>2797</v>
      </c>
      <c r="EA37" s="182" t="s">
        <v>912</v>
      </c>
      <c r="EB37" s="182" t="s">
        <v>912</v>
      </c>
      <c r="EC37" s="182" t="s">
        <v>2797</v>
      </c>
      <c r="ED37" s="182" t="s">
        <v>912</v>
      </c>
      <c r="EE37" s="182" t="s">
        <v>912</v>
      </c>
      <c r="EF37" s="182" t="s">
        <v>2797</v>
      </c>
      <c r="EG37" s="182" t="s">
        <v>912</v>
      </c>
      <c r="EH37" s="182" t="s">
        <v>912</v>
      </c>
      <c r="EI37" s="182" t="s">
        <v>2797</v>
      </c>
      <c r="EJ37" s="182" t="s">
        <v>912</v>
      </c>
      <c r="EK37" s="182" t="s">
        <v>912</v>
      </c>
      <c r="EL37" s="182" t="s">
        <v>2797</v>
      </c>
      <c r="EM37" s="182" t="s">
        <v>912</v>
      </c>
      <c r="EN37" s="182" t="s">
        <v>912</v>
      </c>
      <c r="EO37" s="182" t="s">
        <v>2797</v>
      </c>
      <c r="EP37" s="182" t="s">
        <v>912</v>
      </c>
      <c r="EQ37" s="182" t="s">
        <v>912</v>
      </c>
      <c r="ER37" s="182" t="s">
        <v>2797</v>
      </c>
      <c r="ES37" s="182" t="s">
        <v>912</v>
      </c>
      <c r="ET37" s="182" t="s">
        <v>912</v>
      </c>
    </row>
    <row r="38" spans="1:150" x14ac:dyDescent="0.3">
      <c r="A38" s="1"/>
      <c r="B38" s="181" t="s">
        <v>2902</v>
      </c>
      <c r="C38" s="181" t="s">
        <v>95</v>
      </c>
      <c r="D38" s="181" t="s">
        <v>2884</v>
      </c>
      <c r="E38" s="181" t="s">
        <v>2903</v>
      </c>
      <c r="F38" s="181" t="s">
        <v>2904</v>
      </c>
      <c r="G38" s="182" t="s">
        <v>2797</v>
      </c>
      <c r="H38" s="182" t="s">
        <v>912</v>
      </c>
      <c r="I38" s="182" t="s">
        <v>912</v>
      </c>
      <c r="J38" s="182" t="s">
        <v>2797</v>
      </c>
      <c r="K38" s="182" t="s">
        <v>912</v>
      </c>
      <c r="L38" s="182" t="s">
        <v>912</v>
      </c>
      <c r="M38" s="182" t="s">
        <v>2797</v>
      </c>
      <c r="N38" s="182" t="s">
        <v>912</v>
      </c>
      <c r="O38" s="182" t="s">
        <v>912</v>
      </c>
      <c r="P38" s="182" t="s">
        <v>2797</v>
      </c>
      <c r="Q38" s="182" t="s">
        <v>912</v>
      </c>
      <c r="R38" s="182" t="s">
        <v>912</v>
      </c>
      <c r="S38" s="182" t="s">
        <v>2797</v>
      </c>
      <c r="T38" s="182" t="s">
        <v>912</v>
      </c>
      <c r="U38" s="182" t="s">
        <v>912</v>
      </c>
      <c r="V38" s="182" t="s">
        <v>2797</v>
      </c>
      <c r="W38" s="182" t="s">
        <v>912</v>
      </c>
      <c r="X38" s="182" t="s">
        <v>912</v>
      </c>
      <c r="Y38" s="182" t="s">
        <v>2797</v>
      </c>
      <c r="Z38" s="182" t="s">
        <v>912</v>
      </c>
      <c r="AA38" s="182" t="s">
        <v>912</v>
      </c>
      <c r="AB38" s="182" t="s">
        <v>2797</v>
      </c>
      <c r="AC38" s="182" t="s">
        <v>912</v>
      </c>
      <c r="AD38" s="182" t="s">
        <v>912</v>
      </c>
      <c r="AE38" s="182" t="s">
        <v>2797</v>
      </c>
      <c r="AF38" s="182" t="s">
        <v>912</v>
      </c>
      <c r="AG38" s="182" t="s">
        <v>912</v>
      </c>
      <c r="AH38" s="182" t="s">
        <v>2797</v>
      </c>
      <c r="AI38" s="182" t="s">
        <v>912</v>
      </c>
      <c r="AJ38" s="182" t="s">
        <v>912</v>
      </c>
      <c r="AK38" s="182" t="s">
        <v>2797</v>
      </c>
      <c r="AL38" s="182" t="s">
        <v>912</v>
      </c>
      <c r="AM38" s="182" t="s">
        <v>912</v>
      </c>
      <c r="AN38" s="182" t="s">
        <v>2797</v>
      </c>
      <c r="AO38" s="182" t="s">
        <v>912</v>
      </c>
      <c r="AP38" s="182" t="s">
        <v>912</v>
      </c>
      <c r="AQ38" s="182" t="s">
        <v>2797</v>
      </c>
      <c r="AR38" s="182" t="s">
        <v>912</v>
      </c>
      <c r="AS38" s="182" t="s">
        <v>912</v>
      </c>
      <c r="AT38" s="182" t="s">
        <v>2797</v>
      </c>
      <c r="AU38" s="182" t="s">
        <v>912</v>
      </c>
      <c r="AV38" s="182" t="s">
        <v>912</v>
      </c>
      <c r="AW38" s="182" t="s">
        <v>2797</v>
      </c>
      <c r="AX38" s="182" t="s">
        <v>912</v>
      </c>
      <c r="AY38" s="182" t="s">
        <v>912</v>
      </c>
      <c r="AZ38" s="182" t="s">
        <v>2797</v>
      </c>
      <c r="BA38" s="182" t="s">
        <v>912</v>
      </c>
      <c r="BB38" s="182" t="s">
        <v>912</v>
      </c>
      <c r="BC38" s="182" t="s">
        <v>2797</v>
      </c>
      <c r="BD38" s="182" t="s">
        <v>912</v>
      </c>
      <c r="BE38" s="182" t="s">
        <v>912</v>
      </c>
      <c r="BF38" s="182" t="s">
        <v>2797</v>
      </c>
      <c r="BG38" s="182" t="s">
        <v>912</v>
      </c>
      <c r="BH38" s="182" t="s">
        <v>912</v>
      </c>
      <c r="BI38" s="182" t="s">
        <v>2797</v>
      </c>
      <c r="BJ38" s="182" t="s">
        <v>912</v>
      </c>
      <c r="BK38" s="182" t="s">
        <v>912</v>
      </c>
      <c r="BL38" s="182" t="s">
        <v>2797</v>
      </c>
      <c r="BM38" s="182" t="s">
        <v>912</v>
      </c>
      <c r="BN38" s="182" t="s">
        <v>912</v>
      </c>
      <c r="BO38" s="182" t="s">
        <v>2797</v>
      </c>
      <c r="BP38" s="182" t="s">
        <v>912</v>
      </c>
      <c r="BQ38" s="182" t="s">
        <v>912</v>
      </c>
      <c r="BR38" s="182" t="s">
        <v>2797</v>
      </c>
      <c r="BS38" s="182" t="s">
        <v>912</v>
      </c>
      <c r="BT38" s="182" t="s">
        <v>912</v>
      </c>
      <c r="BU38" s="182" t="s">
        <v>2797</v>
      </c>
      <c r="BV38" s="182" t="s">
        <v>912</v>
      </c>
      <c r="BW38" s="182" t="s">
        <v>912</v>
      </c>
      <c r="BX38" s="182" t="s">
        <v>2797</v>
      </c>
      <c r="BY38" s="182" t="s">
        <v>912</v>
      </c>
      <c r="BZ38" s="182" t="s">
        <v>912</v>
      </c>
      <c r="CA38" s="182" t="s">
        <v>2797</v>
      </c>
      <c r="CB38" s="182" t="s">
        <v>912</v>
      </c>
      <c r="CC38" s="182" t="s">
        <v>912</v>
      </c>
      <c r="CD38" s="182" t="s">
        <v>2797</v>
      </c>
      <c r="CE38" s="182" t="s">
        <v>912</v>
      </c>
      <c r="CF38" s="182" t="s">
        <v>912</v>
      </c>
      <c r="CG38" s="182" t="s">
        <v>2797</v>
      </c>
      <c r="CH38" s="182" t="s">
        <v>912</v>
      </c>
      <c r="CI38" s="182" t="s">
        <v>912</v>
      </c>
      <c r="CJ38" s="182" t="s">
        <v>2797</v>
      </c>
      <c r="CK38" s="182" t="s">
        <v>912</v>
      </c>
      <c r="CL38" s="182" t="s">
        <v>912</v>
      </c>
      <c r="CM38" s="182" t="s">
        <v>2797</v>
      </c>
      <c r="CN38" s="182" t="s">
        <v>912</v>
      </c>
      <c r="CO38" s="182" t="s">
        <v>912</v>
      </c>
      <c r="CP38" s="182" t="s">
        <v>2797</v>
      </c>
      <c r="CQ38" s="182" t="s">
        <v>912</v>
      </c>
      <c r="CR38" s="182" t="s">
        <v>912</v>
      </c>
      <c r="CS38" s="182" t="s">
        <v>2797</v>
      </c>
      <c r="CT38" s="182" t="s">
        <v>912</v>
      </c>
      <c r="CU38" s="182" t="s">
        <v>912</v>
      </c>
      <c r="CV38" s="182" t="s">
        <v>2797</v>
      </c>
      <c r="CW38" s="182" t="s">
        <v>912</v>
      </c>
      <c r="CX38" s="182" t="s">
        <v>912</v>
      </c>
      <c r="CY38" s="182" t="s">
        <v>2797</v>
      </c>
      <c r="CZ38" s="182" t="s">
        <v>912</v>
      </c>
      <c r="DA38" s="182" t="s">
        <v>912</v>
      </c>
      <c r="DB38" s="182" t="s">
        <v>2797</v>
      </c>
      <c r="DC38" s="182" t="s">
        <v>912</v>
      </c>
      <c r="DD38" s="182" t="s">
        <v>912</v>
      </c>
      <c r="DE38" s="182" t="s">
        <v>2797</v>
      </c>
      <c r="DF38" s="182" t="s">
        <v>912</v>
      </c>
      <c r="DG38" s="182" t="s">
        <v>912</v>
      </c>
      <c r="DH38" s="182" t="s">
        <v>2797</v>
      </c>
      <c r="DI38" s="182" t="s">
        <v>912</v>
      </c>
      <c r="DJ38" s="182" t="s">
        <v>912</v>
      </c>
      <c r="DK38" s="182" t="s">
        <v>2797</v>
      </c>
      <c r="DL38" s="182" t="s">
        <v>912</v>
      </c>
      <c r="DM38" s="182" t="s">
        <v>912</v>
      </c>
      <c r="DN38" s="182" t="s">
        <v>2797</v>
      </c>
      <c r="DO38" s="182" t="s">
        <v>912</v>
      </c>
      <c r="DP38" s="182" t="s">
        <v>912</v>
      </c>
      <c r="DQ38" s="182" t="s">
        <v>2797</v>
      </c>
      <c r="DR38" s="182" t="s">
        <v>912</v>
      </c>
      <c r="DS38" s="182" t="s">
        <v>912</v>
      </c>
      <c r="DT38" s="182" t="s">
        <v>2797</v>
      </c>
      <c r="DU38" s="182" t="s">
        <v>912</v>
      </c>
      <c r="DV38" s="182" t="s">
        <v>912</v>
      </c>
      <c r="DW38" s="182" t="s">
        <v>2797</v>
      </c>
      <c r="DX38" s="182" t="s">
        <v>912</v>
      </c>
      <c r="DY38" s="182" t="s">
        <v>912</v>
      </c>
      <c r="DZ38" s="182" t="s">
        <v>2797</v>
      </c>
      <c r="EA38" s="182" t="s">
        <v>912</v>
      </c>
      <c r="EB38" s="182" t="s">
        <v>912</v>
      </c>
      <c r="EC38" s="182" t="s">
        <v>2797</v>
      </c>
      <c r="ED38" s="182" t="s">
        <v>912</v>
      </c>
      <c r="EE38" s="182" t="s">
        <v>912</v>
      </c>
      <c r="EF38" s="182" t="s">
        <v>2797</v>
      </c>
      <c r="EG38" s="182" t="s">
        <v>912</v>
      </c>
      <c r="EH38" s="182" t="s">
        <v>912</v>
      </c>
      <c r="EI38" s="182" t="s">
        <v>2797</v>
      </c>
      <c r="EJ38" s="182" t="s">
        <v>912</v>
      </c>
      <c r="EK38" s="182" t="s">
        <v>912</v>
      </c>
      <c r="EL38" s="182" t="s">
        <v>2797</v>
      </c>
      <c r="EM38" s="182" t="s">
        <v>912</v>
      </c>
      <c r="EN38" s="182" t="s">
        <v>912</v>
      </c>
      <c r="EO38" s="182" t="s">
        <v>2797</v>
      </c>
      <c r="EP38" s="182" t="s">
        <v>912</v>
      </c>
      <c r="EQ38" s="182" t="s">
        <v>912</v>
      </c>
      <c r="ER38" s="182" t="s">
        <v>2797</v>
      </c>
      <c r="ES38" s="182" t="s">
        <v>912</v>
      </c>
      <c r="ET38" s="182" t="s">
        <v>912</v>
      </c>
    </row>
    <row r="39" spans="1:150" x14ac:dyDescent="0.3">
      <c r="A39" s="1"/>
      <c r="B39" s="180" t="s">
        <v>2905</v>
      </c>
      <c r="C39" s="180" t="s">
        <v>95</v>
      </c>
      <c r="D39" s="180" t="s">
        <v>99</v>
      </c>
      <c r="E39" s="180" t="s">
        <v>2906</v>
      </c>
      <c r="F39" s="180" t="s">
        <v>2907</v>
      </c>
      <c r="G39" s="180" t="s">
        <v>2797</v>
      </c>
      <c r="H39" s="180" t="s">
        <v>2687</v>
      </c>
      <c r="I39" s="180" t="s">
        <v>2687</v>
      </c>
      <c r="J39" s="180" t="s">
        <v>2797</v>
      </c>
      <c r="K39" s="180" t="s">
        <v>2687</v>
      </c>
      <c r="L39" s="180" t="s">
        <v>2687</v>
      </c>
      <c r="M39" s="180" t="s">
        <v>2797</v>
      </c>
      <c r="N39" s="180" t="s">
        <v>2687</v>
      </c>
      <c r="O39" s="180" t="s">
        <v>2687</v>
      </c>
      <c r="P39" s="180" t="s">
        <v>2797</v>
      </c>
      <c r="Q39" s="180" t="s">
        <v>2687</v>
      </c>
      <c r="R39" s="180" t="s">
        <v>2687</v>
      </c>
      <c r="S39" s="180" t="s">
        <v>2797</v>
      </c>
      <c r="T39" s="180" t="s">
        <v>2687</v>
      </c>
      <c r="U39" s="180" t="s">
        <v>2687</v>
      </c>
      <c r="V39" s="180" t="s">
        <v>2797</v>
      </c>
      <c r="W39" s="180" t="s">
        <v>2687</v>
      </c>
      <c r="X39" s="180" t="s">
        <v>2687</v>
      </c>
      <c r="Y39" s="180" t="s">
        <v>2797</v>
      </c>
      <c r="Z39" s="180" t="s">
        <v>2687</v>
      </c>
      <c r="AA39" s="180" t="s">
        <v>2687</v>
      </c>
      <c r="AB39" s="180" t="s">
        <v>2797</v>
      </c>
      <c r="AC39" s="180" t="s">
        <v>2687</v>
      </c>
      <c r="AD39" s="180" t="s">
        <v>2687</v>
      </c>
      <c r="AE39" s="180" t="s">
        <v>2797</v>
      </c>
      <c r="AF39" s="180" t="s">
        <v>2687</v>
      </c>
      <c r="AG39" s="180" t="s">
        <v>2687</v>
      </c>
      <c r="AH39" s="180" t="s">
        <v>2797</v>
      </c>
      <c r="AI39" s="180" t="s">
        <v>2687</v>
      </c>
      <c r="AJ39" s="180" t="s">
        <v>2687</v>
      </c>
      <c r="AK39" s="180" t="s">
        <v>2797</v>
      </c>
      <c r="AL39" s="180" t="s">
        <v>2687</v>
      </c>
      <c r="AM39" s="180" t="s">
        <v>2687</v>
      </c>
      <c r="AN39" s="180" t="s">
        <v>2797</v>
      </c>
      <c r="AO39" s="180" t="s">
        <v>2687</v>
      </c>
      <c r="AP39" s="180" t="s">
        <v>2687</v>
      </c>
      <c r="AQ39" s="180" t="s">
        <v>2797</v>
      </c>
      <c r="AR39" s="180" t="s">
        <v>2687</v>
      </c>
      <c r="AS39" s="180" t="s">
        <v>2687</v>
      </c>
      <c r="AT39" s="180" t="s">
        <v>2797</v>
      </c>
      <c r="AU39" s="180" t="s">
        <v>2687</v>
      </c>
      <c r="AV39" s="180" t="s">
        <v>2687</v>
      </c>
      <c r="AW39" s="180" t="s">
        <v>2797</v>
      </c>
      <c r="AX39" s="180" t="s">
        <v>2687</v>
      </c>
      <c r="AY39" s="180" t="s">
        <v>2687</v>
      </c>
      <c r="AZ39" s="180" t="s">
        <v>2797</v>
      </c>
      <c r="BA39" s="180" t="s">
        <v>2687</v>
      </c>
      <c r="BB39" s="180" t="s">
        <v>2687</v>
      </c>
      <c r="BC39" s="180" t="s">
        <v>2797</v>
      </c>
      <c r="BD39" s="180" t="s">
        <v>2687</v>
      </c>
      <c r="BE39" s="180" t="s">
        <v>2687</v>
      </c>
      <c r="BF39" s="180" t="s">
        <v>2797</v>
      </c>
      <c r="BG39" s="180" t="s">
        <v>2687</v>
      </c>
      <c r="BH39" s="180" t="s">
        <v>2687</v>
      </c>
      <c r="BI39" s="180" t="s">
        <v>2797</v>
      </c>
      <c r="BJ39" s="180" t="s">
        <v>2687</v>
      </c>
      <c r="BK39" s="180" t="s">
        <v>2687</v>
      </c>
      <c r="BL39" s="180" t="s">
        <v>2797</v>
      </c>
      <c r="BM39" s="180" t="s">
        <v>2687</v>
      </c>
      <c r="BN39" s="180" t="s">
        <v>2687</v>
      </c>
      <c r="BO39" s="180" t="s">
        <v>2797</v>
      </c>
      <c r="BP39" s="180" t="s">
        <v>2687</v>
      </c>
      <c r="BQ39" s="180" t="s">
        <v>2687</v>
      </c>
      <c r="BR39" s="180" t="s">
        <v>2797</v>
      </c>
      <c r="BS39" s="180" t="s">
        <v>2687</v>
      </c>
      <c r="BT39" s="180" t="s">
        <v>2687</v>
      </c>
      <c r="BU39" s="180" t="s">
        <v>2797</v>
      </c>
      <c r="BV39" s="180" t="s">
        <v>2687</v>
      </c>
      <c r="BW39" s="180" t="s">
        <v>2687</v>
      </c>
      <c r="BX39" s="180" t="s">
        <v>2797</v>
      </c>
      <c r="BY39" s="180" t="s">
        <v>2687</v>
      </c>
      <c r="BZ39" s="180" t="s">
        <v>2687</v>
      </c>
      <c r="CA39" s="180" t="s">
        <v>2797</v>
      </c>
      <c r="CB39" s="180" t="s">
        <v>2687</v>
      </c>
      <c r="CC39" s="180" t="s">
        <v>2687</v>
      </c>
      <c r="CD39" s="180" t="s">
        <v>2797</v>
      </c>
      <c r="CE39" s="180" t="s">
        <v>2687</v>
      </c>
      <c r="CF39" s="180" t="s">
        <v>2687</v>
      </c>
      <c r="CG39" s="180" t="s">
        <v>2797</v>
      </c>
      <c r="CH39" s="180" t="s">
        <v>2687</v>
      </c>
      <c r="CI39" s="180" t="s">
        <v>2687</v>
      </c>
      <c r="CJ39" s="180" t="s">
        <v>2797</v>
      </c>
      <c r="CK39" s="180" t="s">
        <v>2687</v>
      </c>
      <c r="CL39" s="180" t="s">
        <v>2687</v>
      </c>
      <c r="CM39" s="180" t="s">
        <v>2797</v>
      </c>
      <c r="CN39" s="180" t="s">
        <v>2687</v>
      </c>
      <c r="CO39" s="180" t="s">
        <v>2687</v>
      </c>
      <c r="CP39" s="180" t="s">
        <v>2797</v>
      </c>
      <c r="CQ39" s="180" t="s">
        <v>2687</v>
      </c>
      <c r="CR39" s="180" t="s">
        <v>2687</v>
      </c>
      <c r="CS39" s="180" t="s">
        <v>2797</v>
      </c>
      <c r="CT39" s="180" t="s">
        <v>2687</v>
      </c>
      <c r="CU39" s="180" t="s">
        <v>2687</v>
      </c>
      <c r="CV39" s="180" t="s">
        <v>2797</v>
      </c>
      <c r="CW39" s="180" t="s">
        <v>2687</v>
      </c>
      <c r="CX39" s="180" t="s">
        <v>2687</v>
      </c>
      <c r="CY39" s="180" t="s">
        <v>2797</v>
      </c>
      <c r="CZ39" s="180" t="s">
        <v>2687</v>
      </c>
      <c r="DA39" s="180" t="s">
        <v>2687</v>
      </c>
      <c r="DB39" s="180" t="s">
        <v>2797</v>
      </c>
      <c r="DC39" s="180" t="s">
        <v>2687</v>
      </c>
      <c r="DD39" s="180" t="s">
        <v>2687</v>
      </c>
      <c r="DE39" s="180" t="s">
        <v>2797</v>
      </c>
      <c r="DF39" s="180" t="s">
        <v>2687</v>
      </c>
      <c r="DG39" s="180" t="s">
        <v>2687</v>
      </c>
      <c r="DH39" s="180" t="s">
        <v>2797</v>
      </c>
      <c r="DI39" s="180" t="s">
        <v>2687</v>
      </c>
      <c r="DJ39" s="180" t="s">
        <v>2687</v>
      </c>
      <c r="DK39" s="180" t="s">
        <v>2797</v>
      </c>
      <c r="DL39" s="180" t="s">
        <v>2687</v>
      </c>
      <c r="DM39" s="180" t="s">
        <v>2687</v>
      </c>
      <c r="DN39" s="180" t="s">
        <v>2797</v>
      </c>
      <c r="DO39" s="180" t="s">
        <v>2687</v>
      </c>
      <c r="DP39" s="180" t="s">
        <v>2687</v>
      </c>
      <c r="DQ39" s="180" t="s">
        <v>2797</v>
      </c>
      <c r="DR39" s="180" t="s">
        <v>2687</v>
      </c>
      <c r="DS39" s="180" t="s">
        <v>2687</v>
      </c>
      <c r="DT39" s="180" t="s">
        <v>2797</v>
      </c>
      <c r="DU39" s="180" t="s">
        <v>2687</v>
      </c>
      <c r="DV39" s="180" t="s">
        <v>2687</v>
      </c>
      <c r="DW39" s="180" t="s">
        <v>2797</v>
      </c>
      <c r="DX39" s="180" t="s">
        <v>2687</v>
      </c>
      <c r="DY39" s="180" t="s">
        <v>2687</v>
      </c>
      <c r="DZ39" s="180" t="s">
        <v>2797</v>
      </c>
      <c r="EA39" s="180" t="s">
        <v>2687</v>
      </c>
      <c r="EB39" s="180" t="s">
        <v>2687</v>
      </c>
      <c r="EC39" s="180" t="s">
        <v>2797</v>
      </c>
      <c r="ED39" s="180" t="s">
        <v>2687</v>
      </c>
      <c r="EE39" s="180" t="s">
        <v>2687</v>
      </c>
      <c r="EF39" s="180" t="s">
        <v>2797</v>
      </c>
      <c r="EG39" s="180" t="s">
        <v>2687</v>
      </c>
      <c r="EH39" s="180" t="s">
        <v>2687</v>
      </c>
      <c r="EI39" s="180" t="s">
        <v>2797</v>
      </c>
      <c r="EJ39" s="180" t="s">
        <v>2687</v>
      </c>
      <c r="EK39" s="180" t="s">
        <v>2687</v>
      </c>
      <c r="EL39" s="180" t="s">
        <v>2797</v>
      </c>
      <c r="EM39" s="180" t="s">
        <v>2687</v>
      </c>
      <c r="EN39" s="180" t="s">
        <v>2687</v>
      </c>
      <c r="EO39" s="180" t="s">
        <v>2797</v>
      </c>
      <c r="EP39" s="180" t="s">
        <v>2687</v>
      </c>
      <c r="EQ39" s="180" t="s">
        <v>2687</v>
      </c>
      <c r="ER39" s="180" t="s">
        <v>2797</v>
      </c>
      <c r="ES39" s="180" t="s">
        <v>2687</v>
      </c>
      <c r="ET39" s="180" t="s">
        <v>2687</v>
      </c>
    </row>
    <row r="40" spans="1:150" x14ac:dyDescent="0.3">
      <c r="A40" s="1"/>
      <c r="B40" s="181" t="s">
        <v>2908</v>
      </c>
      <c r="C40" s="181" t="s">
        <v>95</v>
      </c>
      <c r="D40" s="181" t="s">
        <v>99</v>
      </c>
      <c r="E40" s="181" t="s">
        <v>2909</v>
      </c>
      <c r="F40" s="181" t="s">
        <v>2910</v>
      </c>
      <c r="G40" s="182" t="s">
        <v>2797</v>
      </c>
      <c r="H40" s="182" t="s">
        <v>2687</v>
      </c>
      <c r="I40" s="182" t="s">
        <v>2687</v>
      </c>
      <c r="J40" s="182" t="s">
        <v>2797</v>
      </c>
      <c r="K40" s="182" t="s">
        <v>2687</v>
      </c>
      <c r="L40" s="182" t="s">
        <v>2687</v>
      </c>
      <c r="M40" s="182" t="s">
        <v>2797</v>
      </c>
      <c r="N40" s="182" t="s">
        <v>2687</v>
      </c>
      <c r="O40" s="182" t="s">
        <v>2687</v>
      </c>
      <c r="P40" s="182" t="s">
        <v>2797</v>
      </c>
      <c r="Q40" s="182" t="s">
        <v>2687</v>
      </c>
      <c r="R40" s="182" t="s">
        <v>2687</v>
      </c>
      <c r="S40" s="182" t="s">
        <v>2797</v>
      </c>
      <c r="T40" s="182" t="s">
        <v>2687</v>
      </c>
      <c r="U40" s="182" t="s">
        <v>2687</v>
      </c>
      <c r="V40" s="182" t="s">
        <v>2797</v>
      </c>
      <c r="W40" s="182" t="s">
        <v>2687</v>
      </c>
      <c r="X40" s="182" t="s">
        <v>2687</v>
      </c>
      <c r="Y40" s="182" t="s">
        <v>2797</v>
      </c>
      <c r="Z40" s="182" t="s">
        <v>2687</v>
      </c>
      <c r="AA40" s="182" t="s">
        <v>2687</v>
      </c>
      <c r="AB40" s="182" t="s">
        <v>2797</v>
      </c>
      <c r="AC40" s="182" t="s">
        <v>2687</v>
      </c>
      <c r="AD40" s="182" t="s">
        <v>2687</v>
      </c>
      <c r="AE40" s="182" t="s">
        <v>2797</v>
      </c>
      <c r="AF40" s="182" t="s">
        <v>2687</v>
      </c>
      <c r="AG40" s="182" t="s">
        <v>2687</v>
      </c>
      <c r="AH40" s="182" t="s">
        <v>2797</v>
      </c>
      <c r="AI40" s="182" t="s">
        <v>2687</v>
      </c>
      <c r="AJ40" s="182" t="s">
        <v>2687</v>
      </c>
      <c r="AK40" s="182" t="s">
        <v>2797</v>
      </c>
      <c r="AL40" s="182" t="s">
        <v>2687</v>
      </c>
      <c r="AM40" s="182" t="s">
        <v>2687</v>
      </c>
      <c r="AN40" s="182" t="s">
        <v>2797</v>
      </c>
      <c r="AO40" s="182" t="s">
        <v>2687</v>
      </c>
      <c r="AP40" s="182" t="s">
        <v>2687</v>
      </c>
      <c r="AQ40" s="182" t="s">
        <v>2797</v>
      </c>
      <c r="AR40" s="182" t="s">
        <v>2687</v>
      </c>
      <c r="AS40" s="182" t="s">
        <v>2687</v>
      </c>
      <c r="AT40" s="182" t="s">
        <v>2797</v>
      </c>
      <c r="AU40" s="182" t="s">
        <v>2687</v>
      </c>
      <c r="AV40" s="182" t="s">
        <v>2687</v>
      </c>
      <c r="AW40" s="182" t="s">
        <v>2797</v>
      </c>
      <c r="AX40" s="182" t="s">
        <v>2687</v>
      </c>
      <c r="AY40" s="182" t="s">
        <v>2687</v>
      </c>
      <c r="AZ40" s="182" t="s">
        <v>2797</v>
      </c>
      <c r="BA40" s="182" t="s">
        <v>2687</v>
      </c>
      <c r="BB40" s="182" t="s">
        <v>2687</v>
      </c>
      <c r="BC40" s="182" t="s">
        <v>2797</v>
      </c>
      <c r="BD40" s="182" t="s">
        <v>2687</v>
      </c>
      <c r="BE40" s="182" t="s">
        <v>2687</v>
      </c>
      <c r="BF40" s="182" t="s">
        <v>2797</v>
      </c>
      <c r="BG40" s="182" t="s">
        <v>2687</v>
      </c>
      <c r="BH40" s="182" t="s">
        <v>2687</v>
      </c>
      <c r="BI40" s="182" t="s">
        <v>2797</v>
      </c>
      <c r="BJ40" s="182" t="s">
        <v>2687</v>
      </c>
      <c r="BK40" s="182" t="s">
        <v>2687</v>
      </c>
      <c r="BL40" s="182" t="s">
        <v>2797</v>
      </c>
      <c r="BM40" s="182" t="s">
        <v>2687</v>
      </c>
      <c r="BN40" s="182" t="s">
        <v>2687</v>
      </c>
      <c r="BO40" s="182" t="s">
        <v>2797</v>
      </c>
      <c r="BP40" s="182" t="s">
        <v>2687</v>
      </c>
      <c r="BQ40" s="182" t="s">
        <v>2687</v>
      </c>
      <c r="BR40" s="182" t="s">
        <v>2797</v>
      </c>
      <c r="BS40" s="182" t="s">
        <v>2687</v>
      </c>
      <c r="BT40" s="182" t="s">
        <v>2687</v>
      </c>
      <c r="BU40" s="182" t="s">
        <v>2797</v>
      </c>
      <c r="BV40" s="182" t="s">
        <v>2687</v>
      </c>
      <c r="BW40" s="182" t="s">
        <v>2687</v>
      </c>
      <c r="BX40" s="182" t="s">
        <v>2797</v>
      </c>
      <c r="BY40" s="182" t="s">
        <v>2687</v>
      </c>
      <c r="BZ40" s="182" t="s">
        <v>2687</v>
      </c>
      <c r="CA40" s="182" t="s">
        <v>2797</v>
      </c>
      <c r="CB40" s="182" t="s">
        <v>2687</v>
      </c>
      <c r="CC40" s="182" t="s">
        <v>2687</v>
      </c>
      <c r="CD40" s="182" t="s">
        <v>2797</v>
      </c>
      <c r="CE40" s="182" t="s">
        <v>2687</v>
      </c>
      <c r="CF40" s="182" t="s">
        <v>2687</v>
      </c>
      <c r="CG40" s="182" t="s">
        <v>2797</v>
      </c>
      <c r="CH40" s="182" t="s">
        <v>2687</v>
      </c>
      <c r="CI40" s="182" t="s">
        <v>2687</v>
      </c>
      <c r="CJ40" s="182" t="s">
        <v>2797</v>
      </c>
      <c r="CK40" s="182" t="s">
        <v>2687</v>
      </c>
      <c r="CL40" s="182" t="s">
        <v>2687</v>
      </c>
      <c r="CM40" s="182" t="s">
        <v>2797</v>
      </c>
      <c r="CN40" s="182" t="s">
        <v>2687</v>
      </c>
      <c r="CO40" s="182" t="s">
        <v>2687</v>
      </c>
      <c r="CP40" s="182" t="s">
        <v>2797</v>
      </c>
      <c r="CQ40" s="182" t="s">
        <v>2687</v>
      </c>
      <c r="CR40" s="182" t="s">
        <v>2687</v>
      </c>
      <c r="CS40" s="182" t="s">
        <v>2797</v>
      </c>
      <c r="CT40" s="182" t="s">
        <v>2687</v>
      </c>
      <c r="CU40" s="182" t="s">
        <v>2687</v>
      </c>
      <c r="CV40" s="182" t="s">
        <v>2797</v>
      </c>
      <c r="CW40" s="182" t="s">
        <v>2687</v>
      </c>
      <c r="CX40" s="182" t="s">
        <v>2687</v>
      </c>
      <c r="CY40" s="182" t="s">
        <v>2797</v>
      </c>
      <c r="CZ40" s="182" t="s">
        <v>2687</v>
      </c>
      <c r="DA40" s="182" t="s">
        <v>2687</v>
      </c>
      <c r="DB40" s="182" t="s">
        <v>2797</v>
      </c>
      <c r="DC40" s="182" t="s">
        <v>2687</v>
      </c>
      <c r="DD40" s="182" t="s">
        <v>2687</v>
      </c>
      <c r="DE40" s="182" t="s">
        <v>2797</v>
      </c>
      <c r="DF40" s="182" t="s">
        <v>2687</v>
      </c>
      <c r="DG40" s="182" t="s">
        <v>2687</v>
      </c>
      <c r="DH40" s="182" t="s">
        <v>2797</v>
      </c>
      <c r="DI40" s="182" t="s">
        <v>2687</v>
      </c>
      <c r="DJ40" s="182" t="s">
        <v>2687</v>
      </c>
      <c r="DK40" s="182" t="s">
        <v>2797</v>
      </c>
      <c r="DL40" s="182" t="s">
        <v>2687</v>
      </c>
      <c r="DM40" s="182" t="s">
        <v>2687</v>
      </c>
      <c r="DN40" s="182" t="s">
        <v>2797</v>
      </c>
      <c r="DO40" s="182" t="s">
        <v>2687</v>
      </c>
      <c r="DP40" s="182" t="s">
        <v>2687</v>
      </c>
      <c r="DQ40" s="182" t="s">
        <v>2797</v>
      </c>
      <c r="DR40" s="182" t="s">
        <v>2687</v>
      </c>
      <c r="DS40" s="182" t="s">
        <v>2687</v>
      </c>
      <c r="DT40" s="182" t="s">
        <v>2797</v>
      </c>
      <c r="DU40" s="182" t="s">
        <v>2687</v>
      </c>
      <c r="DV40" s="182" t="s">
        <v>2687</v>
      </c>
      <c r="DW40" s="182" t="s">
        <v>2797</v>
      </c>
      <c r="DX40" s="182" t="s">
        <v>2687</v>
      </c>
      <c r="DY40" s="182" t="s">
        <v>2687</v>
      </c>
      <c r="DZ40" s="182" t="s">
        <v>2797</v>
      </c>
      <c r="EA40" s="182" t="s">
        <v>2687</v>
      </c>
      <c r="EB40" s="182" t="s">
        <v>2687</v>
      </c>
      <c r="EC40" s="182" t="s">
        <v>2797</v>
      </c>
      <c r="ED40" s="182" t="s">
        <v>2687</v>
      </c>
      <c r="EE40" s="182" t="s">
        <v>2687</v>
      </c>
      <c r="EF40" s="182" t="s">
        <v>2797</v>
      </c>
      <c r="EG40" s="182" t="s">
        <v>2687</v>
      </c>
      <c r="EH40" s="182" t="s">
        <v>2687</v>
      </c>
      <c r="EI40" s="182" t="s">
        <v>2797</v>
      </c>
      <c r="EJ40" s="182" t="s">
        <v>2687</v>
      </c>
      <c r="EK40" s="182" t="s">
        <v>2687</v>
      </c>
      <c r="EL40" s="182" t="s">
        <v>2797</v>
      </c>
      <c r="EM40" s="182" t="s">
        <v>2687</v>
      </c>
      <c r="EN40" s="182" t="s">
        <v>2687</v>
      </c>
      <c r="EO40" s="182" t="s">
        <v>2797</v>
      </c>
      <c r="EP40" s="182" t="s">
        <v>2687</v>
      </c>
      <c r="EQ40" s="182" t="s">
        <v>2687</v>
      </c>
      <c r="ER40" s="182" t="s">
        <v>2797</v>
      </c>
      <c r="ES40" s="182" t="s">
        <v>2687</v>
      </c>
      <c r="ET40" s="182" t="s">
        <v>2687</v>
      </c>
    </row>
    <row r="41" spans="1:150" x14ac:dyDescent="0.3">
      <c r="A41" s="1"/>
      <c r="B41" s="181" t="s">
        <v>2911</v>
      </c>
      <c r="C41" s="181" t="s">
        <v>95</v>
      </c>
      <c r="D41" s="181" t="s">
        <v>99</v>
      </c>
      <c r="E41" s="181" t="s">
        <v>2912</v>
      </c>
      <c r="F41" s="181" t="s">
        <v>2913</v>
      </c>
      <c r="G41" s="182" t="s">
        <v>2797</v>
      </c>
      <c r="H41" s="182" t="s">
        <v>2687</v>
      </c>
      <c r="I41" s="182" t="s">
        <v>2687</v>
      </c>
      <c r="J41" s="182" t="s">
        <v>2797</v>
      </c>
      <c r="K41" s="182" t="s">
        <v>2687</v>
      </c>
      <c r="L41" s="182" t="s">
        <v>2687</v>
      </c>
      <c r="M41" s="182" t="s">
        <v>2797</v>
      </c>
      <c r="N41" s="182" t="s">
        <v>2687</v>
      </c>
      <c r="O41" s="182" t="s">
        <v>2687</v>
      </c>
      <c r="P41" s="182" t="s">
        <v>2797</v>
      </c>
      <c r="Q41" s="182" t="s">
        <v>2687</v>
      </c>
      <c r="R41" s="182" t="s">
        <v>2687</v>
      </c>
      <c r="S41" s="182" t="s">
        <v>2797</v>
      </c>
      <c r="T41" s="182" t="s">
        <v>2687</v>
      </c>
      <c r="U41" s="182" t="s">
        <v>2687</v>
      </c>
      <c r="V41" s="182" t="s">
        <v>2797</v>
      </c>
      <c r="W41" s="182" t="s">
        <v>2687</v>
      </c>
      <c r="X41" s="182" t="s">
        <v>2687</v>
      </c>
      <c r="Y41" s="182" t="s">
        <v>2797</v>
      </c>
      <c r="Z41" s="182" t="s">
        <v>2687</v>
      </c>
      <c r="AA41" s="182" t="s">
        <v>2687</v>
      </c>
      <c r="AB41" s="182" t="s">
        <v>2797</v>
      </c>
      <c r="AC41" s="182" t="s">
        <v>2687</v>
      </c>
      <c r="AD41" s="182" t="s">
        <v>2687</v>
      </c>
      <c r="AE41" s="182" t="s">
        <v>2797</v>
      </c>
      <c r="AF41" s="182" t="s">
        <v>2687</v>
      </c>
      <c r="AG41" s="182" t="s">
        <v>2687</v>
      </c>
      <c r="AH41" s="182" t="s">
        <v>2797</v>
      </c>
      <c r="AI41" s="182" t="s">
        <v>2687</v>
      </c>
      <c r="AJ41" s="182" t="s">
        <v>2687</v>
      </c>
      <c r="AK41" s="182" t="s">
        <v>2797</v>
      </c>
      <c r="AL41" s="182" t="s">
        <v>2687</v>
      </c>
      <c r="AM41" s="182" t="s">
        <v>2687</v>
      </c>
      <c r="AN41" s="182" t="s">
        <v>2797</v>
      </c>
      <c r="AO41" s="182" t="s">
        <v>2687</v>
      </c>
      <c r="AP41" s="182" t="s">
        <v>2687</v>
      </c>
      <c r="AQ41" s="182" t="s">
        <v>2797</v>
      </c>
      <c r="AR41" s="182" t="s">
        <v>2687</v>
      </c>
      <c r="AS41" s="182" t="s">
        <v>2687</v>
      </c>
      <c r="AT41" s="182" t="s">
        <v>2797</v>
      </c>
      <c r="AU41" s="182" t="s">
        <v>2687</v>
      </c>
      <c r="AV41" s="182" t="s">
        <v>2687</v>
      </c>
      <c r="AW41" s="182" t="s">
        <v>2797</v>
      </c>
      <c r="AX41" s="182" t="s">
        <v>2687</v>
      </c>
      <c r="AY41" s="182" t="s">
        <v>2687</v>
      </c>
      <c r="AZ41" s="182" t="s">
        <v>2797</v>
      </c>
      <c r="BA41" s="182" t="s">
        <v>2687</v>
      </c>
      <c r="BB41" s="182" t="s">
        <v>2687</v>
      </c>
      <c r="BC41" s="182" t="s">
        <v>2797</v>
      </c>
      <c r="BD41" s="182" t="s">
        <v>2687</v>
      </c>
      <c r="BE41" s="182" t="s">
        <v>2687</v>
      </c>
      <c r="BF41" s="182" t="s">
        <v>2797</v>
      </c>
      <c r="BG41" s="182" t="s">
        <v>2687</v>
      </c>
      <c r="BH41" s="182" t="s">
        <v>2687</v>
      </c>
      <c r="BI41" s="182" t="s">
        <v>2797</v>
      </c>
      <c r="BJ41" s="182" t="s">
        <v>2687</v>
      </c>
      <c r="BK41" s="182" t="s">
        <v>2687</v>
      </c>
      <c r="BL41" s="182" t="s">
        <v>2797</v>
      </c>
      <c r="BM41" s="182" t="s">
        <v>2687</v>
      </c>
      <c r="BN41" s="182" t="s">
        <v>2687</v>
      </c>
      <c r="BO41" s="182" t="s">
        <v>2797</v>
      </c>
      <c r="BP41" s="182" t="s">
        <v>2687</v>
      </c>
      <c r="BQ41" s="182" t="s">
        <v>2687</v>
      </c>
      <c r="BR41" s="182" t="s">
        <v>2797</v>
      </c>
      <c r="BS41" s="182" t="s">
        <v>2687</v>
      </c>
      <c r="BT41" s="182" t="s">
        <v>2687</v>
      </c>
      <c r="BU41" s="182" t="s">
        <v>2797</v>
      </c>
      <c r="BV41" s="182" t="s">
        <v>2687</v>
      </c>
      <c r="BW41" s="182" t="s">
        <v>2687</v>
      </c>
      <c r="BX41" s="182" t="s">
        <v>2797</v>
      </c>
      <c r="BY41" s="182" t="s">
        <v>2687</v>
      </c>
      <c r="BZ41" s="182" t="s">
        <v>2687</v>
      </c>
      <c r="CA41" s="182" t="s">
        <v>2797</v>
      </c>
      <c r="CB41" s="182" t="s">
        <v>2687</v>
      </c>
      <c r="CC41" s="182" t="s">
        <v>2687</v>
      </c>
      <c r="CD41" s="182" t="s">
        <v>2797</v>
      </c>
      <c r="CE41" s="182" t="s">
        <v>2687</v>
      </c>
      <c r="CF41" s="182" t="s">
        <v>2687</v>
      </c>
      <c r="CG41" s="182" t="s">
        <v>2797</v>
      </c>
      <c r="CH41" s="182" t="s">
        <v>2687</v>
      </c>
      <c r="CI41" s="182" t="s">
        <v>2687</v>
      </c>
      <c r="CJ41" s="182" t="s">
        <v>2797</v>
      </c>
      <c r="CK41" s="182" t="s">
        <v>2687</v>
      </c>
      <c r="CL41" s="182" t="s">
        <v>2687</v>
      </c>
      <c r="CM41" s="182" t="s">
        <v>2797</v>
      </c>
      <c r="CN41" s="182" t="s">
        <v>2687</v>
      </c>
      <c r="CO41" s="182" t="s">
        <v>2687</v>
      </c>
      <c r="CP41" s="182" t="s">
        <v>2797</v>
      </c>
      <c r="CQ41" s="182" t="s">
        <v>2687</v>
      </c>
      <c r="CR41" s="182" t="s">
        <v>2687</v>
      </c>
      <c r="CS41" s="182" t="s">
        <v>2797</v>
      </c>
      <c r="CT41" s="182" t="s">
        <v>2687</v>
      </c>
      <c r="CU41" s="182" t="s">
        <v>2687</v>
      </c>
      <c r="CV41" s="182" t="s">
        <v>2797</v>
      </c>
      <c r="CW41" s="182" t="s">
        <v>2687</v>
      </c>
      <c r="CX41" s="182" t="s">
        <v>2687</v>
      </c>
      <c r="CY41" s="182" t="s">
        <v>2797</v>
      </c>
      <c r="CZ41" s="182" t="s">
        <v>2687</v>
      </c>
      <c r="DA41" s="182" t="s">
        <v>2687</v>
      </c>
      <c r="DB41" s="182" t="s">
        <v>2797</v>
      </c>
      <c r="DC41" s="182" t="s">
        <v>2687</v>
      </c>
      <c r="DD41" s="182" t="s">
        <v>2687</v>
      </c>
      <c r="DE41" s="182" t="s">
        <v>2797</v>
      </c>
      <c r="DF41" s="182" t="s">
        <v>2687</v>
      </c>
      <c r="DG41" s="182" t="s">
        <v>2687</v>
      </c>
      <c r="DH41" s="182" t="s">
        <v>2797</v>
      </c>
      <c r="DI41" s="182" t="s">
        <v>2687</v>
      </c>
      <c r="DJ41" s="182" t="s">
        <v>2687</v>
      </c>
      <c r="DK41" s="182" t="s">
        <v>2797</v>
      </c>
      <c r="DL41" s="182" t="s">
        <v>2687</v>
      </c>
      <c r="DM41" s="182" t="s">
        <v>2687</v>
      </c>
      <c r="DN41" s="182" t="s">
        <v>2797</v>
      </c>
      <c r="DO41" s="182" t="s">
        <v>2687</v>
      </c>
      <c r="DP41" s="182" t="s">
        <v>2687</v>
      </c>
      <c r="DQ41" s="182" t="s">
        <v>2797</v>
      </c>
      <c r="DR41" s="182" t="s">
        <v>2687</v>
      </c>
      <c r="DS41" s="182" t="s">
        <v>2687</v>
      </c>
      <c r="DT41" s="182" t="s">
        <v>2797</v>
      </c>
      <c r="DU41" s="182" t="s">
        <v>2687</v>
      </c>
      <c r="DV41" s="182" t="s">
        <v>2687</v>
      </c>
      <c r="DW41" s="182" t="s">
        <v>2797</v>
      </c>
      <c r="DX41" s="182" t="s">
        <v>2687</v>
      </c>
      <c r="DY41" s="182" t="s">
        <v>2687</v>
      </c>
      <c r="DZ41" s="182" t="s">
        <v>2797</v>
      </c>
      <c r="EA41" s="182" t="s">
        <v>2687</v>
      </c>
      <c r="EB41" s="182" t="s">
        <v>2687</v>
      </c>
      <c r="EC41" s="182" t="s">
        <v>2797</v>
      </c>
      <c r="ED41" s="182" t="s">
        <v>2687</v>
      </c>
      <c r="EE41" s="182" t="s">
        <v>2687</v>
      </c>
      <c r="EF41" s="182" t="s">
        <v>2797</v>
      </c>
      <c r="EG41" s="182" t="s">
        <v>2687</v>
      </c>
      <c r="EH41" s="182" t="s">
        <v>2687</v>
      </c>
      <c r="EI41" s="182" t="s">
        <v>2797</v>
      </c>
      <c r="EJ41" s="182" t="s">
        <v>2687</v>
      </c>
      <c r="EK41" s="182" t="s">
        <v>2687</v>
      </c>
      <c r="EL41" s="182" t="s">
        <v>2797</v>
      </c>
      <c r="EM41" s="182" t="s">
        <v>2687</v>
      </c>
      <c r="EN41" s="182" t="s">
        <v>2687</v>
      </c>
      <c r="EO41" s="182" t="s">
        <v>2797</v>
      </c>
      <c r="EP41" s="182" t="s">
        <v>2687</v>
      </c>
      <c r="EQ41" s="182" t="s">
        <v>2687</v>
      </c>
      <c r="ER41" s="182" t="s">
        <v>2797</v>
      </c>
      <c r="ES41" s="182" t="s">
        <v>2687</v>
      </c>
      <c r="ET41" s="182" t="s">
        <v>2687</v>
      </c>
    </row>
    <row r="42" spans="1:150" x14ac:dyDescent="0.3">
      <c r="A42" s="1"/>
      <c r="B42" s="181" t="s">
        <v>2914</v>
      </c>
      <c r="C42" s="181" t="s">
        <v>95</v>
      </c>
      <c r="D42" s="181" t="s">
        <v>99</v>
      </c>
      <c r="E42" s="181" t="s">
        <v>2915</v>
      </c>
      <c r="F42" s="181" t="s">
        <v>2916</v>
      </c>
      <c r="G42" s="182" t="s">
        <v>2797</v>
      </c>
      <c r="H42" s="182" t="s">
        <v>2687</v>
      </c>
      <c r="I42" s="182" t="s">
        <v>2687</v>
      </c>
      <c r="J42" s="182" t="s">
        <v>2797</v>
      </c>
      <c r="K42" s="182" t="s">
        <v>2687</v>
      </c>
      <c r="L42" s="182" t="s">
        <v>2687</v>
      </c>
      <c r="M42" s="182" t="s">
        <v>2797</v>
      </c>
      <c r="N42" s="182" t="s">
        <v>2687</v>
      </c>
      <c r="O42" s="182" t="s">
        <v>2687</v>
      </c>
      <c r="P42" s="182" t="s">
        <v>2797</v>
      </c>
      <c r="Q42" s="182" t="s">
        <v>2687</v>
      </c>
      <c r="R42" s="182" t="s">
        <v>2687</v>
      </c>
      <c r="S42" s="182" t="s">
        <v>2797</v>
      </c>
      <c r="T42" s="182" t="s">
        <v>2687</v>
      </c>
      <c r="U42" s="182" t="s">
        <v>2687</v>
      </c>
      <c r="V42" s="182" t="s">
        <v>2797</v>
      </c>
      <c r="W42" s="182" t="s">
        <v>2687</v>
      </c>
      <c r="X42" s="182" t="s">
        <v>2687</v>
      </c>
      <c r="Y42" s="182" t="s">
        <v>2797</v>
      </c>
      <c r="Z42" s="182" t="s">
        <v>2687</v>
      </c>
      <c r="AA42" s="182" t="s">
        <v>2687</v>
      </c>
      <c r="AB42" s="182" t="s">
        <v>2797</v>
      </c>
      <c r="AC42" s="182" t="s">
        <v>2687</v>
      </c>
      <c r="AD42" s="182" t="s">
        <v>2687</v>
      </c>
      <c r="AE42" s="182" t="s">
        <v>2797</v>
      </c>
      <c r="AF42" s="182" t="s">
        <v>2687</v>
      </c>
      <c r="AG42" s="182" t="s">
        <v>2687</v>
      </c>
      <c r="AH42" s="182" t="s">
        <v>2797</v>
      </c>
      <c r="AI42" s="182" t="s">
        <v>2687</v>
      </c>
      <c r="AJ42" s="182" t="s">
        <v>2687</v>
      </c>
      <c r="AK42" s="182" t="s">
        <v>2797</v>
      </c>
      <c r="AL42" s="182" t="s">
        <v>2687</v>
      </c>
      <c r="AM42" s="182" t="s">
        <v>2687</v>
      </c>
      <c r="AN42" s="182" t="s">
        <v>2797</v>
      </c>
      <c r="AO42" s="182" t="s">
        <v>2687</v>
      </c>
      <c r="AP42" s="182" t="s">
        <v>2687</v>
      </c>
      <c r="AQ42" s="182" t="s">
        <v>2797</v>
      </c>
      <c r="AR42" s="182" t="s">
        <v>2687</v>
      </c>
      <c r="AS42" s="182" t="s">
        <v>2687</v>
      </c>
      <c r="AT42" s="182" t="s">
        <v>2797</v>
      </c>
      <c r="AU42" s="182" t="s">
        <v>2687</v>
      </c>
      <c r="AV42" s="182" t="s">
        <v>2687</v>
      </c>
      <c r="AW42" s="182" t="s">
        <v>2797</v>
      </c>
      <c r="AX42" s="182" t="s">
        <v>2687</v>
      </c>
      <c r="AY42" s="182" t="s">
        <v>2687</v>
      </c>
      <c r="AZ42" s="182" t="s">
        <v>2797</v>
      </c>
      <c r="BA42" s="182" t="s">
        <v>2687</v>
      </c>
      <c r="BB42" s="182" t="s">
        <v>2687</v>
      </c>
      <c r="BC42" s="182" t="s">
        <v>2797</v>
      </c>
      <c r="BD42" s="182" t="s">
        <v>2687</v>
      </c>
      <c r="BE42" s="182" t="s">
        <v>2687</v>
      </c>
      <c r="BF42" s="182" t="s">
        <v>2797</v>
      </c>
      <c r="BG42" s="182" t="s">
        <v>2687</v>
      </c>
      <c r="BH42" s="182" t="s">
        <v>2687</v>
      </c>
      <c r="BI42" s="182" t="s">
        <v>2797</v>
      </c>
      <c r="BJ42" s="182" t="s">
        <v>2687</v>
      </c>
      <c r="BK42" s="182" t="s">
        <v>2687</v>
      </c>
      <c r="BL42" s="182" t="s">
        <v>2797</v>
      </c>
      <c r="BM42" s="182" t="s">
        <v>2687</v>
      </c>
      <c r="BN42" s="182" t="s">
        <v>2687</v>
      </c>
      <c r="BO42" s="182" t="s">
        <v>2797</v>
      </c>
      <c r="BP42" s="182" t="s">
        <v>2687</v>
      </c>
      <c r="BQ42" s="182" t="s">
        <v>2687</v>
      </c>
      <c r="BR42" s="182" t="s">
        <v>2797</v>
      </c>
      <c r="BS42" s="182" t="s">
        <v>2687</v>
      </c>
      <c r="BT42" s="182" t="s">
        <v>2687</v>
      </c>
      <c r="BU42" s="182" t="s">
        <v>2797</v>
      </c>
      <c r="BV42" s="182" t="s">
        <v>2687</v>
      </c>
      <c r="BW42" s="182" t="s">
        <v>2687</v>
      </c>
      <c r="BX42" s="182" t="s">
        <v>2797</v>
      </c>
      <c r="BY42" s="182" t="s">
        <v>2687</v>
      </c>
      <c r="BZ42" s="182" t="s">
        <v>2687</v>
      </c>
      <c r="CA42" s="182" t="s">
        <v>2797</v>
      </c>
      <c r="CB42" s="182" t="s">
        <v>2687</v>
      </c>
      <c r="CC42" s="182" t="s">
        <v>2687</v>
      </c>
      <c r="CD42" s="182" t="s">
        <v>2797</v>
      </c>
      <c r="CE42" s="182" t="s">
        <v>2687</v>
      </c>
      <c r="CF42" s="182" t="s">
        <v>2687</v>
      </c>
      <c r="CG42" s="182" t="s">
        <v>2797</v>
      </c>
      <c r="CH42" s="182" t="s">
        <v>2687</v>
      </c>
      <c r="CI42" s="182" t="s">
        <v>2687</v>
      </c>
      <c r="CJ42" s="182" t="s">
        <v>2797</v>
      </c>
      <c r="CK42" s="182" t="s">
        <v>2687</v>
      </c>
      <c r="CL42" s="182" t="s">
        <v>2687</v>
      </c>
      <c r="CM42" s="182" t="s">
        <v>2797</v>
      </c>
      <c r="CN42" s="182" t="s">
        <v>2687</v>
      </c>
      <c r="CO42" s="182" t="s">
        <v>2687</v>
      </c>
      <c r="CP42" s="182" t="s">
        <v>2797</v>
      </c>
      <c r="CQ42" s="182" t="s">
        <v>2687</v>
      </c>
      <c r="CR42" s="182" t="s">
        <v>2687</v>
      </c>
      <c r="CS42" s="182" t="s">
        <v>2797</v>
      </c>
      <c r="CT42" s="182" t="s">
        <v>2687</v>
      </c>
      <c r="CU42" s="182" t="s">
        <v>2687</v>
      </c>
      <c r="CV42" s="182" t="s">
        <v>2797</v>
      </c>
      <c r="CW42" s="182" t="s">
        <v>2687</v>
      </c>
      <c r="CX42" s="182" t="s">
        <v>2687</v>
      </c>
      <c r="CY42" s="182" t="s">
        <v>2797</v>
      </c>
      <c r="CZ42" s="182" t="s">
        <v>2687</v>
      </c>
      <c r="DA42" s="182" t="s">
        <v>2687</v>
      </c>
      <c r="DB42" s="182" t="s">
        <v>2797</v>
      </c>
      <c r="DC42" s="182" t="s">
        <v>2687</v>
      </c>
      <c r="DD42" s="182" t="s">
        <v>2687</v>
      </c>
      <c r="DE42" s="182" t="s">
        <v>2797</v>
      </c>
      <c r="DF42" s="182" t="s">
        <v>2687</v>
      </c>
      <c r="DG42" s="182" t="s">
        <v>2687</v>
      </c>
      <c r="DH42" s="182" t="s">
        <v>2797</v>
      </c>
      <c r="DI42" s="182" t="s">
        <v>2687</v>
      </c>
      <c r="DJ42" s="182" t="s">
        <v>2687</v>
      </c>
      <c r="DK42" s="182" t="s">
        <v>2797</v>
      </c>
      <c r="DL42" s="182" t="s">
        <v>2687</v>
      </c>
      <c r="DM42" s="182" t="s">
        <v>2687</v>
      </c>
      <c r="DN42" s="182" t="s">
        <v>2797</v>
      </c>
      <c r="DO42" s="182" t="s">
        <v>2687</v>
      </c>
      <c r="DP42" s="182" t="s">
        <v>2687</v>
      </c>
      <c r="DQ42" s="182" t="s">
        <v>2797</v>
      </c>
      <c r="DR42" s="182" t="s">
        <v>2687</v>
      </c>
      <c r="DS42" s="182" t="s">
        <v>2687</v>
      </c>
      <c r="DT42" s="182" t="s">
        <v>2797</v>
      </c>
      <c r="DU42" s="182" t="s">
        <v>2687</v>
      </c>
      <c r="DV42" s="182" t="s">
        <v>2687</v>
      </c>
      <c r="DW42" s="182" t="s">
        <v>2797</v>
      </c>
      <c r="DX42" s="182" t="s">
        <v>2687</v>
      </c>
      <c r="DY42" s="182" t="s">
        <v>2687</v>
      </c>
      <c r="DZ42" s="182" t="s">
        <v>2797</v>
      </c>
      <c r="EA42" s="182" t="s">
        <v>2687</v>
      </c>
      <c r="EB42" s="182" t="s">
        <v>2687</v>
      </c>
      <c r="EC42" s="182" t="s">
        <v>2797</v>
      </c>
      <c r="ED42" s="182" t="s">
        <v>2687</v>
      </c>
      <c r="EE42" s="182" t="s">
        <v>2687</v>
      </c>
      <c r="EF42" s="182" t="s">
        <v>2797</v>
      </c>
      <c r="EG42" s="182" t="s">
        <v>2687</v>
      </c>
      <c r="EH42" s="182" t="s">
        <v>2687</v>
      </c>
      <c r="EI42" s="182" t="s">
        <v>2797</v>
      </c>
      <c r="EJ42" s="182" t="s">
        <v>2687</v>
      </c>
      <c r="EK42" s="182" t="s">
        <v>2687</v>
      </c>
      <c r="EL42" s="182" t="s">
        <v>2797</v>
      </c>
      <c r="EM42" s="182" t="s">
        <v>2687</v>
      </c>
      <c r="EN42" s="182" t="s">
        <v>2687</v>
      </c>
      <c r="EO42" s="182" t="s">
        <v>2797</v>
      </c>
      <c r="EP42" s="182" t="s">
        <v>2687</v>
      </c>
      <c r="EQ42" s="182" t="s">
        <v>2687</v>
      </c>
      <c r="ER42" s="182" t="s">
        <v>2797</v>
      </c>
      <c r="ES42" s="182" t="s">
        <v>2687</v>
      </c>
      <c r="ET42" s="182" t="s">
        <v>2687</v>
      </c>
    </row>
    <row r="43" spans="1:150" x14ac:dyDescent="0.3">
      <c r="A43" s="1"/>
      <c r="B43" s="180" t="s">
        <v>2917</v>
      </c>
      <c r="C43" s="180" t="s">
        <v>116</v>
      </c>
      <c r="D43" s="180" t="s">
        <v>117</v>
      </c>
      <c r="E43" s="180" t="s">
        <v>2918</v>
      </c>
      <c r="F43" s="180" t="s">
        <v>2919</v>
      </c>
      <c r="G43" s="180" t="s">
        <v>2797</v>
      </c>
      <c r="H43" s="180" t="s">
        <v>2920</v>
      </c>
      <c r="I43" s="180" t="s">
        <v>2687</v>
      </c>
      <c r="J43" s="180" t="s">
        <v>2797</v>
      </c>
      <c r="K43" s="180" t="s">
        <v>2920</v>
      </c>
      <c r="L43" s="180" t="s">
        <v>2687</v>
      </c>
      <c r="M43" s="180" t="s">
        <v>2797</v>
      </c>
      <c r="N43" s="180" t="s">
        <v>2920</v>
      </c>
      <c r="O43" s="180" t="s">
        <v>2687</v>
      </c>
      <c r="P43" s="180" t="s">
        <v>2797</v>
      </c>
      <c r="Q43" s="180" t="s">
        <v>2921</v>
      </c>
      <c r="R43" s="180" t="s">
        <v>2687</v>
      </c>
      <c r="S43" s="180" t="s">
        <v>2797</v>
      </c>
      <c r="T43" s="180" t="s">
        <v>2922</v>
      </c>
      <c r="U43" s="180" t="s">
        <v>2687</v>
      </c>
      <c r="V43" s="180" t="s">
        <v>2797</v>
      </c>
      <c r="W43" s="180" t="s">
        <v>2922</v>
      </c>
      <c r="X43" s="180" t="s">
        <v>2687</v>
      </c>
      <c r="Y43" s="180" t="s">
        <v>2797</v>
      </c>
      <c r="Z43" s="180" t="s">
        <v>2923</v>
      </c>
      <c r="AA43" s="180" t="s">
        <v>2687</v>
      </c>
      <c r="AB43" s="180" t="s">
        <v>2797</v>
      </c>
      <c r="AC43" s="180" t="s">
        <v>2924</v>
      </c>
      <c r="AD43" s="180" t="s">
        <v>2687</v>
      </c>
      <c r="AE43" s="180" t="s">
        <v>2797</v>
      </c>
      <c r="AF43" s="180" t="s">
        <v>2925</v>
      </c>
      <c r="AG43" s="180" t="s">
        <v>2687</v>
      </c>
      <c r="AH43" s="180" t="s">
        <v>2797</v>
      </c>
      <c r="AI43" s="180" t="s">
        <v>2926</v>
      </c>
      <c r="AJ43" s="180" t="s">
        <v>2687</v>
      </c>
      <c r="AK43" s="180" t="s">
        <v>2797</v>
      </c>
      <c r="AL43" s="180" t="s">
        <v>2927</v>
      </c>
      <c r="AM43" s="180" t="s">
        <v>2687</v>
      </c>
      <c r="AN43" s="180" t="s">
        <v>2797</v>
      </c>
      <c r="AO43" s="180" t="s">
        <v>2928</v>
      </c>
      <c r="AP43" s="180" t="s">
        <v>2687</v>
      </c>
      <c r="AQ43" s="180" t="s">
        <v>2797</v>
      </c>
      <c r="AR43" s="180" t="s">
        <v>2929</v>
      </c>
      <c r="AS43" s="180" t="s">
        <v>2687</v>
      </c>
      <c r="AT43" s="180" t="s">
        <v>2797</v>
      </c>
      <c r="AU43" s="180" t="s">
        <v>2930</v>
      </c>
      <c r="AV43" s="180" t="s">
        <v>2687</v>
      </c>
      <c r="AW43" s="180" t="s">
        <v>2797</v>
      </c>
      <c r="AX43" s="180" t="s">
        <v>2931</v>
      </c>
      <c r="AY43" s="180" t="s">
        <v>2687</v>
      </c>
      <c r="AZ43" s="180" t="s">
        <v>2797</v>
      </c>
      <c r="BA43" s="180" t="s">
        <v>2932</v>
      </c>
      <c r="BB43" s="180" t="s">
        <v>2687</v>
      </c>
      <c r="BC43" s="180" t="s">
        <v>2797</v>
      </c>
      <c r="BD43" s="180" t="s">
        <v>2933</v>
      </c>
      <c r="BE43" s="180" t="s">
        <v>2687</v>
      </c>
      <c r="BF43" s="180" t="s">
        <v>2797</v>
      </c>
      <c r="BG43" s="180" t="s">
        <v>2934</v>
      </c>
      <c r="BH43" s="180" t="s">
        <v>2687</v>
      </c>
      <c r="BI43" s="180" t="s">
        <v>2797</v>
      </c>
      <c r="BJ43" s="180" t="s">
        <v>2933</v>
      </c>
      <c r="BK43" s="180" t="s">
        <v>2687</v>
      </c>
      <c r="BL43" s="180" t="s">
        <v>2797</v>
      </c>
      <c r="BM43" s="180" t="s">
        <v>2933</v>
      </c>
      <c r="BN43" s="180" t="s">
        <v>2687</v>
      </c>
      <c r="BO43" s="180" t="s">
        <v>2797</v>
      </c>
      <c r="BP43" s="180" t="s">
        <v>2933</v>
      </c>
      <c r="BQ43" s="180" t="s">
        <v>2687</v>
      </c>
      <c r="BR43" s="180" t="s">
        <v>2797</v>
      </c>
      <c r="BS43" s="180" t="s">
        <v>2933</v>
      </c>
      <c r="BT43" s="180" t="s">
        <v>2687</v>
      </c>
      <c r="BU43" s="180" t="s">
        <v>2797</v>
      </c>
      <c r="BV43" s="180" t="s">
        <v>2935</v>
      </c>
      <c r="BW43" s="180" t="s">
        <v>2687</v>
      </c>
      <c r="BX43" s="180" t="s">
        <v>2797</v>
      </c>
      <c r="BY43" s="180" t="s">
        <v>2936</v>
      </c>
      <c r="BZ43" s="180" t="s">
        <v>2687</v>
      </c>
      <c r="CA43" s="180" t="s">
        <v>2797</v>
      </c>
      <c r="CB43" s="180" t="s">
        <v>2934</v>
      </c>
      <c r="CC43" s="180" t="s">
        <v>2687</v>
      </c>
      <c r="CD43" s="180" t="s">
        <v>2797</v>
      </c>
      <c r="CE43" s="180" t="s">
        <v>2937</v>
      </c>
      <c r="CF43" s="180" t="s">
        <v>2687</v>
      </c>
      <c r="CG43" s="180" t="s">
        <v>2797</v>
      </c>
      <c r="CH43" s="180" t="s">
        <v>2934</v>
      </c>
      <c r="CI43" s="180" t="s">
        <v>2687</v>
      </c>
      <c r="CJ43" s="180" t="s">
        <v>2797</v>
      </c>
      <c r="CK43" s="180" t="s">
        <v>2938</v>
      </c>
      <c r="CL43" s="180" t="s">
        <v>2939</v>
      </c>
      <c r="CM43" s="180" t="s">
        <v>2797</v>
      </c>
      <c r="CN43" s="180" t="s">
        <v>2922</v>
      </c>
      <c r="CO43" s="180" t="s">
        <v>2687</v>
      </c>
      <c r="CP43" s="180" t="s">
        <v>2797</v>
      </c>
      <c r="CQ43" s="180" t="s">
        <v>2922</v>
      </c>
      <c r="CR43" s="180" t="s">
        <v>2687</v>
      </c>
      <c r="CS43" s="180" t="s">
        <v>2797</v>
      </c>
      <c r="CT43" s="180" t="s">
        <v>2934</v>
      </c>
      <c r="CU43" s="180" t="s">
        <v>2687</v>
      </c>
      <c r="CV43" s="180" t="s">
        <v>2797</v>
      </c>
      <c r="CW43" s="180" t="s">
        <v>2936</v>
      </c>
      <c r="CX43" s="180" t="s">
        <v>2687</v>
      </c>
      <c r="CY43" s="180" t="s">
        <v>2797</v>
      </c>
      <c r="CZ43" s="180" t="s">
        <v>2940</v>
      </c>
      <c r="DA43" s="180" t="s">
        <v>2941</v>
      </c>
      <c r="DB43" s="180" t="s">
        <v>2797</v>
      </c>
      <c r="DC43" s="180" t="s">
        <v>2942</v>
      </c>
      <c r="DD43" s="180" t="s">
        <v>2687</v>
      </c>
      <c r="DE43" s="180" t="s">
        <v>2797</v>
      </c>
      <c r="DF43" s="180" t="s">
        <v>2943</v>
      </c>
      <c r="DG43" s="180" t="s">
        <v>2687</v>
      </c>
      <c r="DH43" s="180" t="s">
        <v>2797</v>
      </c>
      <c r="DI43" s="180" t="s">
        <v>2934</v>
      </c>
      <c r="DJ43" s="180" t="s">
        <v>2687</v>
      </c>
      <c r="DK43" s="180" t="s">
        <v>2797</v>
      </c>
      <c r="DL43" s="180" t="s">
        <v>2934</v>
      </c>
      <c r="DM43" s="180" t="s">
        <v>2687</v>
      </c>
      <c r="DN43" s="180" t="s">
        <v>2797</v>
      </c>
      <c r="DO43" s="180" t="s">
        <v>2934</v>
      </c>
      <c r="DP43" s="180" t="s">
        <v>2687</v>
      </c>
      <c r="DQ43" s="180" t="s">
        <v>2797</v>
      </c>
      <c r="DR43" s="180" t="s">
        <v>2934</v>
      </c>
      <c r="DS43" s="180" t="s">
        <v>2687</v>
      </c>
      <c r="DT43" s="180" t="s">
        <v>2797</v>
      </c>
      <c r="DU43" s="180" t="s">
        <v>2934</v>
      </c>
      <c r="DV43" s="180" t="s">
        <v>2687</v>
      </c>
      <c r="DW43" s="180" t="s">
        <v>2797</v>
      </c>
      <c r="DX43" s="180" t="s">
        <v>2934</v>
      </c>
      <c r="DY43" s="180" t="s">
        <v>2687</v>
      </c>
      <c r="DZ43" s="180" t="s">
        <v>2797</v>
      </c>
      <c r="EA43" s="180" t="s">
        <v>2934</v>
      </c>
      <c r="EB43" s="180" t="s">
        <v>2687</v>
      </c>
      <c r="EC43" s="180" t="s">
        <v>2797</v>
      </c>
      <c r="ED43" s="180" t="s">
        <v>2934</v>
      </c>
      <c r="EE43" s="180" t="s">
        <v>2687</v>
      </c>
      <c r="EF43" s="180" t="s">
        <v>2797</v>
      </c>
      <c r="EG43" s="180" t="s">
        <v>2934</v>
      </c>
      <c r="EH43" s="180" t="s">
        <v>2687</v>
      </c>
      <c r="EI43" s="180" t="s">
        <v>2797</v>
      </c>
      <c r="EJ43" s="180" t="s">
        <v>2934</v>
      </c>
      <c r="EK43" s="180" t="s">
        <v>2687</v>
      </c>
      <c r="EL43" s="180" t="s">
        <v>2797</v>
      </c>
      <c r="EM43" s="180" t="s">
        <v>2944</v>
      </c>
      <c r="EN43" s="180" t="s">
        <v>2687</v>
      </c>
      <c r="EO43" s="180" t="s">
        <v>2797</v>
      </c>
      <c r="EP43" s="180" t="s">
        <v>2945</v>
      </c>
      <c r="EQ43" s="180" t="s">
        <v>2687</v>
      </c>
      <c r="ER43" s="180" t="s">
        <v>2797</v>
      </c>
      <c r="ES43" s="180" t="s">
        <v>2922</v>
      </c>
      <c r="ET43" s="180" t="s">
        <v>2687</v>
      </c>
    </row>
    <row r="44" spans="1:150" x14ac:dyDescent="0.3">
      <c r="A44" s="1"/>
      <c r="B44" s="181" t="s">
        <v>2946</v>
      </c>
      <c r="C44" s="181" t="s">
        <v>116</v>
      </c>
      <c r="D44" s="181" t="s">
        <v>117</v>
      </c>
      <c r="E44" s="181" t="s">
        <v>2947</v>
      </c>
      <c r="F44" s="181" t="s">
        <v>2948</v>
      </c>
      <c r="G44" s="182" t="s">
        <v>2797</v>
      </c>
      <c r="H44" s="182" t="s">
        <v>2687</v>
      </c>
      <c r="I44" s="182" t="s">
        <v>2687</v>
      </c>
      <c r="J44" s="182" t="s">
        <v>2797</v>
      </c>
      <c r="K44" s="182" t="s">
        <v>2687</v>
      </c>
      <c r="L44" s="182" t="s">
        <v>2687</v>
      </c>
      <c r="M44" s="182" t="s">
        <v>2797</v>
      </c>
      <c r="N44" s="182" t="s">
        <v>2687</v>
      </c>
      <c r="O44" s="182" t="s">
        <v>2687</v>
      </c>
      <c r="P44" s="182" t="s">
        <v>2797</v>
      </c>
      <c r="Q44" s="182" t="s">
        <v>2687</v>
      </c>
      <c r="R44" s="182" t="s">
        <v>2687</v>
      </c>
      <c r="S44" s="182" t="s">
        <v>2797</v>
      </c>
      <c r="T44" s="182" t="s">
        <v>2687</v>
      </c>
      <c r="U44" s="182" t="s">
        <v>2687</v>
      </c>
      <c r="V44" s="182" t="s">
        <v>2797</v>
      </c>
      <c r="W44" s="182" t="s">
        <v>2687</v>
      </c>
      <c r="X44" s="182" t="s">
        <v>2687</v>
      </c>
      <c r="Y44" s="182" t="s">
        <v>2797</v>
      </c>
      <c r="Z44" s="182" t="s">
        <v>2687</v>
      </c>
      <c r="AA44" s="182" t="s">
        <v>2687</v>
      </c>
      <c r="AB44" s="182" t="s">
        <v>2797</v>
      </c>
      <c r="AC44" s="182" t="s">
        <v>2687</v>
      </c>
      <c r="AD44" s="182" t="s">
        <v>2687</v>
      </c>
      <c r="AE44" s="182" t="s">
        <v>2797</v>
      </c>
      <c r="AF44" s="182" t="s">
        <v>2687</v>
      </c>
      <c r="AG44" s="182" t="s">
        <v>2687</v>
      </c>
      <c r="AH44" s="182" t="s">
        <v>2797</v>
      </c>
      <c r="AI44" s="182" t="s">
        <v>2949</v>
      </c>
      <c r="AJ44" s="182" t="s">
        <v>2687</v>
      </c>
      <c r="AK44" s="182" t="s">
        <v>2797</v>
      </c>
      <c r="AL44" s="182" t="s">
        <v>2950</v>
      </c>
      <c r="AM44" s="182" t="s">
        <v>2687</v>
      </c>
      <c r="AN44" s="182" t="s">
        <v>2797</v>
      </c>
      <c r="AO44" s="182" t="s">
        <v>2951</v>
      </c>
      <c r="AP44" s="182" t="s">
        <v>2687</v>
      </c>
      <c r="AQ44" s="182" t="s">
        <v>2797</v>
      </c>
      <c r="AR44" s="182" t="s">
        <v>2952</v>
      </c>
      <c r="AS44" s="182" t="s">
        <v>2687</v>
      </c>
      <c r="AT44" s="182" t="s">
        <v>2797</v>
      </c>
      <c r="AU44" s="182" t="s">
        <v>2953</v>
      </c>
      <c r="AV44" s="182" t="s">
        <v>2687</v>
      </c>
      <c r="AW44" s="182" t="s">
        <v>2797</v>
      </c>
      <c r="AX44" s="182" t="s">
        <v>2954</v>
      </c>
      <c r="AY44" s="182" t="s">
        <v>2687</v>
      </c>
      <c r="AZ44" s="182" t="s">
        <v>2797</v>
      </c>
      <c r="BA44" s="182" t="s">
        <v>2955</v>
      </c>
      <c r="BB44" s="182" t="s">
        <v>2687</v>
      </c>
      <c r="BC44" s="182" t="s">
        <v>2797</v>
      </c>
      <c r="BD44" s="182" t="s">
        <v>2956</v>
      </c>
      <c r="BE44" s="182" t="s">
        <v>2687</v>
      </c>
      <c r="BF44" s="182" t="s">
        <v>2797</v>
      </c>
      <c r="BG44" s="182" t="s">
        <v>2687</v>
      </c>
      <c r="BH44" s="182" t="s">
        <v>2687</v>
      </c>
      <c r="BI44" s="182" t="s">
        <v>2797</v>
      </c>
      <c r="BJ44" s="182" t="s">
        <v>2956</v>
      </c>
      <c r="BK44" s="182" t="s">
        <v>2687</v>
      </c>
      <c r="BL44" s="182" t="s">
        <v>2797</v>
      </c>
      <c r="BM44" s="182" t="s">
        <v>2957</v>
      </c>
      <c r="BN44" s="182" t="s">
        <v>2687</v>
      </c>
      <c r="BO44" s="182" t="s">
        <v>2797</v>
      </c>
      <c r="BP44" s="182" t="s">
        <v>2958</v>
      </c>
      <c r="BQ44" s="182" t="s">
        <v>2687</v>
      </c>
      <c r="BR44" s="182" t="s">
        <v>2797</v>
      </c>
      <c r="BS44" s="182" t="s">
        <v>2958</v>
      </c>
      <c r="BT44" s="182" t="s">
        <v>2687</v>
      </c>
      <c r="BU44" s="182" t="s">
        <v>2797</v>
      </c>
      <c r="BV44" s="182" t="s">
        <v>2687</v>
      </c>
      <c r="BW44" s="182" t="s">
        <v>2687</v>
      </c>
      <c r="BX44" s="182" t="s">
        <v>2797</v>
      </c>
      <c r="BY44" s="182" t="s">
        <v>2959</v>
      </c>
      <c r="BZ44" s="182" t="s">
        <v>2687</v>
      </c>
      <c r="CA44" s="182" t="s">
        <v>2797</v>
      </c>
      <c r="CB44" s="182" t="s">
        <v>2687</v>
      </c>
      <c r="CC44" s="182" t="s">
        <v>2687</v>
      </c>
      <c r="CD44" s="182" t="s">
        <v>2797</v>
      </c>
      <c r="CE44" s="182" t="s">
        <v>2687</v>
      </c>
      <c r="CF44" s="182" t="s">
        <v>2687</v>
      </c>
      <c r="CG44" s="182" t="s">
        <v>2797</v>
      </c>
      <c r="CH44" s="182" t="s">
        <v>2687</v>
      </c>
      <c r="CI44" s="182" t="s">
        <v>2687</v>
      </c>
      <c r="CJ44" s="182" t="s">
        <v>2797</v>
      </c>
      <c r="CK44" s="182" t="s">
        <v>2687</v>
      </c>
      <c r="CL44" s="182" t="s">
        <v>2939</v>
      </c>
      <c r="CM44" s="182" t="s">
        <v>2797</v>
      </c>
      <c r="CN44" s="182" t="s">
        <v>2960</v>
      </c>
      <c r="CO44" s="182" t="s">
        <v>2687</v>
      </c>
      <c r="CP44" s="182" t="s">
        <v>2797</v>
      </c>
      <c r="CQ44" s="182" t="s">
        <v>2960</v>
      </c>
      <c r="CR44" s="182" t="s">
        <v>2687</v>
      </c>
      <c r="CS44" s="182" t="s">
        <v>2797</v>
      </c>
      <c r="CT44" s="182" t="s">
        <v>2687</v>
      </c>
      <c r="CU44" s="182" t="s">
        <v>2687</v>
      </c>
      <c r="CV44" s="182" t="s">
        <v>2797</v>
      </c>
      <c r="CW44" s="182" t="s">
        <v>2961</v>
      </c>
      <c r="CX44" s="182" t="s">
        <v>2687</v>
      </c>
      <c r="CY44" s="182" t="s">
        <v>2797</v>
      </c>
      <c r="CZ44" s="182" t="s">
        <v>2687</v>
      </c>
      <c r="DA44" s="182" t="s">
        <v>2687</v>
      </c>
      <c r="DB44" s="182" t="s">
        <v>2797</v>
      </c>
      <c r="DC44" s="182" t="s">
        <v>2962</v>
      </c>
      <c r="DD44" s="182" t="s">
        <v>2687</v>
      </c>
      <c r="DE44" s="182" t="s">
        <v>2797</v>
      </c>
      <c r="DF44" s="182" t="s">
        <v>2963</v>
      </c>
      <c r="DG44" s="182" t="s">
        <v>2687</v>
      </c>
      <c r="DH44" s="182" t="s">
        <v>2797</v>
      </c>
      <c r="DI44" s="182" t="s">
        <v>2687</v>
      </c>
      <c r="DJ44" s="182" t="s">
        <v>2687</v>
      </c>
      <c r="DK44" s="182" t="s">
        <v>2797</v>
      </c>
      <c r="DL44" s="182" t="s">
        <v>2687</v>
      </c>
      <c r="DM44" s="182" t="s">
        <v>2687</v>
      </c>
      <c r="DN44" s="182" t="s">
        <v>2797</v>
      </c>
      <c r="DO44" s="182" t="s">
        <v>2687</v>
      </c>
      <c r="DP44" s="182" t="s">
        <v>2687</v>
      </c>
      <c r="DQ44" s="182" t="s">
        <v>2797</v>
      </c>
      <c r="DR44" s="182" t="s">
        <v>2687</v>
      </c>
      <c r="DS44" s="182" t="s">
        <v>2687</v>
      </c>
      <c r="DT44" s="182" t="s">
        <v>2797</v>
      </c>
      <c r="DU44" s="182" t="s">
        <v>2687</v>
      </c>
      <c r="DV44" s="182" t="s">
        <v>2687</v>
      </c>
      <c r="DW44" s="182" t="s">
        <v>2797</v>
      </c>
      <c r="DX44" s="182" t="s">
        <v>2687</v>
      </c>
      <c r="DY44" s="182" t="s">
        <v>2687</v>
      </c>
      <c r="DZ44" s="182" t="s">
        <v>2797</v>
      </c>
      <c r="EA44" s="182" t="s">
        <v>2687</v>
      </c>
      <c r="EB44" s="182" t="s">
        <v>2687</v>
      </c>
      <c r="EC44" s="182" t="s">
        <v>2797</v>
      </c>
      <c r="ED44" s="182" t="s">
        <v>2687</v>
      </c>
      <c r="EE44" s="182" t="s">
        <v>2687</v>
      </c>
      <c r="EF44" s="182" t="s">
        <v>2797</v>
      </c>
      <c r="EG44" s="182" t="s">
        <v>2687</v>
      </c>
      <c r="EH44" s="182" t="s">
        <v>2687</v>
      </c>
      <c r="EI44" s="182" t="s">
        <v>2797</v>
      </c>
      <c r="EJ44" s="182" t="s">
        <v>2687</v>
      </c>
      <c r="EK44" s="182" t="s">
        <v>2687</v>
      </c>
      <c r="EL44" s="182" t="s">
        <v>2797</v>
      </c>
      <c r="EM44" s="182" t="s">
        <v>2964</v>
      </c>
      <c r="EN44" s="182" t="s">
        <v>2687</v>
      </c>
      <c r="EO44" s="182" t="s">
        <v>2797</v>
      </c>
      <c r="EP44" s="182" t="s">
        <v>2965</v>
      </c>
      <c r="EQ44" s="182" t="s">
        <v>2687</v>
      </c>
      <c r="ER44" s="182" t="s">
        <v>2797</v>
      </c>
      <c r="ES44" s="182" t="s">
        <v>2960</v>
      </c>
      <c r="ET44" s="182" t="s">
        <v>2687</v>
      </c>
    </row>
    <row r="45" spans="1:150" x14ac:dyDescent="0.3">
      <c r="A45" s="1"/>
      <c r="B45" s="181" t="s">
        <v>2966</v>
      </c>
      <c r="C45" s="181" t="s">
        <v>116</v>
      </c>
      <c r="D45" s="181" t="s">
        <v>117</v>
      </c>
      <c r="E45" s="181" t="s">
        <v>2967</v>
      </c>
      <c r="F45" s="181" t="s">
        <v>2968</v>
      </c>
      <c r="G45" s="182" t="s">
        <v>2797</v>
      </c>
      <c r="H45" s="182" t="s">
        <v>2920</v>
      </c>
      <c r="I45" s="182" t="s">
        <v>2687</v>
      </c>
      <c r="J45" s="182" t="s">
        <v>2797</v>
      </c>
      <c r="K45" s="182" t="s">
        <v>2920</v>
      </c>
      <c r="L45" s="182" t="s">
        <v>2687</v>
      </c>
      <c r="M45" s="182" t="s">
        <v>2797</v>
      </c>
      <c r="N45" s="182" t="s">
        <v>2920</v>
      </c>
      <c r="O45" s="182" t="s">
        <v>2687</v>
      </c>
      <c r="P45" s="182" t="s">
        <v>2797</v>
      </c>
      <c r="Q45" s="182" t="s">
        <v>2921</v>
      </c>
      <c r="R45" s="182" t="s">
        <v>2687</v>
      </c>
      <c r="S45" s="182" t="s">
        <v>2797</v>
      </c>
      <c r="T45" s="182" t="s">
        <v>2934</v>
      </c>
      <c r="U45" s="182" t="s">
        <v>2687</v>
      </c>
      <c r="V45" s="182" t="s">
        <v>2797</v>
      </c>
      <c r="W45" s="182" t="s">
        <v>2934</v>
      </c>
      <c r="X45" s="182" t="s">
        <v>2687</v>
      </c>
      <c r="Y45" s="182" t="s">
        <v>2797</v>
      </c>
      <c r="Z45" s="182" t="s">
        <v>2969</v>
      </c>
      <c r="AA45" s="182" t="s">
        <v>2687</v>
      </c>
      <c r="AB45" s="182" t="s">
        <v>2797</v>
      </c>
      <c r="AC45" s="182" t="s">
        <v>2970</v>
      </c>
      <c r="AD45" s="182" t="s">
        <v>2687</v>
      </c>
      <c r="AE45" s="182" t="s">
        <v>2797</v>
      </c>
      <c r="AF45" s="182" t="s">
        <v>2971</v>
      </c>
      <c r="AG45" s="182" t="s">
        <v>2687</v>
      </c>
      <c r="AH45" s="182" t="s">
        <v>2797</v>
      </c>
      <c r="AI45" s="182" t="s">
        <v>2972</v>
      </c>
      <c r="AJ45" s="182" t="s">
        <v>2687</v>
      </c>
      <c r="AK45" s="182" t="s">
        <v>2797</v>
      </c>
      <c r="AL45" s="182" t="s">
        <v>2973</v>
      </c>
      <c r="AM45" s="182" t="s">
        <v>2687</v>
      </c>
      <c r="AN45" s="182" t="s">
        <v>2797</v>
      </c>
      <c r="AO45" s="182" t="s">
        <v>2974</v>
      </c>
      <c r="AP45" s="182" t="s">
        <v>2687</v>
      </c>
      <c r="AQ45" s="182" t="s">
        <v>2797</v>
      </c>
      <c r="AR45" s="182" t="s">
        <v>2975</v>
      </c>
      <c r="AS45" s="182" t="s">
        <v>2687</v>
      </c>
      <c r="AT45" s="182" t="s">
        <v>2797</v>
      </c>
      <c r="AU45" s="182" t="s">
        <v>2976</v>
      </c>
      <c r="AV45" s="182" t="s">
        <v>2687</v>
      </c>
      <c r="AW45" s="182" t="s">
        <v>2797</v>
      </c>
      <c r="AX45" s="182" t="s">
        <v>2977</v>
      </c>
      <c r="AY45" s="182" t="s">
        <v>2687</v>
      </c>
      <c r="AZ45" s="182" t="s">
        <v>2797</v>
      </c>
      <c r="BA45" s="182" t="s">
        <v>2978</v>
      </c>
      <c r="BB45" s="182" t="s">
        <v>2687</v>
      </c>
      <c r="BC45" s="182" t="s">
        <v>2797</v>
      </c>
      <c r="BD45" s="182" t="s">
        <v>2979</v>
      </c>
      <c r="BE45" s="182" t="s">
        <v>2687</v>
      </c>
      <c r="BF45" s="182" t="s">
        <v>2797</v>
      </c>
      <c r="BG45" s="182" t="s">
        <v>2934</v>
      </c>
      <c r="BH45" s="182" t="s">
        <v>2687</v>
      </c>
      <c r="BI45" s="182" t="s">
        <v>2797</v>
      </c>
      <c r="BJ45" s="182" t="s">
        <v>2979</v>
      </c>
      <c r="BK45" s="182" t="s">
        <v>2687</v>
      </c>
      <c r="BL45" s="182" t="s">
        <v>2797</v>
      </c>
      <c r="BM45" s="182" t="s">
        <v>2980</v>
      </c>
      <c r="BN45" s="182" t="s">
        <v>2687</v>
      </c>
      <c r="BO45" s="182" t="s">
        <v>2797</v>
      </c>
      <c r="BP45" s="182" t="s">
        <v>2981</v>
      </c>
      <c r="BQ45" s="182" t="s">
        <v>2687</v>
      </c>
      <c r="BR45" s="182" t="s">
        <v>2797</v>
      </c>
      <c r="BS45" s="182" t="s">
        <v>2981</v>
      </c>
      <c r="BT45" s="182" t="s">
        <v>2687</v>
      </c>
      <c r="BU45" s="182" t="s">
        <v>2797</v>
      </c>
      <c r="BV45" s="182" t="s">
        <v>2935</v>
      </c>
      <c r="BW45" s="182" t="s">
        <v>2687</v>
      </c>
      <c r="BX45" s="182" t="s">
        <v>2797</v>
      </c>
      <c r="BY45" s="182" t="s">
        <v>2982</v>
      </c>
      <c r="BZ45" s="182" t="s">
        <v>2687</v>
      </c>
      <c r="CA45" s="182" t="s">
        <v>2797</v>
      </c>
      <c r="CB45" s="182" t="s">
        <v>2934</v>
      </c>
      <c r="CC45" s="182" t="s">
        <v>2687</v>
      </c>
      <c r="CD45" s="182" t="s">
        <v>2797</v>
      </c>
      <c r="CE45" s="182" t="s">
        <v>2937</v>
      </c>
      <c r="CF45" s="182" t="s">
        <v>2687</v>
      </c>
      <c r="CG45" s="182" t="s">
        <v>2797</v>
      </c>
      <c r="CH45" s="182" t="s">
        <v>2934</v>
      </c>
      <c r="CI45" s="182" t="s">
        <v>2687</v>
      </c>
      <c r="CJ45" s="182" t="s">
        <v>2797</v>
      </c>
      <c r="CK45" s="182" t="s">
        <v>2938</v>
      </c>
      <c r="CL45" s="182" t="s">
        <v>2687</v>
      </c>
      <c r="CM45" s="182" t="s">
        <v>2797</v>
      </c>
      <c r="CN45" s="182" t="s">
        <v>2934</v>
      </c>
      <c r="CO45" s="182" t="s">
        <v>2687</v>
      </c>
      <c r="CP45" s="182" t="s">
        <v>2797</v>
      </c>
      <c r="CQ45" s="182" t="s">
        <v>2934</v>
      </c>
      <c r="CR45" s="182" t="s">
        <v>2687</v>
      </c>
      <c r="CS45" s="182" t="s">
        <v>2797</v>
      </c>
      <c r="CT45" s="182" t="s">
        <v>2934</v>
      </c>
      <c r="CU45" s="182" t="s">
        <v>2687</v>
      </c>
      <c r="CV45" s="182" t="s">
        <v>2797</v>
      </c>
      <c r="CW45" s="182" t="s">
        <v>2983</v>
      </c>
      <c r="CX45" s="182" t="s">
        <v>2687</v>
      </c>
      <c r="CY45" s="182" t="s">
        <v>2797</v>
      </c>
      <c r="CZ45" s="182" t="s">
        <v>2940</v>
      </c>
      <c r="DA45" s="182" t="s">
        <v>2941</v>
      </c>
      <c r="DB45" s="182" t="s">
        <v>2797</v>
      </c>
      <c r="DC45" s="182" t="s">
        <v>2984</v>
      </c>
      <c r="DD45" s="182" t="s">
        <v>2687</v>
      </c>
      <c r="DE45" s="182" t="s">
        <v>2797</v>
      </c>
      <c r="DF45" s="182" t="s">
        <v>2985</v>
      </c>
      <c r="DG45" s="182" t="s">
        <v>2687</v>
      </c>
      <c r="DH45" s="182" t="s">
        <v>2797</v>
      </c>
      <c r="DI45" s="182" t="s">
        <v>2934</v>
      </c>
      <c r="DJ45" s="182" t="s">
        <v>2687</v>
      </c>
      <c r="DK45" s="182" t="s">
        <v>2797</v>
      </c>
      <c r="DL45" s="182" t="s">
        <v>2934</v>
      </c>
      <c r="DM45" s="182" t="s">
        <v>2687</v>
      </c>
      <c r="DN45" s="182" t="s">
        <v>2797</v>
      </c>
      <c r="DO45" s="182" t="s">
        <v>2934</v>
      </c>
      <c r="DP45" s="182" t="s">
        <v>2687</v>
      </c>
      <c r="DQ45" s="182" t="s">
        <v>2797</v>
      </c>
      <c r="DR45" s="182" t="s">
        <v>2934</v>
      </c>
      <c r="DS45" s="182" t="s">
        <v>2687</v>
      </c>
      <c r="DT45" s="182" t="s">
        <v>2797</v>
      </c>
      <c r="DU45" s="182" t="s">
        <v>2934</v>
      </c>
      <c r="DV45" s="182" t="s">
        <v>2687</v>
      </c>
      <c r="DW45" s="182" t="s">
        <v>2797</v>
      </c>
      <c r="DX45" s="182" t="s">
        <v>2934</v>
      </c>
      <c r="DY45" s="182" t="s">
        <v>2687</v>
      </c>
      <c r="DZ45" s="182" t="s">
        <v>2797</v>
      </c>
      <c r="EA45" s="182" t="s">
        <v>2934</v>
      </c>
      <c r="EB45" s="182" t="s">
        <v>2687</v>
      </c>
      <c r="EC45" s="182" t="s">
        <v>2797</v>
      </c>
      <c r="ED45" s="182" t="s">
        <v>2934</v>
      </c>
      <c r="EE45" s="182" t="s">
        <v>2687</v>
      </c>
      <c r="EF45" s="182" t="s">
        <v>2797</v>
      </c>
      <c r="EG45" s="182" t="s">
        <v>2934</v>
      </c>
      <c r="EH45" s="182" t="s">
        <v>2687</v>
      </c>
      <c r="EI45" s="182" t="s">
        <v>2797</v>
      </c>
      <c r="EJ45" s="182" t="s">
        <v>2934</v>
      </c>
      <c r="EK45" s="182" t="s">
        <v>2687</v>
      </c>
      <c r="EL45" s="182" t="s">
        <v>2797</v>
      </c>
      <c r="EM45" s="182" t="s">
        <v>2986</v>
      </c>
      <c r="EN45" s="182" t="s">
        <v>2687</v>
      </c>
      <c r="EO45" s="182" t="s">
        <v>2797</v>
      </c>
      <c r="EP45" s="182" t="s">
        <v>2987</v>
      </c>
      <c r="EQ45" s="182" t="s">
        <v>2687</v>
      </c>
      <c r="ER45" s="182" t="s">
        <v>2797</v>
      </c>
      <c r="ES45" s="182" t="s">
        <v>2934</v>
      </c>
      <c r="ET45" s="182" t="s">
        <v>2687</v>
      </c>
    </row>
    <row r="46" spans="1:150" x14ac:dyDescent="0.3">
      <c r="A46" s="1"/>
      <c r="B46" s="180" t="s">
        <v>2988</v>
      </c>
      <c r="C46" s="180" t="s">
        <v>119</v>
      </c>
      <c r="D46" s="180" t="s">
        <v>1121</v>
      </c>
      <c r="E46" s="180" t="s">
        <v>2989</v>
      </c>
      <c r="F46" s="180" t="s">
        <v>2990</v>
      </c>
      <c r="G46" s="180" t="s">
        <v>2797</v>
      </c>
      <c r="H46" s="180" t="s">
        <v>2687</v>
      </c>
      <c r="I46" s="180" t="s">
        <v>2687</v>
      </c>
      <c r="J46" s="180" t="s">
        <v>2797</v>
      </c>
      <c r="K46" s="180" t="s">
        <v>2687</v>
      </c>
      <c r="L46" s="180" t="s">
        <v>2687</v>
      </c>
      <c r="M46" s="180" t="s">
        <v>2797</v>
      </c>
      <c r="N46" s="180" t="s">
        <v>2687</v>
      </c>
      <c r="O46" s="180" t="s">
        <v>2687</v>
      </c>
      <c r="P46" s="180" t="s">
        <v>2797</v>
      </c>
      <c r="Q46" s="180" t="s">
        <v>2687</v>
      </c>
      <c r="R46" s="180" t="s">
        <v>2687</v>
      </c>
      <c r="S46" s="180" t="s">
        <v>2797</v>
      </c>
      <c r="T46" s="180" t="s">
        <v>2687</v>
      </c>
      <c r="U46" s="180" t="s">
        <v>2687</v>
      </c>
      <c r="V46" s="180" t="s">
        <v>2797</v>
      </c>
      <c r="W46" s="180" t="s">
        <v>2687</v>
      </c>
      <c r="X46" s="180" t="s">
        <v>2687</v>
      </c>
      <c r="Y46" s="180" t="s">
        <v>2797</v>
      </c>
      <c r="Z46" s="180" t="s">
        <v>2687</v>
      </c>
      <c r="AA46" s="180" t="s">
        <v>2687</v>
      </c>
      <c r="AB46" s="180" t="s">
        <v>2797</v>
      </c>
      <c r="AC46" s="180" t="s">
        <v>2687</v>
      </c>
      <c r="AD46" s="180" t="s">
        <v>2687</v>
      </c>
      <c r="AE46" s="180" t="s">
        <v>2797</v>
      </c>
      <c r="AF46" s="180" t="s">
        <v>2687</v>
      </c>
      <c r="AG46" s="180" t="s">
        <v>2687</v>
      </c>
      <c r="AH46" s="180" t="s">
        <v>2797</v>
      </c>
      <c r="AI46" s="180" t="s">
        <v>2687</v>
      </c>
      <c r="AJ46" s="180" t="s">
        <v>2687</v>
      </c>
      <c r="AK46" s="180" t="s">
        <v>2797</v>
      </c>
      <c r="AL46" s="180" t="s">
        <v>2687</v>
      </c>
      <c r="AM46" s="180" t="s">
        <v>2687</v>
      </c>
      <c r="AN46" s="180" t="s">
        <v>2797</v>
      </c>
      <c r="AO46" s="180" t="s">
        <v>2687</v>
      </c>
      <c r="AP46" s="180" t="s">
        <v>2687</v>
      </c>
      <c r="AQ46" s="180" t="s">
        <v>2797</v>
      </c>
      <c r="AR46" s="180" t="s">
        <v>2687</v>
      </c>
      <c r="AS46" s="180" t="s">
        <v>2687</v>
      </c>
      <c r="AT46" s="180" t="s">
        <v>2797</v>
      </c>
      <c r="AU46" s="180" t="s">
        <v>2687</v>
      </c>
      <c r="AV46" s="180" t="s">
        <v>2687</v>
      </c>
      <c r="AW46" s="180" t="s">
        <v>2797</v>
      </c>
      <c r="AX46" s="180" t="s">
        <v>2687</v>
      </c>
      <c r="AY46" s="180" t="s">
        <v>2687</v>
      </c>
      <c r="AZ46" s="180" t="s">
        <v>2797</v>
      </c>
      <c r="BA46" s="180" t="s">
        <v>2687</v>
      </c>
      <c r="BB46" s="180" t="s">
        <v>2687</v>
      </c>
      <c r="BC46" s="180" t="s">
        <v>2797</v>
      </c>
      <c r="BD46" s="180" t="s">
        <v>2687</v>
      </c>
      <c r="BE46" s="180" t="s">
        <v>2687</v>
      </c>
      <c r="BF46" s="180" t="s">
        <v>2797</v>
      </c>
      <c r="BG46" s="180" t="s">
        <v>2687</v>
      </c>
      <c r="BH46" s="180" t="s">
        <v>2687</v>
      </c>
      <c r="BI46" s="180" t="s">
        <v>2797</v>
      </c>
      <c r="BJ46" s="180" t="s">
        <v>2687</v>
      </c>
      <c r="BK46" s="180" t="s">
        <v>2687</v>
      </c>
      <c r="BL46" s="180" t="s">
        <v>2797</v>
      </c>
      <c r="BM46" s="180" t="s">
        <v>2687</v>
      </c>
      <c r="BN46" s="180" t="s">
        <v>2687</v>
      </c>
      <c r="BO46" s="180" t="s">
        <v>2797</v>
      </c>
      <c r="BP46" s="180" t="s">
        <v>2687</v>
      </c>
      <c r="BQ46" s="180" t="s">
        <v>2687</v>
      </c>
      <c r="BR46" s="180" t="s">
        <v>2797</v>
      </c>
      <c r="BS46" s="180" t="s">
        <v>2687</v>
      </c>
      <c r="BT46" s="180" t="s">
        <v>2687</v>
      </c>
      <c r="BU46" s="180" t="s">
        <v>2797</v>
      </c>
      <c r="BV46" s="180" t="s">
        <v>2687</v>
      </c>
      <c r="BW46" s="180" t="s">
        <v>2687</v>
      </c>
      <c r="BX46" s="180" t="s">
        <v>2797</v>
      </c>
      <c r="BY46" s="180" t="s">
        <v>2687</v>
      </c>
      <c r="BZ46" s="180" t="s">
        <v>2687</v>
      </c>
      <c r="CA46" s="180" t="s">
        <v>2797</v>
      </c>
      <c r="CB46" s="180" t="s">
        <v>2687</v>
      </c>
      <c r="CC46" s="180" t="s">
        <v>2687</v>
      </c>
      <c r="CD46" s="180" t="s">
        <v>2797</v>
      </c>
      <c r="CE46" s="180" t="s">
        <v>2687</v>
      </c>
      <c r="CF46" s="180" t="s">
        <v>2687</v>
      </c>
      <c r="CG46" s="180" t="s">
        <v>2797</v>
      </c>
      <c r="CH46" s="180" t="s">
        <v>2687</v>
      </c>
      <c r="CI46" s="180" t="s">
        <v>2687</v>
      </c>
      <c r="CJ46" s="180" t="s">
        <v>2797</v>
      </c>
      <c r="CK46" s="180" t="s">
        <v>2687</v>
      </c>
      <c r="CL46" s="180" t="s">
        <v>2687</v>
      </c>
      <c r="CM46" s="180" t="s">
        <v>2797</v>
      </c>
      <c r="CN46" s="180" t="s">
        <v>2687</v>
      </c>
      <c r="CO46" s="180" t="s">
        <v>2687</v>
      </c>
      <c r="CP46" s="180" t="s">
        <v>2797</v>
      </c>
      <c r="CQ46" s="180" t="s">
        <v>2687</v>
      </c>
      <c r="CR46" s="180" t="s">
        <v>2687</v>
      </c>
      <c r="CS46" s="180" t="s">
        <v>2797</v>
      </c>
      <c r="CT46" s="180" t="s">
        <v>2687</v>
      </c>
      <c r="CU46" s="180" t="s">
        <v>2687</v>
      </c>
      <c r="CV46" s="180" t="s">
        <v>2797</v>
      </c>
      <c r="CW46" s="180" t="s">
        <v>2687</v>
      </c>
      <c r="CX46" s="180" t="s">
        <v>2687</v>
      </c>
      <c r="CY46" s="180" t="s">
        <v>2797</v>
      </c>
      <c r="CZ46" s="180" t="s">
        <v>2687</v>
      </c>
      <c r="DA46" s="180" t="s">
        <v>2687</v>
      </c>
      <c r="DB46" s="180" t="s">
        <v>2797</v>
      </c>
      <c r="DC46" s="180" t="s">
        <v>2687</v>
      </c>
      <c r="DD46" s="180" t="s">
        <v>2687</v>
      </c>
      <c r="DE46" s="180" t="s">
        <v>2797</v>
      </c>
      <c r="DF46" s="180" t="s">
        <v>2687</v>
      </c>
      <c r="DG46" s="180" t="s">
        <v>2687</v>
      </c>
      <c r="DH46" s="180" t="s">
        <v>2797</v>
      </c>
      <c r="DI46" s="180" t="s">
        <v>2687</v>
      </c>
      <c r="DJ46" s="180" t="s">
        <v>2687</v>
      </c>
      <c r="DK46" s="180" t="s">
        <v>2797</v>
      </c>
      <c r="DL46" s="180" t="s">
        <v>2687</v>
      </c>
      <c r="DM46" s="180" t="s">
        <v>2687</v>
      </c>
      <c r="DN46" s="180" t="s">
        <v>2797</v>
      </c>
      <c r="DO46" s="180" t="s">
        <v>2687</v>
      </c>
      <c r="DP46" s="180" t="s">
        <v>2687</v>
      </c>
      <c r="DQ46" s="180" t="s">
        <v>2797</v>
      </c>
      <c r="DR46" s="180" t="s">
        <v>2687</v>
      </c>
      <c r="DS46" s="180" t="s">
        <v>2687</v>
      </c>
      <c r="DT46" s="180" t="s">
        <v>2797</v>
      </c>
      <c r="DU46" s="180" t="s">
        <v>2687</v>
      </c>
      <c r="DV46" s="180" t="s">
        <v>2687</v>
      </c>
      <c r="DW46" s="180" t="s">
        <v>2797</v>
      </c>
      <c r="DX46" s="180" t="s">
        <v>2687</v>
      </c>
      <c r="DY46" s="180" t="s">
        <v>2687</v>
      </c>
      <c r="DZ46" s="180" t="s">
        <v>2797</v>
      </c>
      <c r="EA46" s="180" t="s">
        <v>2687</v>
      </c>
      <c r="EB46" s="180" t="s">
        <v>2687</v>
      </c>
      <c r="EC46" s="180" t="s">
        <v>2797</v>
      </c>
      <c r="ED46" s="180" t="s">
        <v>2687</v>
      </c>
      <c r="EE46" s="180" t="s">
        <v>2687</v>
      </c>
      <c r="EF46" s="180" t="s">
        <v>2797</v>
      </c>
      <c r="EG46" s="180" t="s">
        <v>2687</v>
      </c>
      <c r="EH46" s="180" t="s">
        <v>2687</v>
      </c>
      <c r="EI46" s="180" t="s">
        <v>2797</v>
      </c>
      <c r="EJ46" s="180" t="s">
        <v>2687</v>
      </c>
      <c r="EK46" s="180" t="s">
        <v>2687</v>
      </c>
      <c r="EL46" s="180" t="s">
        <v>2797</v>
      </c>
      <c r="EM46" s="180" t="s">
        <v>2687</v>
      </c>
      <c r="EN46" s="180" t="s">
        <v>2687</v>
      </c>
      <c r="EO46" s="180" t="s">
        <v>2797</v>
      </c>
      <c r="EP46" s="180" t="s">
        <v>2687</v>
      </c>
      <c r="EQ46" s="180" t="s">
        <v>2687</v>
      </c>
      <c r="ER46" s="180" t="s">
        <v>2797</v>
      </c>
      <c r="ES46" s="180" t="s">
        <v>2687</v>
      </c>
      <c r="ET46" s="180" t="s">
        <v>2687</v>
      </c>
    </row>
    <row r="47" spans="1:150" x14ac:dyDescent="0.3">
      <c r="A47" s="1"/>
      <c r="B47" s="181" t="s">
        <v>2991</v>
      </c>
      <c r="C47" s="181" t="s">
        <v>119</v>
      </c>
      <c r="D47" s="181" t="s">
        <v>1121</v>
      </c>
      <c r="E47" s="181" t="s">
        <v>2992</v>
      </c>
      <c r="F47" s="181" t="s">
        <v>2993</v>
      </c>
      <c r="G47" s="182" t="s">
        <v>2797</v>
      </c>
      <c r="H47" s="182" t="s">
        <v>2687</v>
      </c>
      <c r="I47" s="182" t="s">
        <v>2687</v>
      </c>
      <c r="J47" s="182" t="s">
        <v>2797</v>
      </c>
      <c r="K47" s="182" t="s">
        <v>2687</v>
      </c>
      <c r="L47" s="182" t="s">
        <v>2687</v>
      </c>
      <c r="M47" s="182" t="s">
        <v>2797</v>
      </c>
      <c r="N47" s="182" t="s">
        <v>2687</v>
      </c>
      <c r="O47" s="182" t="s">
        <v>2687</v>
      </c>
      <c r="P47" s="182" t="s">
        <v>2797</v>
      </c>
      <c r="Q47" s="182" t="s">
        <v>2687</v>
      </c>
      <c r="R47" s="182" t="s">
        <v>2687</v>
      </c>
      <c r="S47" s="182" t="s">
        <v>2797</v>
      </c>
      <c r="T47" s="182" t="s">
        <v>2687</v>
      </c>
      <c r="U47" s="182" t="s">
        <v>2687</v>
      </c>
      <c r="V47" s="182" t="s">
        <v>2797</v>
      </c>
      <c r="W47" s="182" t="s">
        <v>2687</v>
      </c>
      <c r="X47" s="182" t="s">
        <v>2687</v>
      </c>
      <c r="Y47" s="182" t="s">
        <v>2797</v>
      </c>
      <c r="Z47" s="182" t="s">
        <v>2687</v>
      </c>
      <c r="AA47" s="182" t="s">
        <v>2687</v>
      </c>
      <c r="AB47" s="182" t="s">
        <v>2797</v>
      </c>
      <c r="AC47" s="182" t="s">
        <v>2687</v>
      </c>
      <c r="AD47" s="182" t="s">
        <v>2687</v>
      </c>
      <c r="AE47" s="182" t="s">
        <v>2797</v>
      </c>
      <c r="AF47" s="182" t="s">
        <v>2687</v>
      </c>
      <c r="AG47" s="182" t="s">
        <v>2687</v>
      </c>
      <c r="AH47" s="182" t="s">
        <v>2797</v>
      </c>
      <c r="AI47" s="182" t="s">
        <v>2687</v>
      </c>
      <c r="AJ47" s="182" t="s">
        <v>2687</v>
      </c>
      <c r="AK47" s="182" t="s">
        <v>2797</v>
      </c>
      <c r="AL47" s="182" t="s">
        <v>2687</v>
      </c>
      <c r="AM47" s="182" t="s">
        <v>2687</v>
      </c>
      <c r="AN47" s="182" t="s">
        <v>2797</v>
      </c>
      <c r="AO47" s="182" t="s">
        <v>2687</v>
      </c>
      <c r="AP47" s="182" t="s">
        <v>2687</v>
      </c>
      <c r="AQ47" s="182" t="s">
        <v>2797</v>
      </c>
      <c r="AR47" s="182" t="s">
        <v>2687</v>
      </c>
      <c r="AS47" s="182" t="s">
        <v>2687</v>
      </c>
      <c r="AT47" s="182" t="s">
        <v>2797</v>
      </c>
      <c r="AU47" s="182" t="s">
        <v>2687</v>
      </c>
      <c r="AV47" s="182" t="s">
        <v>2687</v>
      </c>
      <c r="AW47" s="182" t="s">
        <v>2797</v>
      </c>
      <c r="AX47" s="182" t="s">
        <v>2687</v>
      </c>
      <c r="AY47" s="182" t="s">
        <v>2687</v>
      </c>
      <c r="AZ47" s="182" t="s">
        <v>2797</v>
      </c>
      <c r="BA47" s="182" t="s">
        <v>2687</v>
      </c>
      <c r="BB47" s="182" t="s">
        <v>2687</v>
      </c>
      <c r="BC47" s="182" t="s">
        <v>2797</v>
      </c>
      <c r="BD47" s="182" t="s">
        <v>2687</v>
      </c>
      <c r="BE47" s="182" t="s">
        <v>2687</v>
      </c>
      <c r="BF47" s="182" t="s">
        <v>2797</v>
      </c>
      <c r="BG47" s="182" t="s">
        <v>2687</v>
      </c>
      <c r="BH47" s="182" t="s">
        <v>2687</v>
      </c>
      <c r="BI47" s="182" t="s">
        <v>2797</v>
      </c>
      <c r="BJ47" s="182" t="s">
        <v>2687</v>
      </c>
      <c r="BK47" s="182" t="s">
        <v>2687</v>
      </c>
      <c r="BL47" s="182" t="s">
        <v>2797</v>
      </c>
      <c r="BM47" s="182" t="s">
        <v>2687</v>
      </c>
      <c r="BN47" s="182" t="s">
        <v>2687</v>
      </c>
      <c r="BO47" s="182" t="s">
        <v>2797</v>
      </c>
      <c r="BP47" s="182" t="s">
        <v>2687</v>
      </c>
      <c r="BQ47" s="182" t="s">
        <v>2687</v>
      </c>
      <c r="BR47" s="182" t="s">
        <v>2797</v>
      </c>
      <c r="BS47" s="182" t="s">
        <v>2687</v>
      </c>
      <c r="BT47" s="182" t="s">
        <v>2687</v>
      </c>
      <c r="BU47" s="182" t="s">
        <v>2797</v>
      </c>
      <c r="BV47" s="182" t="s">
        <v>2687</v>
      </c>
      <c r="BW47" s="182" t="s">
        <v>2687</v>
      </c>
      <c r="BX47" s="182" t="s">
        <v>2797</v>
      </c>
      <c r="BY47" s="182" t="s">
        <v>2687</v>
      </c>
      <c r="BZ47" s="182" t="s">
        <v>2687</v>
      </c>
      <c r="CA47" s="182" t="s">
        <v>2797</v>
      </c>
      <c r="CB47" s="182" t="s">
        <v>2687</v>
      </c>
      <c r="CC47" s="182" t="s">
        <v>2687</v>
      </c>
      <c r="CD47" s="182" t="s">
        <v>2797</v>
      </c>
      <c r="CE47" s="182" t="s">
        <v>2687</v>
      </c>
      <c r="CF47" s="182" t="s">
        <v>2687</v>
      </c>
      <c r="CG47" s="182" t="s">
        <v>2797</v>
      </c>
      <c r="CH47" s="182" t="s">
        <v>2687</v>
      </c>
      <c r="CI47" s="182" t="s">
        <v>2687</v>
      </c>
      <c r="CJ47" s="182" t="s">
        <v>2797</v>
      </c>
      <c r="CK47" s="182" t="s">
        <v>2687</v>
      </c>
      <c r="CL47" s="182" t="s">
        <v>2687</v>
      </c>
      <c r="CM47" s="182" t="s">
        <v>2797</v>
      </c>
      <c r="CN47" s="182" t="s">
        <v>2687</v>
      </c>
      <c r="CO47" s="182" t="s">
        <v>2687</v>
      </c>
      <c r="CP47" s="182" t="s">
        <v>2797</v>
      </c>
      <c r="CQ47" s="182" t="s">
        <v>2687</v>
      </c>
      <c r="CR47" s="182" t="s">
        <v>2687</v>
      </c>
      <c r="CS47" s="182" t="s">
        <v>2797</v>
      </c>
      <c r="CT47" s="182" t="s">
        <v>2687</v>
      </c>
      <c r="CU47" s="182" t="s">
        <v>2687</v>
      </c>
      <c r="CV47" s="182" t="s">
        <v>2797</v>
      </c>
      <c r="CW47" s="182" t="s">
        <v>2687</v>
      </c>
      <c r="CX47" s="182" t="s">
        <v>2687</v>
      </c>
      <c r="CY47" s="182" t="s">
        <v>2797</v>
      </c>
      <c r="CZ47" s="182" t="s">
        <v>2687</v>
      </c>
      <c r="DA47" s="182" t="s">
        <v>2687</v>
      </c>
      <c r="DB47" s="182" t="s">
        <v>2797</v>
      </c>
      <c r="DC47" s="182" t="s">
        <v>2687</v>
      </c>
      <c r="DD47" s="182" t="s">
        <v>2687</v>
      </c>
      <c r="DE47" s="182" t="s">
        <v>2797</v>
      </c>
      <c r="DF47" s="182" t="s">
        <v>2687</v>
      </c>
      <c r="DG47" s="182" t="s">
        <v>2687</v>
      </c>
      <c r="DH47" s="182" t="s">
        <v>2797</v>
      </c>
      <c r="DI47" s="182" t="s">
        <v>2687</v>
      </c>
      <c r="DJ47" s="182" t="s">
        <v>2687</v>
      </c>
      <c r="DK47" s="182" t="s">
        <v>2797</v>
      </c>
      <c r="DL47" s="182" t="s">
        <v>2687</v>
      </c>
      <c r="DM47" s="182" t="s">
        <v>2687</v>
      </c>
      <c r="DN47" s="182" t="s">
        <v>2797</v>
      </c>
      <c r="DO47" s="182" t="s">
        <v>2687</v>
      </c>
      <c r="DP47" s="182" t="s">
        <v>2687</v>
      </c>
      <c r="DQ47" s="182" t="s">
        <v>2797</v>
      </c>
      <c r="DR47" s="182" t="s">
        <v>2687</v>
      </c>
      <c r="DS47" s="182" t="s">
        <v>2687</v>
      </c>
      <c r="DT47" s="182" t="s">
        <v>2797</v>
      </c>
      <c r="DU47" s="182" t="s">
        <v>2687</v>
      </c>
      <c r="DV47" s="182" t="s">
        <v>2687</v>
      </c>
      <c r="DW47" s="182" t="s">
        <v>2797</v>
      </c>
      <c r="DX47" s="182" t="s">
        <v>2687</v>
      </c>
      <c r="DY47" s="182" t="s">
        <v>2687</v>
      </c>
      <c r="DZ47" s="182" t="s">
        <v>2797</v>
      </c>
      <c r="EA47" s="182" t="s">
        <v>2687</v>
      </c>
      <c r="EB47" s="182" t="s">
        <v>2687</v>
      </c>
      <c r="EC47" s="182" t="s">
        <v>2797</v>
      </c>
      <c r="ED47" s="182" t="s">
        <v>2687</v>
      </c>
      <c r="EE47" s="182" t="s">
        <v>2687</v>
      </c>
      <c r="EF47" s="182" t="s">
        <v>2797</v>
      </c>
      <c r="EG47" s="182" t="s">
        <v>2687</v>
      </c>
      <c r="EH47" s="182" t="s">
        <v>2687</v>
      </c>
      <c r="EI47" s="182" t="s">
        <v>2797</v>
      </c>
      <c r="EJ47" s="182" t="s">
        <v>2687</v>
      </c>
      <c r="EK47" s="182" t="s">
        <v>2687</v>
      </c>
      <c r="EL47" s="182" t="s">
        <v>2797</v>
      </c>
      <c r="EM47" s="182" t="s">
        <v>2687</v>
      </c>
      <c r="EN47" s="182" t="s">
        <v>2687</v>
      </c>
      <c r="EO47" s="182" t="s">
        <v>2797</v>
      </c>
      <c r="EP47" s="182" t="s">
        <v>2687</v>
      </c>
      <c r="EQ47" s="182" t="s">
        <v>2687</v>
      </c>
      <c r="ER47" s="182" t="s">
        <v>2797</v>
      </c>
      <c r="ES47" s="182" t="s">
        <v>2687</v>
      </c>
      <c r="ET47" s="182" t="s">
        <v>2687</v>
      </c>
    </row>
    <row r="48" spans="1:150" x14ac:dyDescent="0.3">
      <c r="A48" s="1"/>
      <c r="B48" s="181" t="s">
        <v>2994</v>
      </c>
      <c r="C48" s="181" t="s">
        <v>119</v>
      </c>
      <c r="D48" s="181" t="s">
        <v>1121</v>
      </c>
      <c r="E48" s="181" t="s">
        <v>2995</v>
      </c>
      <c r="F48" s="181" t="s">
        <v>2996</v>
      </c>
      <c r="G48" s="182" t="s">
        <v>2797</v>
      </c>
      <c r="H48" s="182" t="s">
        <v>912</v>
      </c>
      <c r="I48" s="182" t="s">
        <v>912</v>
      </c>
      <c r="J48" s="182" t="s">
        <v>2797</v>
      </c>
      <c r="K48" s="182" t="s">
        <v>912</v>
      </c>
      <c r="L48" s="182" t="s">
        <v>912</v>
      </c>
      <c r="M48" s="182" t="s">
        <v>2797</v>
      </c>
      <c r="N48" s="182" t="s">
        <v>912</v>
      </c>
      <c r="O48" s="182" t="s">
        <v>912</v>
      </c>
      <c r="P48" s="182" t="s">
        <v>2797</v>
      </c>
      <c r="Q48" s="182" t="s">
        <v>912</v>
      </c>
      <c r="R48" s="182" t="s">
        <v>912</v>
      </c>
      <c r="S48" s="182" t="s">
        <v>2797</v>
      </c>
      <c r="T48" s="182" t="s">
        <v>912</v>
      </c>
      <c r="U48" s="182" t="s">
        <v>912</v>
      </c>
      <c r="V48" s="182" t="s">
        <v>2797</v>
      </c>
      <c r="W48" s="182" t="s">
        <v>912</v>
      </c>
      <c r="X48" s="182" t="s">
        <v>912</v>
      </c>
      <c r="Y48" s="182" t="s">
        <v>2797</v>
      </c>
      <c r="Z48" s="182" t="s">
        <v>912</v>
      </c>
      <c r="AA48" s="182" t="s">
        <v>912</v>
      </c>
      <c r="AB48" s="182" t="s">
        <v>2797</v>
      </c>
      <c r="AC48" s="182" t="s">
        <v>912</v>
      </c>
      <c r="AD48" s="182" t="s">
        <v>912</v>
      </c>
      <c r="AE48" s="182" t="s">
        <v>2797</v>
      </c>
      <c r="AF48" s="182" t="s">
        <v>912</v>
      </c>
      <c r="AG48" s="182" t="s">
        <v>912</v>
      </c>
      <c r="AH48" s="182" t="s">
        <v>2797</v>
      </c>
      <c r="AI48" s="182" t="s">
        <v>912</v>
      </c>
      <c r="AJ48" s="182" t="s">
        <v>912</v>
      </c>
      <c r="AK48" s="182" t="s">
        <v>2797</v>
      </c>
      <c r="AL48" s="182" t="s">
        <v>912</v>
      </c>
      <c r="AM48" s="182" t="s">
        <v>912</v>
      </c>
      <c r="AN48" s="182" t="s">
        <v>2797</v>
      </c>
      <c r="AO48" s="182" t="s">
        <v>912</v>
      </c>
      <c r="AP48" s="182" t="s">
        <v>912</v>
      </c>
      <c r="AQ48" s="182" t="s">
        <v>2797</v>
      </c>
      <c r="AR48" s="182" t="s">
        <v>912</v>
      </c>
      <c r="AS48" s="182" t="s">
        <v>912</v>
      </c>
      <c r="AT48" s="182" t="s">
        <v>2797</v>
      </c>
      <c r="AU48" s="182" t="s">
        <v>912</v>
      </c>
      <c r="AV48" s="182" t="s">
        <v>912</v>
      </c>
      <c r="AW48" s="182" t="s">
        <v>2797</v>
      </c>
      <c r="AX48" s="182" t="s">
        <v>912</v>
      </c>
      <c r="AY48" s="182" t="s">
        <v>912</v>
      </c>
      <c r="AZ48" s="182" t="s">
        <v>2797</v>
      </c>
      <c r="BA48" s="182" t="s">
        <v>912</v>
      </c>
      <c r="BB48" s="182" t="s">
        <v>912</v>
      </c>
      <c r="BC48" s="182" t="s">
        <v>2797</v>
      </c>
      <c r="BD48" s="182" t="s">
        <v>912</v>
      </c>
      <c r="BE48" s="182" t="s">
        <v>912</v>
      </c>
      <c r="BF48" s="182" t="s">
        <v>2797</v>
      </c>
      <c r="BG48" s="182" t="s">
        <v>912</v>
      </c>
      <c r="BH48" s="182" t="s">
        <v>912</v>
      </c>
      <c r="BI48" s="182" t="s">
        <v>2797</v>
      </c>
      <c r="BJ48" s="182" t="s">
        <v>912</v>
      </c>
      <c r="BK48" s="182" t="s">
        <v>912</v>
      </c>
      <c r="BL48" s="182" t="s">
        <v>2797</v>
      </c>
      <c r="BM48" s="182" t="s">
        <v>912</v>
      </c>
      <c r="BN48" s="182" t="s">
        <v>912</v>
      </c>
      <c r="BO48" s="182" t="s">
        <v>2797</v>
      </c>
      <c r="BP48" s="182" t="s">
        <v>912</v>
      </c>
      <c r="BQ48" s="182" t="s">
        <v>912</v>
      </c>
      <c r="BR48" s="182" t="s">
        <v>2797</v>
      </c>
      <c r="BS48" s="182" t="s">
        <v>912</v>
      </c>
      <c r="BT48" s="182" t="s">
        <v>912</v>
      </c>
      <c r="BU48" s="182" t="s">
        <v>2797</v>
      </c>
      <c r="BV48" s="182" t="s">
        <v>912</v>
      </c>
      <c r="BW48" s="182" t="s">
        <v>912</v>
      </c>
      <c r="BX48" s="182" t="s">
        <v>2797</v>
      </c>
      <c r="BY48" s="182" t="s">
        <v>912</v>
      </c>
      <c r="BZ48" s="182" t="s">
        <v>912</v>
      </c>
      <c r="CA48" s="182" t="s">
        <v>2797</v>
      </c>
      <c r="CB48" s="182" t="s">
        <v>912</v>
      </c>
      <c r="CC48" s="182" t="s">
        <v>912</v>
      </c>
      <c r="CD48" s="182" t="s">
        <v>2797</v>
      </c>
      <c r="CE48" s="182" t="s">
        <v>912</v>
      </c>
      <c r="CF48" s="182" t="s">
        <v>912</v>
      </c>
      <c r="CG48" s="182" t="s">
        <v>2797</v>
      </c>
      <c r="CH48" s="182" t="s">
        <v>912</v>
      </c>
      <c r="CI48" s="182" t="s">
        <v>912</v>
      </c>
      <c r="CJ48" s="182" t="s">
        <v>2797</v>
      </c>
      <c r="CK48" s="182" t="s">
        <v>912</v>
      </c>
      <c r="CL48" s="182" t="s">
        <v>912</v>
      </c>
      <c r="CM48" s="182" t="s">
        <v>2797</v>
      </c>
      <c r="CN48" s="182" t="s">
        <v>912</v>
      </c>
      <c r="CO48" s="182" t="s">
        <v>912</v>
      </c>
      <c r="CP48" s="182" t="s">
        <v>2797</v>
      </c>
      <c r="CQ48" s="182" t="s">
        <v>912</v>
      </c>
      <c r="CR48" s="182" t="s">
        <v>912</v>
      </c>
      <c r="CS48" s="182" t="s">
        <v>2797</v>
      </c>
      <c r="CT48" s="182" t="s">
        <v>912</v>
      </c>
      <c r="CU48" s="182" t="s">
        <v>912</v>
      </c>
      <c r="CV48" s="182" t="s">
        <v>2797</v>
      </c>
      <c r="CW48" s="182" t="s">
        <v>912</v>
      </c>
      <c r="CX48" s="182" t="s">
        <v>912</v>
      </c>
      <c r="CY48" s="182" t="s">
        <v>2797</v>
      </c>
      <c r="CZ48" s="182" t="s">
        <v>912</v>
      </c>
      <c r="DA48" s="182" t="s">
        <v>912</v>
      </c>
      <c r="DB48" s="182" t="s">
        <v>2797</v>
      </c>
      <c r="DC48" s="182" t="s">
        <v>912</v>
      </c>
      <c r="DD48" s="182" t="s">
        <v>912</v>
      </c>
      <c r="DE48" s="182" t="s">
        <v>2797</v>
      </c>
      <c r="DF48" s="182" t="s">
        <v>912</v>
      </c>
      <c r="DG48" s="182" t="s">
        <v>912</v>
      </c>
      <c r="DH48" s="182" t="s">
        <v>2797</v>
      </c>
      <c r="DI48" s="182" t="s">
        <v>912</v>
      </c>
      <c r="DJ48" s="182" t="s">
        <v>912</v>
      </c>
      <c r="DK48" s="182" t="s">
        <v>2797</v>
      </c>
      <c r="DL48" s="182" t="s">
        <v>912</v>
      </c>
      <c r="DM48" s="182" t="s">
        <v>912</v>
      </c>
      <c r="DN48" s="182" t="s">
        <v>2797</v>
      </c>
      <c r="DO48" s="182" t="s">
        <v>912</v>
      </c>
      <c r="DP48" s="182" t="s">
        <v>912</v>
      </c>
      <c r="DQ48" s="182" t="s">
        <v>2797</v>
      </c>
      <c r="DR48" s="182" t="s">
        <v>912</v>
      </c>
      <c r="DS48" s="182" t="s">
        <v>912</v>
      </c>
      <c r="DT48" s="182" t="s">
        <v>2797</v>
      </c>
      <c r="DU48" s="182" t="s">
        <v>912</v>
      </c>
      <c r="DV48" s="182" t="s">
        <v>912</v>
      </c>
      <c r="DW48" s="182" t="s">
        <v>2797</v>
      </c>
      <c r="DX48" s="182" t="s">
        <v>912</v>
      </c>
      <c r="DY48" s="182" t="s">
        <v>912</v>
      </c>
      <c r="DZ48" s="182" t="s">
        <v>2797</v>
      </c>
      <c r="EA48" s="182" t="s">
        <v>912</v>
      </c>
      <c r="EB48" s="182" t="s">
        <v>912</v>
      </c>
      <c r="EC48" s="182" t="s">
        <v>2797</v>
      </c>
      <c r="ED48" s="182" t="s">
        <v>912</v>
      </c>
      <c r="EE48" s="182" t="s">
        <v>912</v>
      </c>
      <c r="EF48" s="182" t="s">
        <v>2797</v>
      </c>
      <c r="EG48" s="182" t="s">
        <v>912</v>
      </c>
      <c r="EH48" s="182" t="s">
        <v>912</v>
      </c>
      <c r="EI48" s="182" t="s">
        <v>2797</v>
      </c>
      <c r="EJ48" s="182" t="s">
        <v>912</v>
      </c>
      <c r="EK48" s="182" t="s">
        <v>912</v>
      </c>
      <c r="EL48" s="182" t="s">
        <v>2797</v>
      </c>
      <c r="EM48" s="182" t="s">
        <v>912</v>
      </c>
      <c r="EN48" s="182" t="s">
        <v>912</v>
      </c>
      <c r="EO48" s="182" t="s">
        <v>2797</v>
      </c>
      <c r="EP48" s="182" t="s">
        <v>912</v>
      </c>
      <c r="EQ48" s="182" t="s">
        <v>912</v>
      </c>
      <c r="ER48" s="182" t="s">
        <v>2797</v>
      </c>
      <c r="ES48" s="182" t="s">
        <v>912</v>
      </c>
      <c r="ET48" s="182" t="s">
        <v>912</v>
      </c>
    </row>
    <row r="49" spans="1:150" x14ac:dyDescent="0.3">
      <c r="A49" s="1"/>
      <c r="B49" s="180" t="s">
        <v>2997</v>
      </c>
      <c r="C49" s="180" t="s">
        <v>101</v>
      </c>
      <c r="D49" s="180" t="s">
        <v>967</v>
      </c>
      <c r="E49" s="180" t="s">
        <v>2998</v>
      </c>
      <c r="F49" s="180" t="s">
        <v>2999</v>
      </c>
      <c r="G49" s="180" t="s">
        <v>2797</v>
      </c>
      <c r="H49" s="180" t="s">
        <v>3000</v>
      </c>
      <c r="I49" s="180" t="s">
        <v>2687</v>
      </c>
      <c r="J49" s="180" t="s">
        <v>2797</v>
      </c>
      <c r="K49" s="180" t="s">
        <v>3000</v>
      </c>
      <c r="L49" s="180" t="s">
        <v>2687</v>
      </c>
      <c r="M49" s="180" t="s">
        <v>2797</v>
      </c>
      <c r="N49" s="180" t="s">
        <v>3000</v>
      </c>
      <c r="O49" s="180" t="s">
        <v>2687</v>
      </c>
      <c r="P49" s="180" t="s">
        <v>2797</v>
      </c>
      <c r="Q49" s="180" t="s">
        <v>3001</v>
      </c>
      <c r="R49" s="180" t="s">
        <v>2687</v>
      </c>
      <c r="S49" s="180" t="s">
        <v>2797</v>
      </c>
      <c r="T49" s="180" t="s">
        <v>2687</v>
      </c>
      <c r="U49" s="180" t="s">
        <v>3002</v>
      </c>
      <c r="V49" s="180" t="s">
        <v>2797</v>
      </c>
      <c r="W49" s="180" t="s">
        <v>2687</v>
      </c>
      <c r="X49" s="180" t="s">
        <v>3003</v>
      </c>
      <c r="Y49" s="180" t="s">
        <v>2797</v>
      </c>
      <c r="Z49" s="180" t="s">
        <v>3004</v>
      </c>
      <c r="AA49" s="180" t="s">
        <v>2687</v>
      </c>
      <c r="AB49" s="180" t="s">
        <v>2797</v>
      </c>
      <c r="AC49" s="180" t="s">
        <v>3005</v>
      </c>
      <c r="AD49" s="180" t="s">
        <v>2687</v>
      </c>
      <c r="AE49" s="180" t="s">
        <v>2797</v>
      </c>
      <c r="AF49" s="180" t="s">
        <v>3006</v>
      </c>
      <c r="AG49" s="180" t="s">
        <v>2687</v>
      </c>
      <c r="AH49" s="180" t="s">
        <v>2797</v>
      </c>
      <c r="AI49" s="180" t="s">
        <v>3007</v>
      </c>
      <c r="AJ49" s="180" t="s">
        <v>2687</v>
      </c>
      <c r="AK49" s="180" t="s">
        <v>2797</v>
      </c>
      <c r="AL49" s="180" t="s">
        <v>3008</v>
      </c>
      <c r="AM49" s="180" t="s">
        <v>2687</v>
      </c>
      <c r="AN49" s="180" t="s">
        <v>2797</v>
      </c>
      <c r="AO49" s="180" t="s">
        <v>3009</v>
      </c>
      <c r="AP49" s="180" t="s">
        <v>2687</v>
      </c>
      <c r="AQ49" s="180" t="s">
        <v>2797</v>
      </c>
      <c r="AR49" s="180" t="s">
        <v>3000</v>
      </c>
      <c r="AS49" s="180" t="s">
        <v>2687</v>
      </c>
      <c r="AT49" s="180" t="s">
        <v>2797</v>
      </c>
      <c r="AU49" s="180" t="s">
        <v>3010</v>
      </c>
      <c r="AV49" s="180" t="s">
        <v>2687</v>
      </c>
      <c r="AW49" s="180" t="s">
        <v>2797</v>
      </c>
      <c r="AX49" s="180" t="s">
        <v>3000</v>
      </c>
      <c r="AY49" s="180" t="s">
        <v>2687</v>
      </c>
      <c r="AZ49" s="180" t="s">
        <v>2797</v>
      </c>
      <c r="BA49" s="180" t="s">
        <v>3000</v>
      </c>
      <c r="BB49" s="180" t="s">
        <v>2687</v>
      </c>
      <c r="BC49" s="180" t="s">
        <v>2797</v>
      </c>
      <c r="BD49" s="180" t="s">
        <v>3000</v>
      </c>
      <c r="BE49" s="180" t="s">
        <v>3011</v>
      </c>
      <c r="BF49" s="180" t="s">
        <v>2797</v>
      </c>
      <c r="BG49" s="180" t="s">
        <v>3000</v>
      </c>
      <c r="BH49" s="180" t="s">
        <v>2687</v>
      </c>
      <c r="BI49" s="180" t="s">
        <v>2797</v>
      </c>
      <c r="BJ49" s="180" t="s">
        <v>3000</v>
      </c>
      <c r="BK49" s="180" t="s">
        <v>2687</v>
      </c>
      <c r="BL49" s="180" t="s">
        <v>2797</v>
      </c>
      <c r="BM49" s="180" t="s">
        <v>3000</v>
      </c>
      <c r="BN49" s="180" t="s">
        <v>2687</v>
      </c>
      <c r="BO49" s="180" t="s">
        <v>2797</v>
      </c>
      <c r="BP49" s="180" t="s">
        <v>3000</v>
      </c>
      <c r="BQ49" s="180" t="s">
        <v>2687</v>
      </c>
      <c r="BR49" s="180" t="s">
        <v>2797</v>
      </c>
      <c r="BS49" s="180" t="s">
        <v>3000</v>
      </c>
      <c r="BT49" s="180" t="s">
        <v>2687</v>
      </c>
      <c r="BU49" s="180" t="s">
        <v>2797</v>
      </c>
      <c r="BV49" s="180" t="s">
        <v>3012</v>
      </c>
      <c r="BW49" s="180" t="s">
        <v>3013</v>
      </c>
      <c r="BX49" s="180" t="s">
        <v>2797</v>
      </c>
      <c r="BY49" s="180" t="s">
        <v>3000</v>
      </c>
      <c r="BZ49" s="180" t="s">
        <v>2687</v>
      </c>
      <c r="CA49" s="180" t="s">
        <v>2797</v>
      </c>
      <c r="CB49" s="180" t="s">
        <v>3014</v>
      </c>
      <c r="CC49" s="180" t="s">
        <v>2687</v>
      </c>
      <c r="CD49" s="180" t="s">
        <v>2797</v>
      </c>
      <c r="CE49" s="180" t="s">
        <v>3015</v>
      </c>
      <c r="CF49" s="180" t="s">
        <v>3016</v>
      </c>
      <c r="CG49" s="180" t="s">
        <v>2797</v>
      </c>
      <c r="CH49" s="180" t="s">
        <v>3017</v>
      </c>
      <c r="CI49" s="180" t="s">
        <v>3018</v>
      </c>
      <c r="CJ49" s="180" t="s">
        <v>2797</v>
      </c>
      <c r="CK49" s="180" t="s">
        <v>3019</v>
      </c>
      <c r="CL49" s="180" t="s">
        <v>3020</v>
      </c>
      <c r="CM49" s="180" t="s">
        <v>2797</v>
      </c>
      <c r="CN49" s="180" t="s">
        <v>3021</v>
      </c>
      <c r="CO49" s="180" t="s">
        <v>3022</v>
      </c>
      <c r="CP49" s="180" t="s">
        <v>2797</v>
      </c>
      <c r="CQ49" s="180" t="s">
        <v>2807</v>
      </c>
      <c r="CR49" s="180" t="s">
        <v>2687</v>
      </c>
      <c r="CS49" s="180" t="s">
        <v>2797</v>
      </c>
      <c r="CT49" s="180" t="s">
        <v>3023</v>
      </c>
      <c r="CU49" s="180" t="s">
        <v>2687</v>
      </c>
      <c r="CV49" s="180" t="s">
        <v>2797</v>
      </c>
      <c r="CW49" s="180" t="s">
        <v>3000</v>
      </c>
      <c r="CX49" s="180" t="s">
        <v>3024</v>
      </c>
      <c r="CY49" s="180" t="s">
        <v>2797</v>
      </c>
      <c r="CZ49" s="180" t="s">
        <v>3025</v>
      </c>
      <c r="DA49" s="180" t="s">
        <v>3026</v>
      </c>
      <c r="DB49" s="180" t="s">
        <v>2797</v>
      </c>
      <c r="DC49" s="180" t="s">
        <v>3027</v>
      </c>
      <c r="DD49" s="180" t="s">
        <v>3028</v>
      </c>
      <c r="DE49" s="180" t="s">
        <v>2797</v>
      </c>
      <c r="DF49" s="180" t="s">
        <v>3029</v>
      </c>
      <c r="DG49" s="180" t="s">
        <v>2807</v>
      </c>
      <c r="DH49" s="180" t="s">
        <v>2797</v>
      </c>
      <c r="DI49" s="180" t="s">
        <v>3023</v>
      </c>
      <c r="DJ49" s="180" t="s">
        <v>2687</v>
      </c>
      <c r="DK49" s="180" t="s">
        <v>2797</v>
      </c>
      <c r="DL49" s="180" t="s">
        <v>3023</v>
      </c>
      <c r="DM49" s="180" t="s">
        <v>2687</v>
      </c>
      <c r="DN49" s="180" t="s">
        <v>2797</v>
      </c>
      <c r="DO49" s="180" t="s">
        <v>3023</v>
      </c>
      <c r="DP49" s="180" t="s">
        <v>2687</v>
      </c>
      <c r="DQ49" s="180" t="s">
        <v>2797</v>
      </c>
      <c r="DR49" s="180" t="s">
        <v>3030</v>
      </c>
      <c r="DS49" s="180" t="s">
        <v>2687</v>
      </c>
      <c r="DT49" s="180" t="s">
        <v>2797</v>
      </c>
      <c r="DU49" s="180" t="s">
        <v>3030</v>
      </c>
      <c r="DV49" s="180" t="s">
        <v>2687</v>
      </c>
      <c r="DW49" s="180" t="s">
        <v>2797</v>
      </c>
      <c r="DX49" s="180" t="s">
        <v>3030</v>
      </c>
      <c r="DY49" s="180" t="s">
        <v>2687</v>
      </c>
      <c r="DZ49" s="180" t="s">
        <v>2797</v>
      </c>
      <c r="EA49" s="180" t="s">
        <v>3030</v>
      </c>
      <c r="EB49" s="180" t="s">
        <v>2687</v>
      </c>
      <c r="EC49" s="180" t="s">
        <v>2797</v>
      </c>
      <c r="ED49" s="180" t="s">
        <v>3030</v>
      </c>
      <c r="EE49" s="180" t="s">
        <v>2687</v>
      </c>
      <c r="EF49" s="180" t="s">
        <v>2797</v>
      </c>
      <c r="EG49" s="180" t="s">
        <v>3030</v>
      </c>
      <c r="EH49" s="180" t="s">
        <v>3031</v>
      </c>
      <c r="EI49" s="180" t="s">
        <v>2797</v>
      </c>
      <c r="EJ49" s="180" t="s">
        <v>3032</v>
      </c>
      <c r="EK49" s="180" t="s">
        <v>2687</v>
      </c>
      <c r="EL49" s="180" t="s">
        <v>2797</v>
      </c>
      <c r="EM49" s="180" t="s">
        <v>3033</v>
      </c>
      <c r="EN49" s="180" t="s">
        <v>2687</v>
      </c>
      <c r="EO49" s="180" t="s">
        <v>2797</v>
      </c>
      <c r="EP49" s="180" t="s">
        <v>3034</v>
      </c>
      <c r="EQ49" s="180" t="s">
        <v>2687</v>
      </c>
      <c r="ER49" s="180" t="s">
        <v>2797</v>
      </c>
      <c r="ES49" s="180" t="s">
        <v>3035</v>
      </c>
      <c r="ET49" s="180" t="s">
        <v>2687</v>
      </c>
    </row>
    <row r="50" spans="1:150" x14ac:dyDescent="0.3">
      <c r="A50" s="1"/>
      <c r="B50" s="181" t="s">
        <v>3036</v>
      </c>
      <c r="C50" s="181" t="s">
        <v>101</v>
      </c>
      <c r="D50" s="181" t="s">
        <v>967</v>
      </c>
      <c r="E50" s="181" t="s">
        <v>3037</v>
      </c>
      <c r="F50" s="181" t="s">
        <v>3038</v>
      </c>
      <c r="G50" s="182" t="s">
        <v>2797</v>
      </c>
      <c r="H50" s="182" t="s">
        <v>3039</v>
      </c>
      <c r="I50" s="182" t="s">
        <v>2687</v>
      </c>
      <c r="J50" s="182" t="s">
        <v>2797</v>
      </c>
      <c r="K50" s="182" t="s">
        <v>3040</v>
      </c>
      <c r="L50" s="182" t="s">
        <v>2687</v>
      </c>
      <c r="M50" s="182" t="s">
        <v>2797</v>
      </c>
      <c r="N50" s="182" t="s">
        <v>3041</v>
      </c>
      <c r="O50" s="182" t="s">
        <v>2687</v>
      </c>
      <c r="P50" s="182" t="s">
        <v>2797</v>
      </c>
      <c r="Q50" s="182" t="s">
        <v>3042</v>
      </c>
      <c r="R50" s="182" t="s">
        <v>2687</v>
      </c>
      <c r="S50" s="182" t="s">
        <v>2797</v>
      </c>
      <c r="T50" s="182" t="s">
        <v>2687</v>
      </c>
      <c r="U50" s="182" t="s">
        <v>3043</v>
      </c>
      <c r="V50" s="182" t="s">
        <v>2797</v>
      </c>
      <c r="W50" s="182" t="s">
        <v>2687</v>
      </c>
      <c r="X50" s="182" t="s">
        <v>2687</v>
      </c>
      <c r="Y50" s="182" t="s">
        <v>2797</v>
      </c>
      <c r="Z50" s="182" t="s">
        <v>3044</v>
      </c>
      <c r="AA50" s="182" t="s">
        <v>2687</v>
      </c>
      <c r="AB50" s="182" t="s">
        <v>2797</v>
      </c>
      <c r="AC50" s="182" t="s">
        <v>3045</v>
      </c>
      <c r="AD50" s="182" t="s">
        <v>2687</v>
      </c>
      <c r="AE50" s="182" t="s">
        <v>2797</v>
      </c>
      <c r="AF50" s="182" t="s">
        <v>2687</v>
      </c>
      <c r="AG50" s="182" t="s">
        <v>2687</v>
      </c>
      <c r="AH50" s="182" t="s">
        <v>2797</v>
      </c>
      <c r="AI50" s="182" t="s">
        <v>3046</v>
      </c>
      <c r="AJ50" s="182" t="s">
        <v>2687</v>
      </c>
      <c r="AK50" s="182" t="s">
        <v>2797</v>
      </c>
      <c r="AL50" s="182" t="s">
        <v>3047</v>
      </c>
      <c r="AM50" s="182" t="s">
        <v>2687</v>
      </c>
      <c r="AN50" s="182" t="s">
        <v>2797</v>
      </c>
      <c r="AO50" s="182" t="s">
        <v>3048</v>
      </c>
      <c r="AP50" s="182" t="s">
        <v>2687</v>
      </c>
      <c r="AQ50" s="182" t="s">
        <v>2797</v>
      </c>
      <c r="AR50" s="182" t="s">
        <v>3041</v>
      </c>
      <c r="AS50" s="182" t="s">
        <v>2687</v>
      </c>
      <c r="AT50" s="182" t="s">
        <v>2797</v>
      </c>
      <c r="AU50" s="182" t="s">
        <v>3049</v>
      </c>
      <c r="AV50" s="182" t="s">
        <v>2687</v>
      </c>
      <c r="AW50" s="182" t="s">
        <v>2797</v>
      </c>
      <c r="AX50" s="182" t="s">
        <v>3050</v>
      </c>
      <c r="AY50" s="182" t="s">
        <v>2687</v>
      </c>
      <c r="AZ50" s="182" t="s">
        <v>2797</v>
      </c>
      <c r="BA50" s="182" t="s">
        <v>2687</v>
      </c>
      <c r="BB50" s="182" t="s">
        <v>2687</v>
      </c>
      <c r="BC50" s="182" t="s">
        <v>2797</v>
      </c>
      <c r="BD50" s="182" t="s">
        <v>3050</v>
      </c>
      <c r="BE50" s="182" t="s">
        <v>2687</v>
      </c>
      <c r="BF50" s="182" t="s">
        <v>2797</v>
      </c>
      <c r="BG50" s="182" t="s">
        <v>3041</v>
      </c>
      <c r="BH50" s="182" t="s">
        <v>2687</v>
      </c>
      <c r="BI50" s="182" t="s">
        <v>2797</v>
      </c>
      <c r="BJ50" s="182" t="s">
        <v>3041</v>
      </c>
      <c r="BK50" s="182" t="s">
        <v>2687</v>
      </c>
      <c r="BL50" s="182" t="s">
        <v>2797</v>
      </c>
      <c r="BM50" s="182" t="s">
        <v>3040</v>
      </c>
      <c r="BN50" s="182" t="s">
        <v>2687</v>
      </c>
      <c r="BO50" s="182" t="s">
        <v>2797</v>
      </c>
      <c r="BP50" s="182" t="s">
        <v>3040</v>
      </c>
      <c r="BQ50" s="182" t="s">
        <v>2687</v>
      </c>
      <c r="BR50" s="182" t="s">
        <v>2797</v>
      </c>
      <c r="BS50" s="182" t="s">
        <v>3051</v>
      </c>
      <c r="BT50" s="182" t="s">
        <v>2687</v>
      </c>
      <c r="BU50" s="182" t="s">
        <v>2797</v>
      </c>
      <c r="BV50" s="182" t="s">
        <v>3052</v>
      </c>
      <c r="BW50" s="182" t="s">
        <v>3013</v>
      </c>
      <c r="BX50" s="182" t="s">
        <v>2797</v>
      </c>
      <c r="BY50" s="182" t="s">
        <v>3051</v>
      </c>
      <c r="BZ50" s="182" t="s">
        <v>2687</v>
      </c>
      <c r="CA50" s="182" t="s">
        <v>2797</v>
      </c>
      <c r="CB50" s="182" t="s">
        <v>3053</v>
      </c>
      <c r="CC50" s="182" t="s">
        <v>2687</v>
      </c>
      <c r="CD50" s="182" t="s">
        <v>2797</v>
      </c>
      <c r="CE50" s="182" t="s">
        <v>3054</v>
      </c>
      <c r="CF50" s="182" t="s">
        <v>3016</v>
      </c>
      <c r="CG50" s="182" t="s">
        <v>2797</v>
      </c>
      <c r="CH50" s="182" t="s">
        <v>3055</v>
      </c>
      <c r="CI50" s="182" t="s">
        <v>2687</v>
      </c>
      <c r="CJ50" s="182" t="s">
        <v>2797</v>
      </c>
      <c r="CK50" s="182" t="s">
        <v>3056</v>
      </c>
      <c r="CL50" s="182" t="s">
        <v>2687</v>
      </c>
      <c r="CM50" s="182" t="s">
        <v>2797</v>
      </c>
      <c r="CN50" s="182" t="s">
        <v>2807</v>
      </c>
      <c r="CO50" s="182" t="s">
        <v>2687</v>
      </c>
      <c r="CP50" s="182" t="s">
        <v>2797</v>
      </c>
      <c r="CQ50" s="182" t="s">
        <v>2687</v>
      </c>
      <c r="CR50" s="182" t="s">
        <v>2687</v>
      </c>
      <c r="CS50" s="182" t="s">
        <v>2797</v>
      </c>
      <c r="CT50" s="182" t="s">
        <v>2687</v>
      </c>
      <c r="CU50" s="182" t="s">
        <v>2687</v>
      </c>
      <c r="CV50" s="182" t="s">
        <v>2797</v>
      </c>
      <c r="CW50" s="182" t="s">
        <v>3057</v>
      </c>
      <c r="CX50" s="182" t="s">
        <v>2687</v>
      </c>
      <c r="CY50" s="182" t="s">
        <v>2797</v>
      </c>
      <c r="CZ50" s="182" t="s">
        <v>3058</v>
      </c>
      <c r="DA50" s="182" t="s">
        <v>2687</v>
      </c>
      <c r="DB50" s="182" t="s">
        <v>2797</v>
      </c>
      <c r="DC50" s="182" t="s">
        <v>2687</v>
      </c>
      <c r="DD50" s="182" t="s">
        <v>3028</v>
      </c>
      <c r="DE50" s="182" t="s">
        <v>2797</v>
      </c>
      <c r="DF50" s="182" t="s">
        <v>3059</v>
      </c>
      <c r="DG50" s="182" t="s">
        <v>2807</v>
      </c>
      <c r="DH50" s="182" t="s">
        <v>2797</v>
      </c>
      <c r="DI50" s="182" t="s">
        <v>3060</v>
      </c>
      <c r="DJ50" s="182" t="s">
        <v>2687</v>
      </c>
      <c r="DK50" s="182" t="s">
        <v>2797</v>
      </c>
      <c r="DL50" s="182" t="s">
        <v>3061</v>
      </c>
      <c r="DM50" s="182" t="s">
        <v>2687</v>
      </c>
      <c r="DN50" s="182" t="s">
        <v>2797</v>
      </c>
      <c r="DO50" s="182" t="s">
        <v>3060</v>
      </c>
      <c r="DP50" s="182" t="s">
        <v>2687</v>
      </c>
      <c r="DQ50" s="182" t="s">
        <v>2797</v>
      </c>
      <c r="DR50" s="182" t="s">
        <v>3062</v>
      </c>
      <c r="DS50" s="182" t="s">
        <v>2687</v>
      </c>
      <c r="DT50" s="182" t="s">
        <v>2797</v>
      </c>
      <c r="DU50" s="182" t="s">
        <v>3063</v>
      </c>
      <c r="DV50" s="182" t="s">
        <v>2687</v>
      </c>
      <c r="DW50" s="182" t="s">
        <v>2797</v>
      </c>
      <c r="DX50" s="182" t="s">
        <v>3063</v>
      </c>
      <c r="DY50" s="182" t="s">
        <v>2687</v>
      </c>
      <c r="DZ50" s="182" t="s">
        <v>2797</v>
      </c>
      <c r="EA50" s="182" t="s">
        <v>3062</v>
      </c>
      <c r="EB50" s="182" t="s">
        <v>2687</v>
      </c>
      <c r="EC50" s="182" t="s">
        <v>2797</v>
      </c>
      <c r="ED50" s="182" t="s">
        <v>3062</v>
      </c>
      <c r="EE50" s="182" t="s">
        <v>2687</v>
      </c>
      <c r="EF50" s="182" t="s">
        <v>2797</v>
      </c>
      <c r="EG50" s="182" t="s">
        <v>3064</v>
      </c>
      <c r="EH50" s="182" t="s">
        <v>2687</v>
      </c>
      <c r="EI50" s="182" t="s">
        <v>2797</v>
      </c>
      <c r="EJ50" s="182" t="s">
        <v>3065</v>
      </c>
      <c r="EK50" s="182" t="s">
        <v>2687</v>
      </c>
      <c r="EL50" s="182" t="s">
        <v>2797</v>
      </c>
      <c r="EM50" s="182" t="s">
        <v>2687</v>
      </c>
      <c r="EN50" s="182" t="s">
        <v>2687</v>
      </c>
      <c r="EO50" s="182" t="s">
        <v>2797</v>
      </c>
      <c r="EP50" s="182" t="s">
        <v>3034</v>
      </c>
      <c r="EQ50" s="182" t="s">
        <v>2687</v>
      </c>
      <c r="ER50" s="182" t="s">
        <v>2797</v>
      </c>
      <c r="ES50" s="182" t="s">
        <v>3066</v>
      </c>
      <c r="ET50" s="182" t="s">
        <v>2687</v>
      </c>
    </row>
    <row r="51" spans="1:150" x14ac:dyDescent="0.3">
      <c r="A51" s="1"/>
      <c r="B51" s="181" t="s">
        <v>3067</v>
      </c>
      <c r="C51" s="181" t="s">
        <v>101</v>
      </c>
      <c r="D51" s="181" t="s">
        <v>967</v>
      </c>
      <c r="E51" s="181" t="s">
        <v>3068</v>
      </c>
      <c r="F51" s="181" t="s">
        <v>3069</v>
      </c>
      <c r="G51" s="182" t="s">
        <v>2797</v>
      </c>
      <c r="H51" s="182" t="s">
        <v>3070</v>
      </c>
      <c r="I51" s="182" t="s">
        <v>2687</v>
      </c>
      <c r="J51" s="182" t="s">
        <v>2797</v>
      </c>
      <c r="K51" s="182" t="s">
        <v>2687</v>
      </c>
      <c r="L51" s="182" t="s">
        <v>2687</v>
      </c>
      <c r="M51" s="182" t="s">
        <v>2797</v>
      </c>
      <c r="N51" s="182" t="s">
        <v>3071</v>
      </c>
      <c r="O51" s="182" t="s">
        <v>2687</v>
      </c>
      <c r="P51" s="182" t="s">
        <v>2797</v>
      </c>
      <c r="Q51" s="182" t="s">
        <v>3072</v>
      </c>
      <c r="R51" s="182" t="s">
        <v>2687</v>
      </c>
      <c r="S51" s="182" t="s">
        <v>2797</v>
      </c>
      <c r="T51" s="182" t="s">
        <v>2687</v>
      </c>
      <c r="U51" s="182" t="s">
        <v>3073</v>
      </c>
      <c r="V51" s="182" t="s">
        <v>2797</v>
      </c>
      <c r="W51" s="182" t="s">
        <v>2687</v>
      </c>
      <c r="X51" s="182" t="s">
        <v>3003</v>
      </c>
      <c r="Y51" s="182" t="s">
        <v>2797</v>
      </c>
      <c r="Z51" s="182" t="s">
        <v>3074</v>
      </c>
      <c r="AA51" s="182" t="s">
        <v>2687</v>
      </c>
      <c r="AB51" s="182" t="s">
        <v>2797</v>
      </c>
      <c r="AC51" s="182" t="s">
        <v>3075</v>
      </c>
      <c r="AD51" s="182" t="s">
        <v>2687</v>
      </c>
      <c r="AE51" s="182" t="s">
        <v>2797</v>
      </c>
      <c r="AF51" s="182" t="s">
        <v>3076</v>
      </c>
      <c r="AG51" s="182" t="s">
        <v>2687</v>
      </c>
      <c r="AH51" s="182" t="s">
        <v>2797</v>
      </c>
      <c r="AI51" s="182" t="s">
        <v>2687</v>
      </c>
      <c r="AJ51" s="182" t="s">
        <v>2687</v>
      </c>
      <c r="AK51" s="182" t="s">
        <v>2797</v>
      </c>
      <c r="AL51" s="182" t="s">
        <v>3077</v>
      </c>
      <c r="AM51" s="182" t="s">
        <v>2687</v>
      </c>
      <c r="AN51" s="182" t="s">
        <v>2797</v>
      </c>
      <c r="AO51" s="182" t="s">
        <v>2687</v>
      </c>
      <c r="AP51" s="182" t="s">
        <v>2687</v>
      </c>
      <c r="AQ51" s="182" t="s">
        <v>2797</v>
      </c>
      <c r="AR51" s="182" t="s">
        <v>3078</v>
      </c>
      <c r="AS51" s="182" t="s">
        <v>2687</v>
      </c>
      <c r="AT51" s="182" t="s">
        <v>2797</v>
      </c>
      <c r="AU51" s="182" t="s">
        <v>3079</v>
      </c>
      <c r="AV51" s="182" t="s">
        <v>2687</v>
      </c>
      <c r="AW51" s="182" t="s">
        <v>2797</v>
      </c>
      <c r="AX51" s="182" t="s">
        <v>3080</v>
      </c>
      <c r="AY51" s="182" t="s">
        <v>2687</v>
      </c>
      <c r="AZ51" s="182" t="s">
        <v>2797</v>
      </c>
      <c r="BA51" s="182" t="s">
        <v>3080</v>
      </c>
      <c r="BB51" s="182" t="s">
        <v>2687</v>
      </c>
      <c r="BC51" s="182" t="s">
        <v>2797</v>
      </c>
      <c r="BD51" s="182" t="s">
        <v>3080</v>
      </c>
      <c r="BE51" s="182" t="s">
        <v>2687</v>
      </c>
      <c r="BF51" s="182" t="s">
        <v>2797</v>
      </c>
      <c r="BG51" s="182" t="s">
        <v>3071</v>
      </c>
      <c r="BH51" s="182" t="s">
        <v>2687</v>
      </c>
      <c r="BI51" s="182" t="s">
        <v>2797</v>
      </c>
      <c r="BJ51" s="182" t="s">
        <v>3071</v>
      </c>
      <c r="BK51" s="182" t="s">
        <v>2687</v>
      </c>
      <c r="BL51" s="182" t="s">
        <v>2797</v>
      </c>
      <c r="BM51" s="182" t="s">
        <v>2687</v>
      </c>
      <c r="BN51" s="182" t="s">
        <v>2687</v>
      </c>
      <c r="BO51" s="182" t="s">
        <v>2797</v>
      </c>
      <c r="BP51" s="182" t="s">
        <v>2687</v>
      </c>
      <c r="BQ51" s="182" t="s">
        <v>2687</v>
      </c>
      <c r="BR51" s="182" t="s">
        <v>2797</v>
      </c>
      <c r="BS51" s="182" t="s">
        <v>3081</v>
      </c>
      <c r="BT51" s="182" t="s">
        <v>2687</v>
      </c>
      <c r="BU51" s="182" t="s">
        <v>2797</v>
      </c>
      <c r="BV51" s="182" t="s">
        <v>2687</v>
      </c>
      <c r="BW51" s="182" t="s">
        <v>2687</v>
      </c>
      <c r="BX51" s="182" t="s">
        <v>2797</v>
      </c>
      <c r="BY51" s="182" t="s">
        <v>3081</v>
      </c>
      <c r="BZ51" s="182" t="s">
        <v>2687</v>
      </c>
      <c r="CA51" s="182" t="s">
        <v>2797</v>
      </c>
      <c r="CB51" s="182" t="s">
        <v>2687</v>
      </c>
      <c r="CC51" s="182" t="s">
        <v>2687</v>
      </c>
      <c r="CD51" s="182" t="s">
        <v>2797</v>
      </c>
      <c r="CE51" s="182" t="s">
        <v>3082</v>
      </c>
      <c r="CF51" s="182" t="s">
        <v>2687</v>
      </c>
      <c r="CG51" s="182" t="s">
        <v>2797</v>
      </c>
      <c r="CH51" s="182" t="s">
        <v>2687</v>
      </c>
      <c r="CI51" s="182" t="s">
        <v>3018</v>
      </c>
      <c r="CJ51" s="182" t="s">
        <v>2797</v>
      </c>
      <c r="CK51" s="182" t="s">
        <v>3083</v>
      </c>
      <c r="CL51" s="182" t="s">
        <v>3020</v>
      </c>
      <c r="CM51" s="182" t="s">
        <v>2797</v>
      </c>
      <c r="CN51" s="182" t="s">
        <v>2687</v>
      </c>
      <c r="CO51" s="182" t="s">
        <v>3022</v>
      </c>
      <c r="CP51" s="182" t="s">
        <v>2797</v>
      </c>
      <c r="CQ51" s="182" t="s">
        <v>2807</v>
      </c>
      <c r="CR51" s="182" t="s">
        <v>2687</v>
      </c>
      <c r="CS51" s="182" t="s">
        <v>2797</v>
      </c>
      <c r="CT51" s="182" t="s">
        <v>3084</v>
      </c>
      <c r="CU51" s="182" t="s">
        <v>2687</v>
      </c>
      <c r="CV51" s="182" t="s">
        <v>2797</v>
      </c>
      <c r="CW51" s="182" t="s">
        <v>3085</v>
      </c>
      <c r="CX51" s="182" t="s">
        <v>2687</v>
      </c>
      <c r="CY51" s="182" t="s">
        <v>2797</v>
      </c>
      <c r="CZ51" s="182" t="s">
        <v>2687</v>
      </c>
      <c r="DA51" s="182" t="s">
        <v>3026</v>
      </c>
      <c r="DB51" s="182" t="s">
        <v>2797</v>
      </c>
      <c r="DC51" s="182" t="s">
        <v>2687</v>
      </c>
      <c r="DD51" s="182" t="s">
        <v>2687</v>
      </c>
      <c r="DE51" s="182" t="s">
        <v>2797</v>
      </c>
      <c r="DF51" s="182" t="s">
        <v>2687</v>
      </c>
      <c r="DG51" s="182" t="s">
        <v>2687</v>
      </c>
      <c r="DH51" s="182" t="s">
        <v>2797</v>
      </c>
      <c r="DI51" s="182" t="s">
        <v>2687</v>
      </c>
      <c r="DJ51" s="182" t="s">
        <v>2687</v>
      </c>
      <c r="DK51" s="182" t="s">
        <v>2797</v>
      </c>
      <c r="DL51" s="182" t="s">
        <v>2687</v>
      </c>
      <c r="DM51" s="182" t="s">
        <v>2687</v>
      </c>
      <c r="DN51" s="182" t="s">
        <v>2797</v>
      </c>
      <c r="DO51" s="182" t="s">
        <v>2687</v>
      </c>
      <c r="DP51" s="182" t="s">
        <v>2687</v>
      </c>
      <c r="DQ51" s="182" t="s">
        <v>2797</v>
      </c>
      <c r="DR51" s="182" t="s">
        <v>2687</v>
      </c>
      <c r="DS51" s="182" t="s">
        <v>2687</v>
      </c>
      <c r="DT51" s="182" t="s">
        <v>2797</v>
      </c>
      <c r="DU51" s="182" t="s">
        <v>2687</v>
      </c>
      <c r="DV51" s="182" t="s">
        <v>2687</v>
      </c>
      <c r="DW51" s="182" t="s">
        <v>2797</v>
      </c>
      <c r="DX51" s="182" t="s">
        <v>2687</v>
      </c>
      <c r="DY51" s="182" t="s">
        <v>2687</v>
      </c>
      <c r="DZ51" s="182" t="s">
        <v>2797</v>
      </c>
      <c r="EA51" s="182" t="s">
        <v>2687</v>
      </c>
      <c r="EB51" s="182" t="s">
        <v>2687</v>
      </c>
      <c r="EC51" s="182" t="s">
        <v>2797</v>
      </c>
      <c r="ED51" s="182" t="s">
        <v>2687</v>
      </c>
      <c r="EE51" s="182" t="s">
        <v>2687</v>
      </c>
      <c r="EF51" s="182" t="s">
        <v>2797</v>
      </c>
      <c r="EG51" s="182" t="s">
        <v>2687</v>
      </c>
      <c r="EH51" s="182" t="s">
        <v>2687</v>
      </c>
      <c r="EI51" s="182" t="s">
        <v>2797</v>
      </c>
      <c r="EJ51" s="182" t="s">
        <v>3086</v>
      </c>
      <c r="EK51" s="182" t="s">
        <v>2687</v>
      </c>
      <c r="EL51" s="182" t="s">
        <v>2797</v>
      </c>
      <c r="EM51" s="182" t="s">
        <v>2687</v>
      </c>
      <c r="EN51" s="182" t="s">
        <v>2687</v>
      </c>
      <c r="EO51" s="182" t="s">
        <v>2797</v>
      </c>
      <c r="EP51" s="182" t="s">
        <v>2687</v>
      </c>
      <c r="EQ51" s="182" t="s">
        <v>2687</v>
      </c>
      <c r="ER51" s="182" t="s">
        <v>2797</v>
      </c>
      <c r="ES51" s="182" t="s">
        <v>2687</v>
      </c>
      <c r="ET51" s="182" t="s">
        <v>2687</v>
      </c>
    </row>
    <row r="52" spans="1:150" x14ac:dyDescent="0.3">
      <c r="A52" s="1"/>
      <c r="B52" s="181" t="s">
        <v>3087</v>
      </c>
      <c r="C52" s="181" t="s">
        <v>101</v>
      </c>
      <c r="D52" s="181" t="s">
        <v>967</v>
      </c>
      <c r="E52" s="181" t="s">
        <v>3088</v>
      </c>
      <c r="F52" s="181" t="s">
        <v>3089</v>
      </c>
      <c r="G52" s="182" t="s">
        <v>2797</v>
      </c>
      <c r="H52" s="182" t="s">
        <v>2687</v>
      </c>
      <c r="I52" s="182" t="s">
        <v>2687</v>
      </c>
      <c r="J52" s="182" t="s">
        <v>2797</v>
      </c>
      <c r="K52" s="182" t="s">
        <v>3040</v>
      </c>
      <c r="L52" s="182" t="s">
        <v>2687</v>
      </c>
      <c r="M52" s="182" t="s">
        <v>2797</v>
      </c>
      <c r="N52" s="182" t="s">
        <v>3041</v>
      </c>
      <c r="O52" s="182" t="s">
        <v>2687</v>
      </c>
      <c r="P52" s="182" t="s">
        <v>2797</v>
      </c>
      <c r="Q52" s="182" t="s">
        <v>3042</v>
      </c>
      <c r="R52" s="182" t="s">
        <v>2687</v>
      </c>
      <c r="S52" s="182" t="s">
        <v>2797</v>
      </c>
      <c r="T52" s="182" t="s">
        <v>2687</v>
      </c>
      <c r="U52" s="182" t="s">
        <v>3090</v>
      </c>
      <c r="V52" s="182" t="s">
        <v>2797</v>
      </c>
      <c r="W52" s="182" t="s">
        <v>2687</v>
      </c>
      <c r="X52" s="182" t="s">
        <v>2687</v>
      </c>
      <c r="Y52" s="182" t="s">
        <v>2797</v>
      </c>
      <c r="Z52" s="182" t="s">
        <v>3044</v>
      </c>
      <c r="AA52" s="182" t="s">
        <v>2687</v>
      </c>
      <c r="AB52" s="182" t="s">
        <v>2797</v>
      </c>
      <c r="AC52" s="182" t="s">
        <v>2687</v>
      </c>
      <c r="AD52" s="182" t="s">
        <v>2687</v>
      </c>
      <c r="AE52" s="182" t="s">
        <v>2797</v>
      </c>
      <c r="AF52" s="182" t="s">
        <v>3091</v>
      </c>
      <c r="AG52" s="182" t="s">
        <v>2687</v>
      </c>
      <c r="AH52" s="182" t="s">
        <v>2797</v>
      </c>
      <c r="AI52" s="182" t="s">
        <v>3046</v>
      </c>
      <c r="AJ52" s="182" t="s">
        <v>2687</v>
      </c>
      <c r="AK52" s="182" t="s">
        <v>2797</v>
      </c>
      <c r="AL52" s="182" t="s">
        <v>2687</v>
      </c>
      <c r="AM52" s="182" t="s">
        <v>2687</v>
      </c>
      <c r="AN52" s="182" t="s">
        <v>2797</v>
      </c>
      <c r="AO52" s="182" t="s">
        <v>3048</v>
      </c>
      <c r="AP52" s="182" t="s">
        <v>2687</v>
      </c>
      <c r="AQ52" s="182" t="s">
        <v>2797</v>
      </c>
      <c r="AR52" s="182" t="s">
        <v>3041</v>
      </c>
      <c r="AS52" s="182" t="s">
        <v>2687</v>
      </c>
      <c r="AT52" s="182" t="s">
        <v>2797</v>
      </c>
      <c r="AU52" s="182" t="s">
        <v>3049</v>
      </c>
      <c r="AV52" s="182" t="s">
        <v>2687</v>
      </c>
      <c r="AW52" s="182" t="s">
        <v>2797</v>
      </c>
      <c r="AX52" s="182" t="s">
        <v>2687</v>
      </c>
      <c r="AY52" s="182" t="s">
        <v>2687</v>
      </c>
      <c r="AZ52" s="182" t="s">
        <v>2797</v>
      </c>
      <c r="BA52" s="182" t="s">
        <v>3050</v>
      </c>
      <c r="BB52" s="182" t="s">
        <v>2687</v>
      </c>
      <c r="BC52" s="182" t="s">
        <v>2797</v>
      </c>
      <c r="BD52" s="182" t="s">
        <v>2687</v>
      </c>
      <c r="BE52" s="182" t="s">
        <v>3011</v>
      </c>
      <c r="BF52" s="182" t="s">
        <v>2797</v>
      </c>
      <c r="BG52" s="182" t="s">
        <v>3041</v>
      </c>
      <c r="BH52" s="182" t="s">
        <v>2687</v>
      </c>
      <c r="BI52" s="182" t="s">
        <v>2797</v>
      </c>
      <c r="BJ52" s="182" t="s">
        <v>3041</v>
      </c>
      <c r="BK52" s="182" t="s">
        <v>2687</v>
      </c>
      <c r="BL52" s="182" t="s">
        <v>2797</v>
      </c>
      <c r="BM52" s="182" t="s">
        <v>3040</v>
      </c>
      <c r="BN52" s="182" t="s">
        <v>2687</v>
      </c>
      <c r="BO52" s="182" t="s">
        <v>2797</v>
      </c>
      <c r="BP52" s="182" t="s">
        <v>3040</v>
      </c>
      <c r="BQ52" s="182" t="s">
        <v>2687</v>
      </c>
      <c r="BR52" s="182" t="s">
        <v>2797</v>
      </c>
      <c r="BS52" s="182" t="s">
        <v>2687</v>
      </c>
      <c r="BT52" s="182" t="s">
        <v>2687</v>
      </c>
      <c r="BU52" s="182" t="s">
        <v>2797</v>
      </c>
      <c r="BV52" s="182" t="s">
        <v>3092</v>
      </c>
      <c r="BW52" s="182" t="s">
        <v>2687</v>
      </c>
      <c r="BX52" s="182" t="s">
        <v>2797</v>
      </c>
      <c r="BY52" s="182" t="s">
        <v>2687</v>
      </c>
      <c r="BZ52" s="182" t="s">
        <v>2687</v>
      </c>
      <c r="CA52" s="182" t="s">
        <v>2797</v>
      </c>
      <c r="CB52" s="182" t="s">
        <v>3053</v>
      </c>
      <c r="CC52" s="182" t="s">
        <v>2687</v>
      </c>
      <c r="CD52" s="182" t="s">
        <v>2797</v>
      </c>
      <c r="CE52" s="182" t="s">
        <v>2687</v>
      </c>
      <c r="CF52" s="182" t="s">
        <v>2687</v>
      </c>
      <c r="CG52" s="182" t="s">
        <v>2797</v>
      </c>
      <c r="CH52" s="182" t="s">
        <v>3055</v>
      </c>
      <c r="CI52" s="182" t="s">
        <v>2687</v>
      </c>
      <c r="CJ52" s="182" t="s">
        <v>2797</v>
      </c>
      <c r="CK52" s="182" t="s">
        <v>3056</v>
      </c>
      <c r="CL52" s="182" t="s">
        <v>2687</v>
      </c>
      <c r="CM52" s="182" t="s">
        <v>2797</v>
      </c>
      <c r="CN52" s="182" t="s">
        <v>2807</v>
      </c>
      <c r="CO52" s="182" t="s">
        <v>2687</v>
      </c>
      <c r="CP52" s="182" t="s">
        <v>2797</v>
      </c>
      <c r="CQ52" s="182" t="s">
        <v>2687</v>
      </c>
      <c r="CR52" s="182" t="s">
        <v>2687</v>
      </c>
      <c r="CS52" s="182" t="s">
        <v>2797</v>
      </c>
      <c r="CT52" s="182" t="s">
        <v>3093</v>
      </c>
      <c r="CU52" s="182" t="s">
        <v>2687</v>
      </c>
      <c r="CV52" s="182" t="s">
        <v>2797</v>
      </c>
      <c r="CW52" s="182" t="s">
        <v>3094</v>
      </c>
      <c r="CX52" s="182" t="s">
        <v>3024</v>
      </c>
      <c r="CY52" s="182" t="s">
        <v>2797</v>
      </c>
      <c r="CZ52" s="182" t="s">
        <v>3058</v>
      </c>
      <c r="DA52" s="182" t="s">
        <v>2687</v>
      </c>
      <c r="DB52" s="182" t="s">
        <v>2797</v>
      </c>
      <c r="DC52" s="182" t="s">
        <v>3027</v>
      </c>
      <c r="DD52" s="182" t="s">
        <v>2687</v>
      </c>
      <c r="DE52" s="182" t="s">
        <v>2797</v>
      </c>
      <c r="DF52" s="182" t="s">
        <v>3027</v>
      </c>
      <c r="DG52" s="182" t="s">
        <v>2687</v>
      </c>
      <c r="DH52" s="182" t="s">
        <v>2797</v>
      </c>
      <c r="DI52" s="182" t="s">
        <v>3061</v>
      </c>
      <c r="DJ52" s="182" t="s">
        <v>2687</v>
      </c>
      <c r="DK52" s="182" t="s">
        <v>2797</v>
      </c>
      <c r="DL52" s="182" t="s">
        <v>3060</v>
      </c>
      <c r="DM52" s="182" t="s">
        <v>2687</v>
      </c>
      <c r="DN52" s="182" t="s">
        <v>2797</v>
      </c>
      <c r="DO52" s="182" t="s">
        <v>3060</v>
      </c>
      <c r="DP52" s="182" t="s">
        <v>2687</v>
      </c>
      <c r="DQ52" s="182" t="s">
        <v>2797</v>
      </c>
      <c r="DR52" s="182" t="s">
        <v>3062</v>
      </c>
      <c r="DS52" s="182" t="s">
        <v>2687</v>
      </c>
      <c r="DT52" s="182" t="s">
        <v>2797</v>
      </c>
      <c r="DU52" s="182" t="s">
        <v>3062</v>
      </c>
      <c r="DV52" s="182" t="s">
        <v>2687</v>
      </c>
      <c r="DW52" s="182" t="s">
        <v>2797</v>
      </c>
      <c r="DX52" s="182" t="s">
        <v>3062</v>
      </c>
      <c r="DY52" s="182" t="s">
        <v>2687</v>
      </c>
      <c r="DZ52" s="182" t="s">
        <v>2797</v>
      </c>
      <c r="EA52" s="182" t="s">
        <v>3063</v>
      </c>
      <c r="EB52" s="182" t="s">
        <v>2687</v>
      </c>
      <c r="EC52" s="182" t="s">
        <v>2797</v>
      </c>
      <c r="ED52" s="182" t="s">
        <v>3063</v>
      </c>
      <c r="EE52" s="182" t="s">
        <v>2687</v>
      </c>
      <c r="EF52" s="182" t="s">
        <v>2797</v>
      </c>
      <c r="EG52" s="182" t="s">
        <v>3095</v>
      </c>
      <c r="EH52" s="182" t="s">
        <v>3031</v>
      </c>
      <c r="EI52" s="182" t="s">
        <v>2797</v>
      </c>
      <c r="EJ52" s="182" t="s">
        <v>2687</v>
      </c>
      <c r="EK52" s="182" t="s">
        <v>2687</v>
      </c>
      <c r="EL52" s="182" t="s">
        <v>2797</v>
      </c>
      <c r="EM52" s="182" t="s">
        <v>3033</v>
      </c>
      <c r="EN52" s="182" t="s">
        <v>2687</v>
      </c>
      <c r="EO52" s="182" t="s">
        <v>2797</v>
      </c>
      <c r="EP52" s="182" t="s">
        <v>2687</v>
      </c>
      <c r="EQ52" s="182" t="s">
        <v>2687</v>
      </c>
      <c r="ER52" s="182" t="s">
        <v>2797</v>
      </c>
      <c r="ES52" s="182" t="s">
        <v>3066</v>
      </c>
      <c r="ET52" s="182" t="s">
        <v>2687</v>
      </c>
    </row>
    <row r="53" spans="1:150" x14ac:dyDescent="0.3">
      <c r="A53" s="1"/>
      <c r="B53" s="181" t="s">
        <v>3096</v>
      </c>
      <c r="C53" s="181" t="s">
        <v>101</v>
      </c>
      <c r="D53" s="181" t="s">
        <v>967</v>
      </c>
      <c r="E53" s="181" t="s">
        <v>3097</v>
      </c>
      <c r="F53" s="181" t="s">
        <v>3098</v>
      </c>
      <c r="G53" s="182" t="s">
        <v>2797</v>
      </c>
      <c r="H53" s="182" t="s">
        <v>2687</v>
      </c>
      <c r="I53" s="182" t="s">
        <v>2687</v>
      </c>
      <c r="J53" s="182" t="s">
        <v>2797</v>
      </c>
      <c r="K53" s="182" t="s">
        <v>2687</v>
      </c>
      <c r="L53" s="182" t="s">
        <v>2687</v>
      </c>
      <c r="M53" s="182" t="s">
        <v>2797</v>
      </c>
      <c r="N53" s="182" t="s">
        <v>2687</v>
      </c>
      <c r="O53" s="182" t="s">
        <v>2687</v>
      </c>
      <c r="P53" s="182" t="s">
        <v>2797</v>
      </c>
      <c r="Q53" s="182" t="s">
        <v>2687</v>
      </c>
      <c r="R53" s="182" t="s">
        <v>2687</v>
      </c>
      <c r="S53" s="182" t="s">
        <v>2797</v>
      </c>
      <c r="T53" s="182" t="s">
        <v>2687</v>
      </c>
      <c r="U53" s="182" t="s">
        <v>2687</v>
      </c>
      <c r="V53" s="182" t="s">
        <v>2797</v>
      </c>
      <c r="W53" s="182" t="s">
        <v>2687</v>
      </c>
      <c r="X53" s="182" t="s">
        <v>2687</v>
      </c>
      <c r="Y53" s="182" t="s">
        <v>2797</v>
      </c>
      <c r="Z53" s="182" t="s">
        <v>2687</v>
      </c>
      <c r="AA53" s="182" t="s">
        <v>2687</v>
      </c>
      <c r="AB53" s="182" t="s">
        <v>2797</v>
      </c>
      <c r="AC53" s="182" t="s">
        <v>2687</v>
      </c>
      <c r="AD53" s="182" t="s">
        <v>2687</v>
      </c>
      <c r="AE53" s="182" t="s">
        <v>2797</v>
      </c>
      <c r="AF53" s="182" t="s">
        <v>2687</v>
      </c>
      <c r="AG53" s="182" t="s">
        <v>2687</v>
      </c>
      <c r="AH53" s="182" t="s">
        <v>2797</v>
      </c>
      <c r="AI53" s="182" t="s">
        <v>2687</v>
      </c>
      <c r="AJ53" s="182" t="s">
        <v>2687</v>
      </c>
      <c r="AK53" s="182" t="s">
        <v>2797</v>
      </c>
      <c r="AL53" s="182" t="s">
        <v>2687</v>
      </c>
      <c r="AM53" s="182" t="s">
        <v>2687</v>
      </c>
      <c r="AN53" s="182" t="s">
        <v>2797</v>
      </c>
      <c r="AO53" s="182" t="s">
        <v>2687</v>
      </c>
      <c r="AP53" s="182" t="s">
        <v>2687</v>
      </c>
      <c r="AQ53" s="182" t="s">
        <v>2797</v>
      </c>
      <c r="AR53" s="182" t="s">
        <v>2687</v>
      </c>
      <c r="AS53" s="182" t="s">
        <v>2687</v>
      </c>
      <c r="AT53" s="182" t="s">
        <v>2797</v>
      </c>
      <c r="AU53" s="182" t="s">
        <v>2687</v>
      </c>
      <c r="AV53" s="182" t="s">
        <v>2687</v>
      </c>
      <c r="AW53" s="182" t="s">
        <v>2797</v>
      </c>
      <c r="AX53" s="182" t="s">
        <v>2687</v>
      </c>
      <c r="AY53" s="182" t="s">
        <v>2687</v>
      </c>
      <c r="AZ53" s="182" t="s">
        <v>2797</v>
      </c>
      <c r="BA53" s="182" t="s">
        <v>2687</v>
      </c>
      <c r="BB53" s="182" t="s">
        <v>2687</v>
      </c>
      <c r="BC53" s="182" t="s">
        <v>2797</v>
      </c>
      <c r="BD53" s="182" t="s">
        <v>2687</v>
      </c>
      <c r="BE53" s="182" t="s">
        <v>2687</v>
      </c>
      <c r="BF53" s="182" t="s">
        <v>2797</v>
      </c>
      <c r="BG53" s="182" t="s">
        <v>2687</v>
      </c>
      <c r="BH53" s="182" t="s">
        <v>2687</v>
      </c>
      <c r="BI53" s="182" t="s">
        <v>2797</v>
      </c>
      <c r="BJ53" s="182" t="s">
        <v>2687</v>
      </c>
      <c r="BK53" s="182" t="s">
        <v>2687</v>
      </c>
      <c r="BL53" s="182" t="s">
        <v>2797</v>
      </c>
      <c r="BM53" s="182" t="s">
        <v>2687</v>
      </c>
      <c r="BN53" s="182" t="s">
        <v>2687</v>
      </c>
      <c r="BO53" s="182" t="s">
        <v>2797</v>
      </c>
      <c r="BP53" s="182" t="s">
        <v>2687</v>
      </c>
      <c r="BQ53" s="182" t="s">
        <v>2687</v>
      </c>
      <c r="BR53" s="182" t="s">
        <v>2797</v>
      </c>
      <c r="BS53" s="182" t="s">
        <v>2687</v>
      </c>
      <c r="BT53" s="182" t="s">
        <v>2687</v>
      </c>
      <c r="BU53" s="182" t="s">
        <v>2797</v>
      </c>
      <c r="BV53" s="182" t="s">
        <v>2687</v>
      </c>
      <c r="BW53" s="182" t="s">
        <v>2687</v>
      </c>
      <c r="BX53" s="182" t="s">
        <v>2797</v>
      </c>
      <c r="BY53" s="182" t="s">
        <v>2687</v>
      </c>
      <c r="BZ53" s="182" t="s">
        <v>2687</v>
      </c>
      <c r="CA53" s="182" t="s">
        <v>2797</v>
      </c>
      <c r="CB53" s="182" t="s">
        <v>2687</v>
      </c>
      <c r="CC53" s="182" t="s">
        <v>2687</v>
      </c>
      <c r="CD53" s="182" t="s">
        <v>2797</v>
      </c>
      <c r="CE53" s="182" t="s">
        <v>2687</v>
      </c>
      <c r="CF53" s="182" t="s">
        <v>2687</v>
      </c>
      <c r="CG53" s="182" t="s">
        <v>2797</v>
      </c>
      <c r="CH53" s="182" t="s">
        <v>2687</v>
      </c>
      <c r="CI53" s="182" t="s">
        <v>2687</v>
      </c>
      <c r="CJ53" s="182" t="s">
        <v>2797</v>
      </c>
      <c r="CK53" s="182" t="s">
        <v>2687</v>
      </c>
      <c r="CL53" s="182" t="s">
        <v>2687</v>
      </c>
      <c r="CM53" s="182" t="s">
        <v>2797</v>
      </c>
      <c r="CN53" s="182" t="s">
        <v>2687</v>
      </c>
      <c r="CO53" s="182" t="s">
        <v>2687</v>
      </c>
      <c r="CP53" s="182" t="s">
        <v>2797</v>
      </c>
      <c r="CQ53" s="182" t="s">
        <v>2687</v>
      </c>
      <c r="CR53" s="182" t="s">
        <v>2687</v>
      </c>
      <c r="CS53" s="182" t="s">
        <v>2797</v>
      </c>
      <c r="CT53" s="182" t="s">
        <v>2687</v>
      </c>
      <c r="CU53" s="182" t="s">
        <v>2687</v>
      </c>
      <c r="CV53" s="182" t="s">
        <v>2797</v>
      </c>
      <c r="CW53" s="182" t="s">
        <v>2687</v>
      </c>
      <c r="CX53" s="182" t="s">
        <v>2687</v>
      </c>
      <c r="CY53" s="182" t="s">
        <v>2797</v>
      </c>
      <c r="CZ53" s="182" t="s">
        <v>2687</v>
      </c>
      <c r="DA53" s="182" t="s">
        <v>2687</v>
      </c>
      <c r="DB53" s="182" t="s">
        <v>2797</v>
      </c>
      <c r="DC53" s="182" t="s">
        <v>2687</v>
      </c>
      <c r="DD53" s="182" t="s">
        <v>2687</v>
      </c>
      <c r="DE53" s="182" t="s">
        <v>2797</v>
      </c>
      <c r="DF53" s="182" t="s">
        <v>2687</v>
      </c>
      <c r="DG53" s="182" t="s">
        <v>2687</v>
      </c>
      <c r="DH53" s="182" t="s">
        <v>2797</v>
      </c>
      <c r="DI53" s="182" t="s">
        <v>2687</v>
      </c>
      <c r="DJ53" s="182" t="s">
        <v>2687</v>
      </c>
      <c r="DK53" s="182" t="s">
        <v>2797</v>
      </c>
      <c r="DL53" s="182" t="s">
        <v>2687</v>
      </c>
      <c r="DM53" s="182" t="s">
        <v>2687</v>
      </c>
      <c r="DN53" s="182" t="s">
        <v>2797</v>
      </c>
      <c r="DO53" s="182" t="s">
        <v>2687</v>
      </c>
      <c r="DP53" s="182" t="s">
        <v>2687</v>
      </c>
      <c r="DQ53" s="182" t="s">
        <v>2797</v>
      </c>
      <c r="DR53" s="182" t="s">
        <v>2687</v>
      </c>
      <c r="DS53" s="182" t="s">
        <v>2687</v>
      </c>
      <c r="DT53" s="182" t="s">
        <v>2797</v>
      </c>
      <c r="DU53" s="182" t="s">
        <v>2687</v>
      </c>
      <c r="DV53" s="182" t="s">
        <v>2687</v>
      </c>
      <c r="DW53" s="182" t="s">
        <v>2797</v>
      </c>
      <c r="DX53" s="182" t="s">
        <v>2687</v>
      </c>
      <c r="DY53" s="182" t="s">
        <v>2687</v>
      </c>
      <c r="DZ53" s="182" t="s">
        <v>2797</v>
      </c>
      <c r="EA53" s="182" t="s">
        <v>2687</v>
      </c>
      <c r="EB53" s="182" t="s">
        <v>2687</v>
      </c>
      <c r="EC53" s="182" t="s">
        <v>2797</v>
      </c>
      <c r="ED53" s="182" t="s">
        <v>2687</v>
      </c>
      <c r="EE53" s="182" t="s">
        <v>2687</v>
      </c>
      <c r="EF53" s="182" t="s">
        <v>2797</v>
      </c>
      <c r="EG53" s="182" t="s">
        <v>2687</v>
      </c>
      <c r="EH53" s="182" t="s">
        <v>2687</v>
      </c>
      <c r="EI53" s="182" t="s">
        <v>2797</v>
      </c>
      <c r="EJ53" s="182" t="s">
        <v>2687</v>
      </c>
      <c r="EK53" s="182" t="s">
        <v>2687</v>
      </c>
      <c r="EL53" s="182" t="s">
        <v>2797</v>
      </c>
      <c r="EM53" s="182" t="s">
        <v>2687</v>
      </c>
      <c r="EN53" s="182" t="s">
        <v>2687</v>
      </c>
      <c r="EO53" s="182" t="s">
        <v>2797</v>
      </c>
      <c r="EP53" s="182" t="s">
        <v>2687</v>
      </c>
      <c r="EQ53" s="182" t="s">
        <v>2687</v>
      </c>
      <c r="ER53" s="182" t="s">
        <v>2797</v>
      </c>
      <c r="ES53" s="182" t="s">
        <v>2687</v>
      </c>
      <c r="ET53" s="182" t="s">
        <v>2687</v>
      </c>
    </row>
    <row r="54" spans="1:150" x14ac:dyDescent="0.3">
      <c r="A54" s="1"/>
      <c r="B54" s="180" t="s">
        <v>3099</v>
      </c>
      <c r="C54" s="180" t="s">
        <v>101</v>
      </c>
      <c r="D54" s="180" t="s">
        <v>968</v>
      </c>
      <c r="E54" s="180" t="s">
        <v>3100</v>
      </c>
      <c r="F54" s="180" t="s">
        <v>3101</v>
      </c>
      <c r="G54" s="180" t="s">
        <v>2797</v>
      </c>
      <c r="H54" s="180" t="s">
        <v>2687</v>
      </c>
      <c r="I54" s="180" t="s">
        <v>2687</v>
      </c>
      <c r="J54" s="180" t="s">
        <v>2797</v>
      </c>
      <c r="K54" s="180" t="s">
        <v>2687</v>
      </c>
      <c r="L54" s="180" t="s">
        <v>2687</v>
      </c>
      <c r="M54" s="180" t="s">
        <v>2797</v>
      </c>
      <c r="N54" s="180" t="s">
        <v>2687</v>
      </c>
      <c r="O54" s="180" t="s">
        <v>2687</v>
      </c>
      <c r="P54" s="180" t="s">
        <v>2797</v>
      </c>
      <c r="Q54" s="180" t="s">
        <v>2687</v>
      </c>
      <c r="R54" s="180" t="s">
        <v>2687</v>
      </c>
      <c r="S54" s="180" t="s">
        <v>2797</v>
      </c>
      <c r="T54" s="180" t="s">
        <v>2687</v>
      </c>
      <c r="U54" s="180" t="s">
        <v>2807</v>
      </c>
      <c r="V54" s="180" t="s">
        <v>2797</v>
      </c>
      <c r="W54" s="180" t="s">
        <v>2687</v>
      </c>
      <c r="X54" s="180" t="s">
        <v>2687</v>
      </c>
      <c r="Y54" s="180" t="s">
        <v>2797</v>
      </c>
      <c r="Z54" s="180" t="s">
        <v>2687</v>
      </c>
      <c r="AA54" s="180" t="s">
        <v>2687</v>
      </c>
      <c r="AB54" s="180" t="s">
        <v>2797</v>
      </c>
      <c r="AC54" s="180" t="s">
        <v>3102</v>
      </c>
      <c r="AD54" s="180" t="s">
        <v>2687</v>
      </c>
      <c r="AE54" s="180" t="s">
        <v>2797</v>
      </c>
      <c r="AF54" s="180" t="s">
        <v>3103</v>
      </c>
      <c r="AG54" s="180" t="s">
        <v>2687</v>
      </c>
      <c r="AH54" s="180" t="s">
        <v>2797</v>
      </c>
      <c r="AI54" s="180" t="s">
        <v>2687</v>
      </c>
      <c r="AJ54" s="180" t="s">
        <v>2687</v>
      </c>
      <c r="AK54" s="180" t="s">
        <v>2797</v>
      </c>
      <c r="AL54" s="180" t="s">
        <v>2687</v>
      </c>
      <c r="AM54" s="180" t="s">
        <v>2687</v>
      </c>
      <c r="AN54" s="180" t="s">
        <v>2797</v>
      </c>
      <c r="AO54" s="180" t="s">
        <v>3104</v>
      </c>
      <c r="AP54" s="180" t="s">
        <v>2687</v>
      </c>
      <c r="AQ54" s="180" t="s">
        <v>2797</v>
      </c>
      <c r="AR54" s="180" t="s">
        <v>2687</v>
      </c>
      <c r="AS54" s="180" t="s">
        <v>2687</v>
      </c>
      <c r="AT54" s="180" t="s">
        <v>2797</v>
      </c>
      <c r="AU54" s="180" t="s">
        <v>3105</v>
      </c>
      <c r="AV54" s="180" t="s">
        <v>2687</v>
      </c>
      <c r="AW54" s="180" t="s">
        <v>2797</v>
      </c>
      <c r="AX54" s="180" t="s">
        <v>3106</v>
      </c>
      <c r="AY54" s="180" t="s">
        <v>2687</v>
      </c>
      <c r="AZ54" s="180" t="s">
        <v>2797</v>
      </c>
      <c r="BA54" s="180" t="s">
        <v>3106</v>
      </c>
      <c r="BB54" s="180" t="s">
        <v>2687</v>
      </c>
      <c r="BC54" s="180" t="s">
        <v>2797</v>
      </c>
      <c r="BD54" s="180" t="s">
        <v>3106</v>
      </c>
      <c r="BE54" s="180" t="s">
        <v>2687</v>
      </c>
      <c r="BF54" s="180" t="s">
        <v>2797</v>
      </c>
      <c r="BG54" s="180" t="s">
        <v>3106</v>
      </c>
      <c r="BH54" s="180" t="s">
        <v>2687</v>
      </c>
      <c r="BI54" s="180" t="s">
        <v>2797</v>
      </c>
      <c r="BJ54" s="180" t="s">
        <v>3106</v>
      </c>
      <c r="BK54" s="180" t="s">
        <v>2687</v>
      </c>
      <c r="BL54" s="180" t="s">
        <v>2797</v>
      </c>
      <c r="BM54" s="180" t="s">
        <v>3106</v>
      </c>
      <c r="BN54" s="180" t="s">
        <v>2687</v>
      </c>
      <c r="BO54" s="180" t="s">
        <v>2797</v>
      </c>
      <c r="BP54" s="180" t="s">
        <v>3106</v>
      </c>
      <c r="BQ54" s="180" t="s">
        <v>2687</v>
      </c>
      <c r="BR54" s="180" t="s">
        <v>2797</v>
      </c>
      <c r="BS54" s="180" t="s">
        <v>3106</v>
      </c>
      <c r="BT54" s="180" t="s">
        <v>2687</v>
      </c>
      <c r="BU54" s="180" t="s">
        <v>2797</v>
      </c>
      <c r="BV54" s="180" t="s">
        <v>3106</v>
      </c>
      <c r="BW54" s="180" t="s">
        <v>2687</v>
      </c>
      <c r="BX54" s="180" t="s">
        <v>2797</v>
      </c>
      <c r="BY54" s="180" t="s">
        <v>3106</v>
      </c>
      <c r="BZ54" s="180" t="s">
        <v>2687</v>
      </c>
      <c r="CA54" s="180" t="s">
        <v>2797</v>
      </c>
      <c r="CB54" s="180" t="s">
        <v>3106</v>
      </c>
      <c r="CC54" s="180" t="s">
        <v>2687</v>
      </c>
      <c r="CD54" s="180" t="s">
        <v>2797</v>
      </c>
      <c r="CE54" s="180" t="s">
        <v>3107</v>
      </c>
      <c r="CF54" s="180" t="s">
        <v>2687</v>
      </c>
      <c r="CG54" s="180" t="s">
        <v>2797</v>
      </c>
      <c r="CH54" s="180" t="s">
        <v>3106</v>
      </c>
      <c r="CI54" s="180" t="s">
        <v>2687</v>
      </c>
      <c r="CJ54" s="180" t="s">
        <v>2797</v>
      </c>
      <c r="CK54" s="180" t="s">
        <v>3108</v>
      </c>
      <c r="CL54" s="180" t="s">
        <v>3109</v>
      </c>
      <c r="CM54" s="180" t="s">
        <v>2797</v>
      </c>
      <c r="CN54" s="180" t="s">
        <v>2807</v>
      </c>
      <c r="CO54" s="180" t="s">
        <v>2687</v>
      </c>
      <c r="CP54" s="180" t="s">
        <v>2797</v>
      </c>
      <c r="CQ54" s="180" t="s">
        <v>2687</v>
      </c>
      <c r="CR54" s="180" t="s">
        <v>2687</v>
      </c>
      <c r="CS54" s="180" t="s">
        <v>2797</v>
      </c>
      <c r="CT54" s="180" t="s">
        <v>3106</v>
      </c>
      <c r="CU54" s="180" t="s">
        <v>2687</v>
      </c>
      <c r="CV54" s="180" t="s">
        <v>2797</v>
      </c>
      <c r="CW54" s="180" t="s">
        <v>3106</v>
      </c>
      <c r="CX54" s="180" t="s">
        <v>2687</v>
      </c>
      <c r="CY54" s="180" t="s">
        <v>2797</v>
      </c>
      <c r="CZ54" s="180" t="s">
        <v>3110</v>
      </c>
      <c r="DA54" s="180" t="s">
        <v>2687</v>
      </c>
      <c r="DB54" s="180" t="s">
        <v>2797</v>
      </c>
      <c r="DC54" s="180" t="s">
        <v>3106</v>
      </c>
      <c r="DD54" s="180" t="s">
        <v>2687</v>
      </c>
      <c r="DE54" s="180" t="s">
        <v>2797</v>
      </c>
      <c r="DF54" s="180" t="s">
        <v>3106</v>
      </c>
      <c r="DG54" s="180" t="s">
        <v>2687</v>
      </c>
      <c r="DH54" s="180" t="s">
        <v>2797</v>
      </c>
      <c r="DI54" s="180" t="s">
        <v>3106</v>
      </c>
      <c r="DJ54" s="180" t="s">
        <v>2687</v>
      </c>
      <c r="DK54" s="180" t="s">
        <v>2797</v>
      </c>
      <c r="DL54" s="180" t="s">
        <v>3106</v>
      </c>
      <c r="DM54" s="180" t="s">
        <v>2687</v>
      </c>
      <c r="DN54" s="180" t="s">
        <v>2797</v>
      </c>
      <c r="DO54" s="180" t="s">
        <v>3106</v>
      </c>
      <c r="DP54" s="180" t="s">
        <v>2687</v>
      </c>
      <c r="DQ54" s="180" t="s">
        <v>2797</v>
      </c>
      <c r="DR54" s="180" t="s">
        <v>3106</v>
      </c>
      <c r="DS54" s="180" t="s">
        <v>2687</v>
      </c>
      <c r="DT54" s="180" t="s">
        <v>2797</v>
      </c>
      <c r="DU54" s="180" t="s">
        <v>3106</v>
      </c>
      <c r="DV54" s="180" t="s">
        <v>2687</v>
      </c>
      <c r="DW54" s="180" t="s">
        <v>2797</v>
      </c>
      <c r="DX54" s="180" t="s">
        <v>3106</v>
      </c>
      <c r="DY54" s="180" t="s">
        <v>2687</v>
      </c>
      <c r="DZ54" s="180" t="s">
        <v>2797</v>
      </c>
      <c r="EA54" s="180" t="s">
        <v>3106</v>
      </c>
      <c r="EB54" s="180" t="s">
        <v>2687</v>
      </c>
      <c r="EC54" s="180" t="s">
        <v>2797</v>
      </c>
      <c r="ED54" s="180" t="s">
        <v>3106</v>
      </c>
      <c r="EE54" s="180" t="s">
        <v>2687</v>
      </c>
      <c r="EF54" s="180" t="s">
        <v>2797</v>
      </c>
      <c r="EG54" s="180" t="s">
        <v>3106</v>
      </c>
      <c r="EH54" s="180" t="s">
        <v>3111</v>
      </c>
      <c r="EI54" s="180" t="s">
        <v>2797</v>
      </c>
      <c r="EJ54" s="180" t="s">
        <v>3106</v>
      </c>
      <c r="EK54" s="180" t="s">
        <v>2687</v>
      </c>
      <c r="EL54" s="180" t="s">
        <v>2797</v>
      </c>
      <c r="EM54" s="180" t="s">
        <v>3112</v>
      </c>
      <c r="EN54" s="180" t="s">
        <v>2687</v>
      </c>
      <c r="EO54" s="180" t="s">
        <v>2797</v>
      </c>
      <c r="EP54" s="180" t="s">
        <v>3113</v>
      </c>
      <c r="EQ54" s="180" t="s">
        <v>2687</v>
      </c>
      <c r="ER54" s="180" t="s">
        <v>2797</v>
      </c>
      <c r="ES54" s="180" t="s">
        <v>3106</v>
      </c>
      <c r="ET54" s="180" t="s">
        <v>2687</v>
      </c>
    </row>
    <row r="55" spans="1:150" x14ac:dyDescent="0.3">
      <c r="A55" s="1"/>
      <c r="B55" s="181" t="s">
        <v>3114</v>
      </c>
      <c r="C55" s="181" t="s">
        <v>101</v>
      </c>
      <c r="D55" s="181" t="s">
        <v>968</v>
      </c>
      <c r="E55" s="181" t="s">
        <v>3115</v>
      </c>
      <c r="F55" s="181" t="s">
        <v>3116</v>
      </c>
      <c r="G55" s="182" t="s">
        <v>2797</v>
      </c>
      <c r="H55" s="182" t="s">
        <v>2687</v>
      </c>
      <c r="I55" s="182" t="s">
        <v>2687</v>
      </c>
      <c r="J55" s="182" t="s">
        <v>2797</v>
      </c>
      <c r="K55" s="182" t="s">
        <v>2687</v>
      </c>
      <c r="L55" s="182" t="s">
        <v>2687</v>
      </c>
      <c r="M55" s="182" t="s">
        <v>2797</v>
      </c>
      <c r="N55" s="182" t="s">
        <v>2687</v>
      </c>
      <c r="O55" s="182" t="s">
        <v>2687</v>
      </c>
      <c r="P55" s="182" t="s">
        <v>2797</v>
      </c>
      <c r="Q55" s="182" t="s">
        <v>2687</v>
      </c>
      <c r="R55" s="182" t="s">
        <v>2687</v>
      </c>
      <c r="S55" s="182" t="s">
        <v>2797</v>
      </c>
      <c r="T55" s="182" t="s">
        <v>2687</v>
      </c>
      <c r="U55" s="182" t="s">
        <v>2687</v>
      </c>
      <c r="V55" s="182" t="s">
        <v>2797</v>
      </c>
      <c r="W55" s="182" t="s">
        <v>2687</v>
      </c>
      <c r="X55" s="182" t="s">
        <v>2687</v>
      </c>
      <c r="Y55" s="182" t="s">
        <v>2797</v>
      </c>
      <c r="Z55" s="182" t="s">
        <v>2687</v>
      </c>
      <c r="AA55" s="182" t="s">
        <v>2687</v>
      </c>
      <c r="AB55" s="182" t="s">
        <v>2797</v>
      </c>
      <c r="AC55" s="182" t="s">
        <v>3102</v>
      </c>
      <c r="AD55" s="182" t="s">
        <v>2687</v>
      </c>
      <c r="AE55" s="182" t="s">
        <v>2797</v>
      </c>
      <c r="AF55" s="182" t="s">
        <v>3103</v>
      </c>
      <c r="AG55" s="182" t="s">
        <v>2687</v>
      </c>
      <c r="AH55" s="182" t="s">
        <v>2797</v>
      </c>
      <c r="AI55" s="182" t="s">
        <v>2687</v>
      </c>
      <c r="AJ55" s="182" t="s">
        <v>2687</v>
      </c>
      <c r="AK55" s="182" t="s">
        <v>2797</v>
      </c>
      <c r="AL55" s="182" t="s">
        <v>2687</v>
      </c>
      <c r="AM55" s="182" t="s">
        <v>2687</v>
      </c>
      <c r="AN55" s="182" t="s">
        <v>2797</v>
      </c>
      <c r="AO55" s="182" t="s">
        <v>3104</v>
      </c>
      <c r="AP55" s="182" t="s">
        <v>2687</v>
      </c>
      <c r="AQ55" s="182" t="s">
        <v>2797</v>
      </c>
      <c r="AR55" s="182" t="s">
        <v>2687</v>
      </c>
      <c r="AS55" s="182" t="s">
        <v>2687</v>
      </c>
      <c r="AT55" s="182" t="s">
        <v>2797</v>
      </c>
      <c r="AU55" s="182" t="s">
        <v>3105</v>
      </c>
      <c r="AV55" s="182" t="s">
        <v>2687</v>
      </c>
      <c r="AW55" s="182" t="s">
        <v>2797</v>
      </c>
      <c r="AX55" s="182" t="s">
        <v>3106</v>
      </c>
      <c r="AY55" s="182" t="s">
        <v>2687</v>
      </c>
      <c r="AZ55" s="182" t="s">
        <v>2797</v>
      </c>
      <c r="BA55" s="182" t="s">
        <v>3106</v>
      </c>
      <c r="BB55" s="182" t="s">
        <v>2687</v>
      </c>
      <c r="BC55" s="182" t="s">
        <v>2797</v>
      </c>
      <c r="BD55" s="182" t="s">
        <v>3106</v>
      </c>
      <c r="BE55" s="182" t="s">
        <v>2687</v>
      </c>
      <c r="BF55" s="182" t="s">
        <v>2797</v>
      </c>
      <c r="BG55" s="182" t="s">
        <v>3106</v>
      </c>
      <c r="BH55" s="182" t="s">
        <v>2687</v>
      </c>
      <c r="BI55" s="182" t="s">
        <v>2797</v>
      </c>
      <c r="BJ55" s="182" t="s">
        <v>3106</v>
      </c>
      <c r="BK55" s="182" t="s">
        <v>2687</v>
      </c>
      <c r="BL55" s="182" t="s">
        <v>2797</v>
      </c>
      <c r="BM55" s="182" t="s">
        <v>3106</v>
      </c>
      <c r="BN55" s="182" t="s">
        <v>2687</v>
      </c>
      <c r="BO55" s="182" t="s">
        <v>2797</v>
      </c>
      <c r="BP55" s="182" t="s">
        <v>3106</v>
      </c>
      <c r="BQ55" s="182" t="s">
        <v>2687</v>
      </c>
      <c r="BR55" s="182" t="s">
        <v>2797</v>
      </c>
      <c r="BS55" s="182" t="s">
        <v>3106</v>
      </c>
      <c r="BT55" s="182" t="s">
        <v>2687</v>
      </c>
      <c r="BU55" s="182" t="s">
        <v>2797</v>
      </c>
      <c r="BV55" s="182" t="s">
        <v>3106</v>
      </c>
      <c r="BW55" s="182" t="s">
        <v>2687</v>
      </c>
      <c r="BX55" s="182" t="s">
        <v>2797</v>
      </c>
      <c r="BY55" s="182" t="s">
        <v>3106</v>
      </c>
      <c r="BZ55" s="182" t="s">
        <v>2687</v>
      </c>
      <c r="CA55" s="182" t="s">
        <v>2797</v>
      </c>
      <c r="CB55" s="182" t="s">
        <v>3106</v>
      </c>
      <c r="CC55" s="182" t="s">
        <v>2687</v>
      </c>
      <c r="CD55" s="182" t="s">
        <v>2797</v>
      </c>
      <c r="CE55" s="182" t="s">
        <v>3107</v>
      </c>
      <c r="CF55" s="182" t="s">
        <v>2687</v>
      </c>
      <c r="CG55" s="182" t="s">
        <v>2797</v>
      </c>
      <c r="CH55" s="182" t="s">
        <v>3106</v>
      </c>
      <c r="CI55" s="182" t="s">
        <v>2687</v>
      </c>
      <c r="CJ55" s="182" t="s">
        <v>2797</v>
      </c>
      <c r="CK55" s="182" t="s">
        <v>3108</v>
      </c>
      <c r="CL55" s="182" t="s">
        <v>3109</v>
      </c>
      <c r="CM55" s="182" t="s">
        <v>2797</v>
      </c>
      <c r="CN55" s="182" t="s">
        <v>2807</v>
      </c>
      <c r="CO55" s="182" t="s">
        <v>2687</v>
      </c>
      <c r="CP55" s="182" t="s">
        <v>2797</v>
      </c>
      <c r="CQ55" s="182" t="s">
        <v>2687</v>
      </c>
      <c r="CR55" s="182" t="s">
        <v>2687</v>
      </c>
      <c r="CS55" s="182" t="s">
        <v>2797</v>
      </c>
      <c r="CT55" s="182" t="s">
        <v>3106</v>
      </c>
      <c r="CU55" s="182" t="s">
        <v>2687</v>
      </c>
      <c r="CV55" s="182" t="s">
        <v>2797</v>
      </c>
      <c r="CW55" s="182" t="s">
        <v>3106</v>
      </c>
      <c r="CX55" s="182" t="s">
        <v>2687</v>
      </c>
      <c r="CY55" s="182" t="s">
        <v>2797</v>
      </c>
      <c r="CZ55" s="182" t="s">
        <v>3110</v>
      </c>
      <c r="DA55" s="182" t="s">
        <v>2687</v>
      </c>
      <c r="DB55" s="182" t="s">
        <v>2797</v>
      </c>
      <c r="DC55" s="182" t="s">
        <v>3106</v>
      </c>
      <c r="DD55" s="182" t="s">
        <v>2687</v>
      </c>
      <c r="DE55" s="182" t="s">
        <v>2797</v>
      </c>
      <c r="DF55" s="182" t="s">
        <v>3106</v>
      </c>
      <c r="DG55" s="182" t="s">
        <v>2687</v>
      </c>
      <c r="DH55" s="182" t="s">
        <v>2797</v>
      </c>
      <c r="DI55" s="182" t="s">
        <v>3106</v>
      </c>
      <c r="DJ55" s="182" t="s">
        <v>2687</v>
      </c>
      <c r="DK55" s="182" t="s">
        <v>2797</v>
      </c>
      <c r="DL55" s="182" t="s">
        <v>3106</v>
      </c>
      <c r="DM55" s="182" t="s">
        <v>2687</v>
      </c>
      <c r="DN55" s="182" t="s">
        <v>2797</v>
      </c>
      <c r="DO55" s="182" t="s">
        <v>3106</v>
      </c>
      <c r="DP55" s="182" t="s">
        <v>2687</v>
      </c>
      <c r="DQ55" s="182" t="s">
        <v>2797</v>
      </c>
      <c r="DR55" s="182" t="s">
        <v>3106</v>
      </c>
      <c r="DS55" s="182" t="s">
        <v>2687</v>
      </c>
      <c r="DT55" s="182" t="s">
        <v>2797</v>
      </c>
      <c r="DU55" s="182" t="s">
        <v>3106</v>
      </c>
      <c r="DV55" s="182" t="s">
        <v>2687</v>
      </c>
      <c r="DW55" s="182" t="s">
        <v>2797</v>
      </c>
      <c r="DX55" s="182" t="s">
        <v>3106</v>
      </c>
      <c r="DY55" s="182" t="s">
        <v>2687</v>
      </c>
      <c r="DZ55" s="182" t="s">
        <v>2797</v>
      </c>
      <c r="EA55" s="182" t="s">
        <v>3106</v>
      </c>
      <c r="EB55" s="182" t="s">
        <v>2687</v>
      </c>
      <c r="EC55" s="182" t="s">
        <v>2797</v>
      </c>
      <c r="ED55" s="182" t="s">
        <v>3106</v>
      </c>
      <c r="EE55" s="182" t="s">
        <v>2687</v>
      </c>
      <c r="EF55" s="182" t="s">
        <v>2797</v>
      </c>
      <c r="EG55" s="182" t="s">
        <v>3106</v>
      </c>
      <c r="EH55" s="182" t="s">
        <v>3111</v>
      </c>
      <c r="EI55" s="182" t="s">
        <v>2797</v>
      </c>
      <c r="EJ55" s="182" t="s">
        <v>3106</v>
      </c>
      <c r="EK55" s="182" t="s">
        <v>2687</v>
      </c>
      <c r="EL55" s="182" t="s">
        <v>2797</v>
      </c>
      <c r="EM55" s="182" t="s">
        <v>3112</v>
      </c>
      <c r="EN55" s="182" t="s">
        <v>2687</v>
      </c>
      <c r="EO55" s="182" t="s">
        <v>2797</v>
      </c>
      <c r="EP55" s="182" t="s">
        <v>3113</v>
      </c>
      <c r="EQ55" s="182" t="s">
        <v>2687</v>
      </c>
      <c r="ER55" s="182" t="s">
        <v>2797</v>
      </c>
      <c r="ES55" s="182" t="s">
        <v>3106</v>
      </c>
      <c r="ET55" s="182" t="s">
        <v>2687</v>
      </c>
    </row>
    <row r="56" spans="1:150" x14ac:dyDescent="0.3">
      <c r="A56" s="1"/>
      <c r="B56" s="181" t="s">
        <v>3117</v>
      </c>
      <c r="C56" s="181" t="s">
        <v>101</v>
      </c>
      <c r="D56" s="181" t="s">
        <v>968</v>
      </c>
      <c r="E56" s="181" t="s">
        <v>3118</v>
      </c>
      <c r="F56" s="181" t="s">
        <v>3119</v>
      </c>
      <c r="G56" s="182" t="s">
        <v>2797</v>
      </c>
      <c r="H56" s="182" t="s">
        <v>2687</v>
      </c>
      <c r="I56" s="182" t="s">
        <v>2687</v>
      </c>
      <c r="J56" s="182" t="s">
        <v>2797</v>
      </c>
      <c r="K56" s="182" t="s">
        <v>2687</v>
      </c>
      <c r="L56" s="182" t="s">
        <v>2687</v>
      </c>
      <c r="M56" s="182" t="s">
        <v>2797</v>
      </c>
      <c r="N56" s="182" t="s">
        <v>2687</v>
      </c>
      <c r="O56" s="182" t="s">
        <v>2687</v>
      </c>
      <c r="P56" s="182" t="s">
        <v>2797</v>
      </c>
      <c r="Q56" s="182" t="s">
        <v>2687</v>
      </c>
      <c r="R56" s="182" t="s">
        <v>2687</v>
      </c>
      <c r="S56" s="182" t="s">
        <v>2797</v>
      </c>
      <c r="T56" s="182" t="s">
        <v>2687</v>
      </c>
      <c r="U56" s="182" t="s">
        <v>2687</v>
      </c>
      <c r="V56" s="182" t="s">
        <v>2797</v>
      </c>
      <c r="W56" s="182" t="s">
        <v>2687</v>
      </c>
      <c r="X56" s="182" t="s">
        <v>2687</v>
      </c>
      <c r="Y56" s="182" t="s">
        <v>2797</v>
      </c>
      <c r="Z56" s="182" t="s">
        <v>2687</v>
      </c>
      <c r="AA56" s="182" t="s">
        <v>2687</v>
      </c>
      <c r="AB56" s="182" t="s">
        <v>2797</v>
      </c>
      <c r="AC56" s="182" t="s">
        <v>2687</v>
      </c>
      <c r="AD56" s="182" t="s">
        <v>2687</v>
      </c>
      <c r="AE56" s="182" t="s">
        <v>2797</v>
      </c>
      <c r="AF56" s="182" t="s">
        <v>2687</v>
      </c>
      <c r="AG56" s="182" t="s">
        <v>2687</v>
      </c>
      <c r="AH56" s="182" t="s">
        <v>2797</v>
      </c>
      <c r="AI56" s="182" t="s">
        <v>2687</v>
      </c>
      <c r="AJ56" s="182" t="s">
        <v>2687</v>
      </c>
      <c r="AK56" s="182" t="s">
        <v>2797</v>
      </c>
      <c r="AL56" s="182" t="s">
        <v>2687</v>
      </c>
      <c r="AM56" s="182" t="s">
        <v>2687</v>
      </c>
      <c r="AN56" s="182" t="s">
        <v>2797</v>
      </c>
      <c r="AO56" s="182" t="s">
        <v>2687</v>
      </c>
      <c r="AP56" s="182" t="s">
        <v>2687</v>
      </c>
      <c r="AQ56" s="182" t="s">
        <v>2797</v>
      </c>
      <c r="AR56" s="182" t="s">
        <v>2687</v>
      </c>
      <c r="AS56" s="182" t="s">
        <v>2687</v>
      </c>
      <c r="AT56" s="182" t="s">
        <v>2797</v>
      </c>
      <c r="AU56" s="182" t="s">
        <v>2687</v>
      </c>
      <c r="AV56" s="182" t="s">
        <v>2687</v>
      </c>
      <c r="AW56" s="182" t="s">
        <v>2797</v>
      </c>
      <c r="AX56" s="182" t="s">
        <v>2687</v>
      </c>
      <c r="AY56" s="182" t="s">
        <v>2687</v>
      </c>
      <c r="AZ56" s="182" t="s">
        <v>2797</v>
      </c>
      <c r="BA56" s="182" t="s">
        <v>2687</v>
      </c>
      <c r="BB56" s="182" t="s">
        <v>2687</v>
      </c>
      <c r="BC56" s="182" t="s">
        <v>2797</v>
      </c>
      <c r="BD56" s="182" t="s">
        <v>2687</v>
      </c>
      <c r="BE56" s="182" t="s">
        <v>2687</v>
      </c>
      <c r="BF56" s="182" t="s">
        <v>2797</v>
      </c>
      <c r="BG56" s="182" t="s">
        <v>2687</v>
      </c>
      <c r="BH56" s="182" t="s">
        <v>2687</v>
      </c>
      <c r="BI56" s="182" t="s">
        <v>2797</v>
      </c>
      <c r="BJ56" s="182" t="s">
        <v>2687</v>
      </c>
      <c r="BK56" s="182" t="s">
        <v>2687</v>
      </c>
      <c r="BL56" s="182" t="s">
        <v>2797</v>
      </c>
      <c r="BM56" s="182" t="s">
        <v>2687</v>
      </c>
      <c r="BN56" s="182" t="s">
        <v>2687</v>
      </c>
      <c r="BO56" s="182" t="s">
        <v>2797</v>
      </c>
      <c r="BP56" s="182" t="s">
        <v>2687</v>
      </c>
      <c r="BQ56" s="182" t="s">
        <v>2687</v>
      </c>
      <c r="BR56" s="182" t="s">
        <v>2797</v>
      </c>
      <c r="BS56" s="182" t="s">
        <v>2687</v>
      </c>
      <c r="BT56" s="182" t="s">
        <v>2687</v>
      </c>
      <c r="BU56" s="182" t="s">
        <v>2797</v>
      </c>
      <c r="BV56" s="182" t="s">
        <v>2687</v>
      </c>
      <c r="BW56" s="182" t="s">
        <v>2687</v>
      </c>
      <c r="BX56" s="182" t="s">
        <v>2797</v>
      </c>
      <c r="BY56" s="182" t="s">
        <v>2687</v>
      </c>
      <c r="BZ56" s="182" t="s">
        <v>2687</v>
      </c>
      <c r="CA56" s="182" t="s">
        <v>2797</v>
      </c>
      <c r="CB56" s="182" t="s">
        <v>2687</v>
      </c>
      <c r="CC56" s="182" t="s">
        <v>2687</v>
      </c>
      <c r="CD56" s="182" t="s">
        <v>2797</v>
      </c>
      <c r="CE56" s="182" t="s">
        <v>2687</v>
      </c>
      <c r="CF56" s="182" t="s">
        <v>2687</v>
      </c>
      <c r="CG56" s="182" t="s">
        <v>2797</v>
      </c>
      <c r="CH56" s="182" t="s">
        <v>2687</v>
      </c>
      <c r="CI56" s="182" t="s">
        <v>2687</v>
      </c>
      <c r="CJ56" s="182" t="s">
        <v>2797</v>
      </c>
      <c r="CK56" s="182" t="s">
        <v>2687</v>
      </c>
      <c r="CL56" s="182" t="s">
        <v>2687</v>
      </c>
      <c r="CM56" s="182" t="s">
        <v>2797</v>
      </c>
      <c r="CN56" s="182" t="s">
        <v>2687</v>
      </c>
      <c r="CO56" s="182" t="s">
        <v>2687</v>
      </c>
      <c r="CP56" s="182" t="s">
        <v>2797</v>
      </c>
      <c r="CQ56" s="182" t="s">
        <v>2687</v>
      </c>
      <c r="CR56" s="182" t="s">
        <v>2687</v>
      </c>
      <c r="CS56" s="182" t="s">
        <v>2797</v>
      </c>
      <c r="CT56" s="182" t="s">
        <v>2687</v>
      </c>
      <c r="CU56" s="182" t="s">
        <v>2687</v>
      </c>
      <c r="CV56" s="182" t="s">
        <v>2797</v>
      </c>
      <c r="CW56" s="182" t="s">
        <v>2687</v>
      </c>
      <c r="CX56" s="182" t="s">
        <v>2687</v>
      </c>
      <c r="CY56" s="182" t="s">
        <v>2797</v>
      </c>
      <c r="CZ56" s="182" t="s">
        <v>2687</v>
      </c>
      <c r="DA56" s="182" t="s">
        <v>2687</v>
      </c>
      <c r="DB56" s="182" t="s">
        <v>2797</v>
      </c>
      <c r="DC56" s="182" t="s">
        <v>2687</v>
      </c>
      <c r="DD56" s="182" t="s">
        <v>2687</v>
      </c>
      <c r="DE56" s="182" t="s">
        <v>2797</v>
      </c>
      <c r="DF56" s="182" t="s">
        <v>2687</v>
      </c>
      <c r="DG56" s="182" t="s">
        <v>2687</v>
      </c>
      <c r="DH56" s="182" t="s">
        <v>2797</v>
      </c>
      <c r="DI56" s="182" t="s">
        <v>2687</v>
      </c>
      <c r="DJ56" s="182" t="s">
        <v>2687</v>
      </c>
      <c r="DK56" s="182" t="s">
        <v>2797</v>
      </c>
      <c r="DL56" s="182" t="s">
        <v>2687</v>
      </c>
      <c r="DM56" s="182" t="s">
        <v>2687</v>
      </c>
      <c r="DN56" s="182" t="s">
        <v>2797</v>
      </c>
      <c r="DO56" s="182" t="s">
        <v>2687</v>
      </c>
      <c r="DP56" s="182" t="s">
        <v>2687</v>
      </c>
      <c r="DQ56" s="182" t="s">
        <v>2797</v>
      </c>
      <c r="DR56" s="182" t="s">
        <v>2687</v>
      </c>
      <c r="DS56" s="182" t="s">
        <v>2687</v>
      </c>
      <c r="DT56" s="182" t="s">
        <v>2797</v>
      </c>
      <c r="DU56" s="182" t="s">
        <v>2687</v>
      </c>
      <c r="DV56" s="182" t="s">
        <v>2687</v>
      </c>
      <c r="DW56" s="182" t="s">
        <v>2797</v>
      </c>
      <c r="DX56" s="182" t="s">
        <v>2687</v>
      </c>
      <c r="DY56" s="182" t="s">
        <v>2687</v>
      </c>
      <c r="DZ56" s="182" t="s">
        <v>2797</v>
      </c>
      <c r="EA56" s="182" t="s">
        <v>2687</v>
      </c>
      <c r="EB56" s="182" t="s">
        <v>2687</v>
      </c>
      <c r="EC56" s="182" t="s">
        <v>2797</v>
      </c>
      <c r="ED56" s="182" t="s">
        <v>2687</v>
      </c>
      <c r="EE56" s="182" t="s">
        <v>2687</v>
      </c>
      <c r="EF56" s="182" t="s">
        <v>2797</v>
      </c>
      <c r="EG56" s="182" t="s">
        <v>2687</v>
      </c>
      <c r="EH56" s="182" t="s">
        <v>2687</v>
      </c>
      <c r="EI56" s="182" t="s">
        <v>2797</v>
      </c>
      <c r="EJ56" s="182" t="s">
        <v>2687</v>
      </c>
      <c r="EK56" s="182" t="s">
        <v>2687</v>
      </c>
      <c r="EL56" s="182" t="s">
        <v>2797</v>
      </c>
      <c r="EM56" s="182" t="s">
        <v>2687</v>
      </c>
      <c r="EN56" s="182" t="s">
        <v>2687</v>
      </c>
      <c r="EO56" s="182" t="s">
        <v>2797</v>
      </c>
      <c r="EP56" s="182" t="s">
        <v>2687</v>
      </c>
      <c r="EQ56" s="182" t="s">
        <v>2687</v>
      </c>
      <c r="ER56" s="182" t="s">
        <v>2797</v>
      </c>
      <c r="ES56" s="182" t="s">
        <v>2687</v>
      </c>
      <c r="ET56" s="182" t="s">
        <v>2687</v>
      </c>
    </row>
    <row r="57" spans="1:150" x14ac:dyDescent="0.3">
      <c r="A57" s="1"/>
      <c r="B57" s="180" t="s">
        <v>3120</v>
      </c>
      <c r="C57" s="180" t="s">
        <v>67</v>
      </c>
      <c r="D57" s="180" t="s">
        <v>3121</v>
      </c>
      <c r="E57" s="180" t="s">
        <v>3122</v>
      </c>
      <c r="F57" s="180" t="s">
        <v>3123</v>
      </c>
      <c r="G57" s="180" t="s">
        <v>2797</v>
      </c>
      <c r="H57" s="180" t="s">
        <v>2687</v>
      </c>
      <c r="I57" s="180" t="s">
        <v>2687</v>
      </c>
      <c r="J57" s="180" t="s">
        <v>2797</v>
      </c>
      <c r="K57" s="180" t="s">
        <v>2687</v>
      </c>
      <c r="L57" s="180" t="s">
        <v>2687</v>
      </c>
      <c r="M57" s="180" t="s">
        <v>2797</v>
      </c>
      <c r="N57" s="180" t="s">
        <v>2687</v>
      </c>
      <c r="O57" s="180" t="s">
        <v>2687</v>
      </c>
      <c r="P57" s="180" t="s">
        <v>2797</v>
      </c>
      <c r="Q57" s="180" t="s">
        <v>2687</v>
      </c>
      <c r="R57" s="180" t="s">
        <v>2687</v>
      </c>
      <c r="S57" s="180" t="s">
        <v>2797</v>
      </c>
      <c r="T57" s="180" t="s">
        <v>2687</v>
      </c>
      <c r="U57" s="180" t="s">
        <v>2687</v>
      </c>
      <c r="V57" s="180" t="s">
        <v>2797</v>
      </c>
      <c r="W57" s="180" t="s">
        <v>2687</v>
      </c>
      <c r="X57" s="180" t="s">
        <v>2687</v>
      </c>
      <c r="Y57" s="180" t="s">
        <v>2797</v>
      </c>
      <c r="Z57" s="180" t="s">
        <v>2687</v>
      </c>
      <c r="AA57" s="180" t="s">
        <v>2687</v>
      </c>
      <c r="AB57" s="180" t="s">
        <v>2797</v>
      </c>
      <c r="AC57" s="180" t="s">
        <v>2687</v>
      </c>
      <c r="AD57" s="180" t="s">
        <v>2687</v>
      </c>
      <c r="AE57" s="180" t="s">
        <v>2797</v>
      </c>
      <c r="AF57" s="180" t="s">
        <v>2687</v>
      </c>
      <c r="AG57" s="180" t="s">
        <v>2687</v>
      </c>
      <c r="AH57" s="180" t="s">
        <v>2797</v>
      </c>
      <c r="AI57" s="180" t="s">
        <v>2687</v>
      </c>
      <c r="AJ57" s="180" t="s">
        <v>2687</v>
      </c>
      <c r="AK57" s="180" t="s">
        <v>2797</v>
      </c>
      <c r="AL57" s="180" t="s">
        <v>2687</v>
      </c>
      <c r="AM57" s="180" t="s">
        <v>2687</v>
      </c>
      <c r="AN57" s="180" t="s">
        <v>2797</v>
      </c>
      <c r="AO57" s="180" t="s">
        <v>2687</v>
      </c>
      <c r="AP57" s="180" t="s">
        <v>2687</v>
      </c>
      <c r="AQ57" s="180" t="s">
        <v>2797</v>
      </c>
      <c r="AR57" s="180" t="s">
        <v>2687</v>
      </c>
      <c r="AS57" s="180" t="s">
        <v>2687</v>
      </c>
      <c r="AT57" s="180" t="s">
        <v>2797</v>
      </c>
      <c r="AU57" s="180" t="s">
        <v>2687</v>
      </c>
      <c r="AV57" s="180" t="s">
        <v>2687</v>
      </c>
      <c r="AW57" s="180" t="s">
        <v>2797</v>
      </c>
      <c r="AX57" s="180" t="s">
        <v>2687</v>
      </c>
      <c r="AY57" s="180" t="s">
        <v>2687</v>
      </c>
      <c r="AZ57" s="180" t="s">
        <v>2797</v>
      </c>
      <c r="BA57" s="180" t="s">
        <v>2687</v>
      </c>
      <c r="BB57" s="180" t="s">
        <v>2687</v>
      </c>
      <c r="BC57" s="180" t="s">
        <v>2797</v>
      </c>
      <c r="BD57" s="180" t="s">
        <v>2687</v>
      </c>
      <c r="BE57" s="180" t="s">
        <v>2687</v>
      </c>
      <c r="BF57" s="180" t="s">
        <v>2797</v>
      </c>
      <c r="BG57" s="180" t="s">
        <v>2687</v>
      </c>
      <c r="BH57" s="180" t="s">
        <v>2687</v>
      </c>
      <c r="BI57" s="180" t="s">
        <v>2797</v>
      </c>
      <c r="BJ57" s="180" t="s">
        <v>2687</v>
      </c>
      <c r="BK57" s="180" t="s">
        <v>2687</v>
      </c>
      <c r="BL57" s="180" t="s">
        <v>2797</v>
      </c>
      <c r="BM57" s="180" t="s">
        <v>2687</v>
      </c>
      <c r="BN57" s="180" t="s">
        <v>2687</v>
      </c>
      <c r="BO57" s="180" t="s">
        <v>2797</v>
      </c>
      <c r="BP57" s="180" t="s">
        <v>2687</v>
      </c>
      <c r="BQ57" s="180" t="s">
        <v>2687</v>
      </c>
      <c r="BR57" s="180" t="s">
        <v>2797</v>
      </c>
      <c r="BS57" s="180" t="s">
        <v>2687</v>
      </c>
      <c r="BT57" s="180" t="s">
        <v>2687</v>
      </c>
      <c r="BU57" s="180" t="s">
        <v>2797</v>
      </c>
      <c r="BV57" s="180" t="s">
        <v>2687</v>
      </c>
      <c r="BW57" s="180" t="s">
        <v>2687</v>
      </c>
      <c r="BX57" s="180" t="s">
        <v>2797</v>
      </c>
      <c r="BY57" s="180" t="s">
        <v>2687</v>
      </c>
      <c r="BZ57" s="180" t="s">
        <v>2687</v>
      </c>
      <c r="CA57" s="180" t="s">
        <v>2797</v>
      </c>
      <c r="CB57" s="180" t="s">
        <v>2687</v>
      </c>
      <c r="CC57" s="180" t="s">
        <v>2687</v>
      </c>
      <c r="CD57" s="180" t="s">
        <v>2797</v>
      </c>
      <c r="CE57" s="180" t="s">
        <v>2687</v>
      </c>
      <c r="CF57" s="180" t="s">
        <v>2687</v>
      </c>
      <c r="CG57" s="180" t="s">
        <v>2797</v>
      </c>
      <c r="CH57" s="180" t="s">
        <v>2687</v>
      </c>
      <c r="CI57" s="180" t="s">
        <v>2687</v>
      </c>
      <c r="CJ57" s="180" t="s">
        <v>2797</v>
      </c>
      <c r="CK57" s="180" t="s">
        <v>2687</v>
      </c>
      <c r="CL57" s="180" t="s">
        <v>2687</v>
      </c>
      <c r="CM57" s="180" t="s">
        <v>2797</v>
      </c>
      <c r="CN57" s="180" t="s">
        <v>2687</v>
      </c>
      <c r="CO57" s="180" t="s">
        <v>2687</v>
      </c>
      <c r="CP57" s="180" t="s">
        <v>2797</v>
      </c>
      <c r="CQ57" s="180" t="s">
        <v>2687</v>
      </c>
      <c r="CR57" s="180" t="s">
        <v>2687</v>
      </c>
      <c r="CS57" s="180" t="s">
        <v>2797</v>
      </c>
      <c r="CT57" s="180" t="s">
        <v>2687</v>
      </c>
      <c r="CU57" s="180" t="s">
        <v>2687</v>
      </c>
      <c r="CV57" s="180" t="s">
        <v>2797</v>
      </c>
      <c r="CW57" s="180" t="s">
        <v>2687</v>
      </c>
      <c r="CX57" s="180" t="s">
        <v>2687</v>
      </c>
      <c r="CY57" s="180" t="s">
        <v>2797</v>
      </c>
      <c r="CZ57" s="180" t="s">
        <v>2687</v>
      </c>
      <c r="DA57" s="180" t="s">
        <v>2687</v>
      </c>
      <c r="DB57" s="180" t="s">
        <v>2797</v>
      </c>
      <c r="DC57" s="180" t="s">
        <v>2687</v>
      </c>
      <c r="DD57" s="180" t="s">
        <v>2687</v>
      </c>
      <c r="DE57" s="180" t="s">
        <v>2797</v>
      </c>
      <c r="DF57" s="180" t="s">
        <v>2687</v>
      </c>
      <c r="DG57" s="180" t="s">
        <v>2687</v>
      </c>
      <c r="DH57" s="180" t="s">
        <v>2797</v>
      </c>
      <c r="DI57" s="180" t="s">
        <v>2687</v>
      </c>
      <c r="DJ57" s="180" t="s">
        <v>2687</v>
      </c>
      <c r="DK57" s="180" t="s">
        <v>2797</v>
      </c>
      <c r="DL57" s="180" t="s">
        <v>2687</v>
      </c>
      <c r="DM57" s="180" t="s">
        <v>2687</v>
      </c>
      <c r="DN57" s="180" t="s">
        <v>2797</v>
      </c>
      <c r="DO57" s="180" t="s">
        <v>2687</v>
      </c>
      <c r="DP57" s="180" t="s">
        <v>2687</v>
      </c>
      <c r="DQ57" s="180" t="s">
        <v>2797</v>
      </c>
      <c r="DR57" s="180" t="s">
        <v>2687</v>
      </c>
      <c r="DS57" s="180" t="s">
        <v>2687</v>
      </c>
      <c r="DT57" s="180" t="s">
        <v>2797</v>
      </c>
      <c r="DU57" s="180" t="s">
        <v>2687</v>
      </c>
      <c r="DV57" s="180" t="s">
        <v>2687</v>
      </c>
      <c r="DW57" s="180" t="s">
        <v>2797</v>
      </c>
      <c r="DX57" s="180" t="s">
        <v>2687</v>
      </c>
      <c r="DY57" s="180" t="s">
        <v>2687</v>
      </c>
      <c r="DZ57" s="180" t="s">
        <v>2797</v>
      </c>
      <c r="EA57" s="180" t="s">
        <v>2687</v>
      </c>
      <c r="EB57" s="180" t="s">
        <v>2687</v>
      </c>
      <c r="EC57" s="180" t="s">
        <v>2797</v>
      </c>
      <c r="ED57" s="180" t="s">
        <v>2687</v>
      </c>
      <c r="EE57" s="180" t="s">
        <v>2687</v>
      </c>
      <c r="EF57" s="180" t="s">
        <v>2797</v>
      </c>
      <c r="EG57" s="180" t="s">
        <v>2687</v>
      </c>
      <c r="EH57" s="180" t="s">
        <v>2687</v>
      </c>
      <c r="EI57" s="180" t="s">
        <v>2797</v>
      </c>
      <c r="EJ57" s="180" t="s">
        <v>2687</v>
      </c>
      <c r="EK57" s="180" t="s">
        <v>2687</v>
      </c>
      <c r="EL57" s="180" t="s">
        <v>2797</v>
      </c>
      <c r="EM57" s="180" t="s">
        <v>2687</v>
      </c>
      <c r="EN57" s="180" t="s">
        <v>2687</v>
      </c>
      <c r="EO57" s="180" t="s">
        <v>2797</v>
      </c>
      <c r="EP57" s="180" t="s">
        <v>2687</v>
      </c>
      <c r="EQ57" s="180" t="s">
        <v>2687</v>
      </c>
      <c r="ER57" s="180" t="s">
        <v>2797</v>
      </c>
      <c r="ES57" s="180" t="s">
        <v>2687</v>
      </c>
      <c r="ET57" s="180" t="s">
        <v>2687</v>
      </c>
    </row>
    <row r="58" spans="1:150" x14ac:dyDescent="0.3">
      <c r="A58" s="1"/>
      <c r="B58" s="181" t="s">
        <v>3124</v>
      </c>
      <c r="C58" s="181" t="s">
        <v>67</v>
      </c>
      <c r="D58" s="181" t="s">
        <v>3121</v>
      </c>
      <c r="E58" s="181" t="s">
        <v>3125</v>
      </c>
      <c r="F58" s="181" t="s">
        <v>3126</v>
      </c>
      <c r="G58" s="182" t="s">
        <v>2797</v>
      </c>
      <c r="H58" s="182" t="s">
        <v>912</v>
      </c>
      <c r="I58" s="182" t="s">
        <v>912</v>
      </c>
      <c r="J58" s="182" t="s">
        <v>2797</v>
      </c>
      <c r="K58" s="182" t="s">
        <v>912</v>
      </c>
      <c r="L58" s="182" t="s">
        <v>912</v>
      </c>
      <c r="M58" s="182" t="s">
        <v>2797</v>
      </c>
      <c r="N58" s="182" t="s">
        <v>912</v>
      </c>
      <c r="O58" s="182" t="s">
        <v>912</v>
      </c>
      <c r="P58" s="182" t="s">
        <v>2797</v>
      </c>
      <c r="Q58" s="182" t="s">
        <v>912</v>
      </c>
      <c r="R58" s="182" t="s">
        <v>912</v>
      </c>
      <c r="S58" s="182" t="s">
        <v>2797</v>
      </c>
      <c r="T58" s="182" t="s">
        <v>912</v>
      </c>
      <c r="U58" s="182" t="s">
        <v>912</v>
      </c>
      <c r="V58" s="182" t="s">
        <v>2797</v>
      </c>
      <c r="W58" s="182" t="s">
        <v>912</v>
      </c>
      <c r="X58" s="182" t="s">
        <v>912</v>
      </c>
      <c r="Y58" s="182" t="s">
        <v>2797</v>
      </c>
      <c r="Z58" s="182" t="s">
        <v>912</v>
      </c>
      <c r="AA58" s="182" t="s">
        <v>912</v>
      </c>
      <c r="AB58" s="182" t="s">
        <v>2797</v>
      </c>
      <c r="AC58" s="182" t="s">
        <v>912</v>
      </c>
      <c r="AD58" s="182" t="s">
        <v>912</v>
      </c>
      <c r="AE58" s="182" t="s">
        <v>2797</v>
      </c>
      <c r="AF58" s="182" t="s">
        <v>912</v>
      </c>
      <c r="AG58" s="182" t="s">
        <v>912</v>
      </c>
      <c r="AH58" s="182" t="s">
        <v>2797</v>
      </c>
      <c r="AI58" s="182" t="s">
        <v>912</v>
      </c>
      <c r="AJ58" s="182" t="s">
        <v>912</v>
      </c>
      <c r="AK58" s="182" t="s">
        <v>2797</v>
      </c>
      <c r="AL58" s="182" t="s">
        <v>912</v>
      </c>
      <c r="AM58" s="182" t="s">
        <v>912</v>
      </c>
      <c r="AN58" s="182" t="s">
        <v>2797</v>
      </c>
      <c r="AO58" s="182" t="s">
        <v>912</v>
      </c>
      <c r="AP58" s="182" t="s">
        <v>912</v>
      </c>
      <c r="AQ58" s="182" t="s">
        <v>2797</v>
      </c>
      <c r="AR58" s="182" t="s">
        <v>912</v>
      </c>
      <c r="AS58" s="182" t="s">
        <v>912</v>
      </c>
      <c r="AT58" s="182" t="s">
        <v>2797</v>
      </c>
      <c r="AU58" s="182" t="s">
        <v>912</v>
      </c>
      <c r="AV58" s="182" t="s">
        <v>912</v>
      </c>
      <c r="AW58" s="182" t="s">
        <v>2797</v>
      </c>
      <c r="AX58" s="182" t="s">
        <v>912</v>
      </c>
      <c r="AY58" s="182" t="s">
        <v>912</v>
      </c>
      <c r="AZ58" s="182" t="s">
        <v>2797</v>
      </c>
      <c r="BA58" s="182" t="s">
        <v>912</v>
      </c>
      <c r="BB58" s="182" t="s">
        <v>912</v>
      </c>
      <c r="BC58" s="182" t="s">
        <v>2797</v>
      </c>
      <c r="BD58" s="182" t="s">
        <v>912</v>
      </c>
      <c r="BE58" s="182" t="s">
        <v>912</v>
      </c>
      <c r="BF58" s="182" t="s">
        <v>2797</v>
      </c>
      <c r="BG58" s="182" t="s">
        <v>912</v>
      </c>
      <c r="BH58" s="182" t="s">
        <v>912</v>
      </c>
      <c r="BI58" s="182" t="s">
        <v>2797</v>
      </c>
      <c r="BJ58" s="182" t="s">
        <v>912</v>
      </c>
      <c r="BK58" s="182" t="s">
        <v>912</v>
      </c>
      <c r="BL58" s="182" t="s">
        <v>2797</v>
      </c>
      <c r="BM58" s="182" t="s">
        <v>912</v>
      </c>
      <c r="BN58" s="182" t="s">
        <v>912</v>
      </c>
      <c r="BO58" s="182" t="s">
        <v>2797</v>
      </c>
      <c r="BP58" s="182" t="s">
        <v>912</v>
      </c>
      <c r="BQ58" s="182" t="s">
        <v>912</v>
      </c>
      <c r="BR58" s="182" t="s">
        <v>2797</v>
      </c>
      <c r="BS58" s="182" t="s">
        <v>912</v>
      </c>
      <c r="BT58" s="182" t="s">
        <v>912</v>
      </c>
      <c r="BU58" s="182" t="s">
        <v>2797</v>
      </c>
      <c r="BV58" s="182" t="s">
        <v>912</v>
      </c>
      <c r="BW58" s="182" t="s">
        <v>912</v>
      </c>
      <c r="BX58" s="182" t="s">
        <v>2797</v>
      </c>
      <c r="BY58" s="182" t="s">
        <v>912</v>
      </c>
      <c r="BZ58" s="182" t="s">
        <v>912</v>
      </c>
      <c r="CA58" s="182" t="s">
        <v>2797</v>
      </c>
      <c r="CB58" s="182" t="s">
        <v>912</v>
      </c>
      <c r="CC58" s="182" t="s">
        <v>912</v>
      </c>
      <c r="CD58" s="182" t="s">
        <v>2797</v>
      </c>
      <c r="CE58" s="182" t="s">
        <v>912</v>
      </c>
      <c r="CF58" s="182" t="s">
        <v>912</v>
      </c>
      <c r="CG58" s="182" t="s">
        <v>2797</v>
      </c>
      <c r="CH58" s="182" t="s">
        <v>912</v>
      </c>
      <c r="CI58" s="182" t="s">
        <v>912</v>
      </c>
      <c r="CJ58" s="182" t="s">
        <v>2797</v>
      </c>
      <c r="CK58" s="182" t="s">
        <v>912</v>
      </c>
      <c r="CL58" s="182" t="s">
        <v>912</v>
      </c>
      <c r="CM58" s="182" t="s">
        <v>2797</v>
      </c>
      <c r="CN58" s="182" t="s">
        <v>912</v>
      </c>
      <c r="CO58" s="182" t="s">
        <v>912</v>
      </c>
      <c r="CP58" s="182" t="s">
        <v>2797</v>
      </c>
      <c r="CQ58" s="182" t="s">
        <v>912</v>
      </c>
      <c r="CR58" s="182" t="s">
        <v>912</v>
      </c>
      <c r="CS58" s="182" t="s">
        <v>2797</v>
      </c>
      <c r="CT58" s="182" t="s">
        <v>912</v>
      </c>
      <c r="CU58" s="182" t="s">
        <v>912</v>
      </c>
      <c r="CV58" s="182" t="s">
        <v>2797</v>
      </c>
      <c r="CW58" s="182" t="s">
        <v>912</v>
      </c>
      <c r="CX58" s="182" t="s">
        <v>912</v>
      </c>
      <c r="CY58" s="182" t="s">
        <v>2797</v>
      </c>
      <c r="CZ58" s="182" t="s">
        <v>912</v>
      </c>
      <c r="DA58" s="182" t="s">
        <v>912</v>
      </c>
      <c r="DB58" s="182" t="s">
        <v>2797</v>
      </c>
      <c r="DC58" s="182" t="s">
        <v>912</v>
      </c>
      <c r="DD58" s="182" t="s">
        <v>912</v>
      </c>
      <c r="DE58" s="182" t="s">
        <v>2797</v>
      </c>
      <c r="DF58" s="182" t="s">
        <v>912</v>
      </c>
      <c r="DG58" s="182" t="s">
        <v>912</v>
      </c>
      <c r="DH58" s="182" t="s">
        <v>2797</v>
      </c>
      <c r="DI58" s="182" t="s">
        <v>912</v>
      </c>
      <c r="DJ58" s="182" t="s">
        <v>912</v>
      </c>
      <c r="DK58" s="182" t="s">
        <v>2797</v>
      </c>
      <c r="DL58" s="182" t="s">
        <v>912</v>
      </c>
      <c r="DM58" s="182" t="s">
        <v>912</v>
      </c>
      <c r="DN58" s="182" t="s">
        <v>2797</v>
      </c>
      <c r="DO58" s="182" t="s">
        <v>912</v>
      </c>
      <c r="DP58" s="182" t="s">
        <v>912</v>
      </c>
      <c r="DQ58" s="182" t="s">
        <v>2797</v>
      </c>
      <c r="DR58" s="182" t="s">
        <v>912</v>
      </c>
      <c r="DS58" s="182" t="s">
        <v>912</v>
      </c>
      <c r="DT58" s="182" t="s">
        <v>2797</v>
      </c>
      <c r="DU58" s="182" t="s">
        <v>912</v>
      </c>
      <c r="DV58" s="182" t="s">
        <v>912</v>
      </c>
      <c r="DW58" s="182" t="s">
        <v>2797</v>
      </c>
      <c r="DX58" s="182" t="s">
        <v>912</v>
      </c>
      <c r="DY58" s="182" t="s">
        <v>912</v>
      </c>
      <c r="DZ58" s="182" t="s">
        <v>2797</v>
      </c>
      <c r="EA58" s="182" t="s">
        <v>912</v>
      </c>
      <c r="EB58" s="182" t="s">
        <v>912</v>
      </c>
      <c r="EC58" s="182" t="s">
        <v>2797</v>
      </c>
      <c r="ED58" s="182" t="s">
        <v>912</v>
      </c>
      <c r="EE58" s="182" t="s">
        <v>912</v>
      </c>
      <c r="EF58" s="182" t="s">
        <v>2797</v>
      </c>
      <c r="EG58" s="182" t="s">
        <v>912</v>
      </c>
      <c r="EH58" s="182" t="s">
        <v>912</v>
      </c>
      <c r="EI58" s="182" t="s">
        <v>2797</v>
      </c>
      <c r="EJ58" s="182" t="s">
        <v>912</v>
      </c>
      <c r="EK58" s="182" t="s">
        <v>912</v>
      </c>
      <c r="EL58" s="182" t="s">
        <v>2797</v>
      </c>
      <c r="EM58" s="182" t="s">
        <v>912</v>
      </c>
      <c r="EN58" s="182" t="s">
        <v>912</v>
      </c>
      <c r="EO58" s="182" t="s">
        <v>2797</v>
      </c>
      <c r="EP58" s="182" t="s">
        <v>912</v>
      </c>
      <c r="EQ58" s="182" t="s">
        <v>912</v>
      </c>
      <c r="ER58" s="182" t="s">
        <v>2797</v>
      </c>
      <c r="ES58" s="182" t="s">
        <v>912</v>
      </c>
      <c r="ET58" s="182" t="s">
        <v>912</v>
      </c>
    </row>
    <row r="59" spans="1:150" x14ac:dyDescent="0.3">
      <c r="A59" s="1"/>
      <c r="B59" s="181" t="s">
        <v>3127</v>
      </c>
      <c r="C59" s="181" t="s">
        <v>67</v>
      </c>
      <c r="D59" s="181" t="s">
        <v>3121</v>
      </c>
      <c r="E59" s="181" t="s">
        <v>3128</v>
      </c>
      <c r="F59" s="181" t="s">
        <v>3129</v>
      </c>
      <c r="G59" s="182" t="s">
        <v>2797</v>
      </c>
      <c r="H59" s="182" t="s">
        <v>912</v>
      </c>
      <c r="I59" s="182" t="s">
        <v>912</v>
      </c>
      <c r="J59" s="182" t="s">
        <v>2797</v>
      </c>
      <c r="K59" s="182" t="s">
        <v>912</v>
      </c>
      <c r="L59" s="182" t="s">
        <v>912</v>
      </c>
      <c r="M59" s="182" t="s">
        <v>2797</v>
      </c>
      <c r="N59" s="182" t="s">
        <v>912</v>
      </c>
      <c r="O59" s="182" t="s">
        <v>912</v>
      </c>
      <c r="P59" s="182" t="s">
        <v>2797</v>
      </c>
      <c r="Q59" s="182" t="s">
        <v>912</v>
      </c>
      <c r="R59" s="182" t="s">
        <v>912</v>
      </c>
      <c r="S59" s="182" t="s">
        <v>2797</v>
      </c>
      <c r="T59" s="182" t="s">
        <v>912</v>
      </c>
      <c r="U59" s="182" t="s">
        <v>912</v>
      </c>
      <c r="V59" s="182" t="s">
        <v>2797</v>
      </c>
      <c r="W59" s="182" t="s">
        <v>912</v>
      </c>
      <c r="X59" s="182" t="s">
        <v>912</v>
      </c>
      <c r="Y59" s="182" t="s">
        <v>2797</v>
      </c>
      <c r="Z59" s="182" t="s">
        <v>912</v>
      </c>
      <c r="AA59" s="182" t="s">
        <v>912</v>
      </c>
      <c r="AB59" s="182" t="s">
        <v>2797</v>
      </c>
      <c r="AC59" s="182" t="s">
        <v>912</v>
      </c>
      <c r="AD59" s="182" t="s">
        <v>912</v>
      </c>
      <c r="AE59" s="182" t="s">
        <v>2797</v>
      </c>
      <c r="AF59" s="182" t="s">
        <v>912</v>
      </c>
      <c r="AG59" s="182" t="s">
        <v>912</v>
      </c>
      <c r="AH59" s="182" t="s">
        <v>2797</v>
      </c>
      <c r="AI59" s="182" t="s">
        <v>912</v>
      </c>
      <c r="AJ59" s="182" t="s">
        <v>912</v>
      </c>
      <c r="AK59" s="182" t="s">
        <v>2797</v>
      </c>
      <c r="AL59" s="182" t="s">
        <v>912</v>
      </c>
      <c r="AM59" s="182" t="s">
        <v>912</v>
      </c>
      <c r="AN59" s="182" t="s">
        <v>2797</v>
      </c>
      <c r="AO59" s="182" t="s">
        <v>912</v>
      </c>
      <c r="AP59" s="182" t="s">
        <v>912</v>
      </c>
      <c r="AQ59" s="182" t="s">
        <v>2797</v>
      </c>
      <c r="AR59" s="182" t="s">
        <v>912</v>
      </c>
      <c r="AS59" s="182" t="s">
        <v>912</v>
      </c>
      <c r="AT59" s="182" t="s">
        <v>2797</v>
      </c>
      <c r="AU59" s="182" t="s">
        <v>912</v>
      </c>
      <c r="AV59" s="182" t="s">
        <v>912</v>
      </c>
      <c r="AW59" s="182" t="s">
        <v>2797</v>
      </c>
      <c r="AX59" s="182" t="s">
        <v>912</v>
      </c>
      <c r="AY59" s="182" t="s">
        <v>912</v>
      </c>
      <c r="AZ59" s="182" t="s">
        <v>2797</v>
      </c>
      <c r="BA59" s="182" t="s">
        <v>912</v>
      </c>
      <c r="BB59" s="182" t="s">
        <v>912</v>
      </c>
      <c r="BC59" s="182" t="s">
        <v>2797</v>
      </c>
      <c r="BD59" s="182" t="s">
        <v>912</v>
      </c>
      <c r="BE59" s="182" t="s">
        <v>912</v>
      </c>
      <c r="BF59" s="182" t="s">
        <v>2797</v>
      </c>
      <c r="BG59" s="182" t="s">
        <v>912</v>
      </c>
      <c r="BH59" s="182" t="s">
        <v>912</v>
      </c>
      <c r="BI59" s="182" t="s">
        <v>2797</v>
      </c>
      <c r="BJ59" s="182" t="s">
        <v>912</v>
      </c>
      <c r="BK59" s="182" t="s">
        <v>912</v>
      </c>
      <c r="BL59" s="182" t="s">
        <v>2797</v>
      </c>
      <c r="BM59" s="182" t="s">
        <v>912</v>
      </c>
      <c r="BN59" s="182" t="s">
        <v>912</v>
      </c>
      <c r="BO59" s="182" t="s">
        <v>2797</v>
      </c>
      <c r="BP59" s="182" t="s">
        <v>912</v>
      </c>
      <c r="BQ59" s="182" t="s">
        <v>912</v>
      </c>
      <c r="BR59" s="182" t="s">
        <v>2797</v>
      </c>
      <c r="BS59" s="182" t="s">
        <v>912</v>
      </c>
      <c r="BT59" s="182" t="s">
        <v>912</v>
      </c>
      <c r="BU59" s="182" t="s">
        <v>2797</v>
      </c>
      <c r="BV59" s="182" t="s">
        <v>912</v>
      </c>
      <c r="BW59" s="182" t="s">
        <v>912</v>
      </c>
      <c r="BX59" s="182" t="s">
        <v>2797</v>
      </c>
      <c r="BY59" s="182" t="s">
        <v>912</v>
      </c>
      <c r="BZ59" s="182" t="s">
        <v>912</v>
      </c>
      <c r="CA59" s="182" t="s">
        <v>2797</v>
      </c>
      <c r="CB59" s="182" t="s">
        <v>912</v>
      </c>
      <c r="CC59" s="182" t="s">
        <v>912</v>
      </c>
      <c r="CD59" s="182" t="s">
        <v>2797</v>
      </c>
      <c r="CE59" s="182" t="s">
        <v>912</v>
      </c>
      <c r="CF59" s="182" t="s">
        <v>912</v>
      </c>
      <c r="CG59" s="182" t="s">
        <v>2797</v>
      </c>
      <c r="CH59" s="182" t="s">
        <v>912</v>
      </c>
      <c r="CI59" s="182" t="s">
        <v>912</v>
      </c>
      <c r="CJ59" s="182" t="s">
        <v>2797</v>
      </c>
      <c r="CK59" s="182" t="s">
        <v>912</v>
      </c>
      <c r="CL59" s="182" t="s">
        <v>912</v>
      </c>
      <c r="CM59" s="182" t="s">
        <v>2797</v>
      </c>
      <c r="CN59" s="182" t="s">
        <v>912</v>
      </c>
      <c r="CO59" s="182" t="s">
        <v>912</v>
      </c>
      <c r="CP59" s="182" t="s">
        <v>2797</v>
      </c>
      <c r="CQ59" s="182" t="s">
        <v>912</v>
      </c>
      <c r="CR59" s="182" t="s">
        <v>912</v>
      </c>
      <c r="CS59" s="182" t="s">
        <v>2797</v>
      </c>
      <c r="CT59" s="182" t="s">
        <v>912</v>
      </c>
      <c r="CU59" s="182" t="s">
        <v>912</v>
      </c>
      <c r="CV59" s="182" t="s">
        <v>2797</v>
      </c>
      <c r="CW59" s="182" t="s">
        <v>912</v>
      </c>
      <c r="CX59" s="182" t="s">
        <v>912</v>
      </c>
      <c r="CY59" s="182" t="s">
        <v>2797</v>
      </c>
      <c r="CZ59" s="182" t="s">
        <v>912</v>
      </c>
      <c r="DA59" s="182" t="s">
        <v>912</v>
      </c>
      <c r="DB59" s="182" t="s">
        <v>2797</v>
      </c>
      <c r="DC59" s="182" t="s">
        <v>912</v>
      </c>
      <c r="DD59" s="182" t="s">
        <v>912</v>
      </c>
      <c r="DE59" s="182" t="s">
        <v>2797</v>
      </c>
      <c r="DF59" s="182" t="s">
        <v>912</v>
      </c>
      <c r="DG59" s="182" t="s">
        <v>912</v>
      </c>
      <c r="DH59" s="182" t="s">
        <v>2797</v>
      </c>
      <c r="DI59" s="182" t="s">
        <v>912</v>
      </c>
      <c r="DJ59" s="182" t="s">
        <v>912</v>
      </c>
      <c r="DK59" s="182" t="s">
        <v>2797</v>
      </c>
      <c r="DL59" s="182" t="s">
        <v>912</v>
      </c>
      <c r="DM59" s="182" t="s">
        <v>912</v>
      </c>
      <c r="DN59" s="182" t="s">
        <v>2797</v>
      </c>
      <c r="DO59" s="182" t="s">
        <v>912</v>
      </c>
      <c r="DP59" s="182" t="s">
        <v>912</v>
      </c>
      <c r="DQ59" s="182" t="s">
        <v>2797</v>
      </c>
      <c r="DR59" s="182" t="s">
        <v>912</v>
      </c>
      <c r="DS59" s="182" t="s">
        <v>912</v>
      </c>
      <c r="DT59" s="182" t="s">
        <v>2797</v>
      </c>
      <c r="DU59" s="182" t="s">
        <v>912</v>
      </c>
      <c r="DV59" s="182" t="s">
        <v>912</v>
      </c>
      <c r="DW59" s="182" t="s">
        <v>2797</v>
      </c>
      <c r="DX59" s="182" t="s">
        <v>912</v>
      </c>
      <c r="DY59" s="182" t="s">
        <v>912</v>
      </c>
      <c r="DZ59" s="182" t="s">
        <v>2797</v>
      </c>
      <c r="EA59" s="182" t="s">
        <v>912</v>
      </c>
      <c r="EB59" s="182" t="s">
        <v>912</v>
      </c>
      <c r="EC59" s="182" t="s">
        <v>2797</v>
      </c>
      <c r="ED59" s="182" t="s">
        <v>912</v>
      </c>
      <c r="EE59" s="182" t="s">
        <v>912</v>
      </c>
      <c r="EF59" s="182" t="s">
        <v>2797</v>
      </c>
      <c r="EG59" s="182" t="s">
        <v>912</v>
      </c>
      <c r="EH59" s="182" t="s">
        <v>912</v>
      </c>
      <c r="EI59" s="182" t="s">
        <v>2797</v>
      </c>
      <c r="EJ59" s="182" t="s">
        <v>912</v>
      </c>
      <c r="EK59" s="182" t="s">
        <v>912</v>
      </c>
      <c r="EL59" s="182" t="s">
        <v>2797</v>
      </c>
      <c r="EM59" s="182" t="s">
        <v>912</v>
      </c>
      <c r="EN59" s="182" t="s">
        <v>912</v>
      </c>
      <c r="EO59" s="182" t="s">
        <v>2797</v>
      </c>
      <c r="EP59" s="182" t="s">
        <v>912</v>
      </c>
      <c r="EQ59" s="182" t="s">
        <v>912</v>
      </c>
      <c r="ER59" s="182" t="s">
        <v>2797</v>
      </c>
      <c r="ES59" s="182" t="s">
        <v>912</v>
      </c>
      <c r="ET59" s="182" t="s">
        <v>912</v>
      </c>
    </row>
    <row r="60" spans="1:150" x14ac:dyDescent="0.3">
      <c r="A60" s="1"/>
      <c r="B60" s="181" t="s">
        <v>3130</v>
      </c>
      <c r="C60" s="181" t="s">
        <v>67</v>
      </c>
      <c r="D60" s="181" t="s">
        <v>3121</v>
      </c>
      <c r="E60" s="181" t="s">
        <v>3131</v>
      </c>
      <c r="F60" s="181" t="s">
        <v>3132</v>
      </c>
      <c r="G60" s="182" t="s">
        <v>2797</v>
      </c>
      <c r="H60" s="182" t="s">
        <v>912</v>
      </c>
      <c r="I60" s="182" t="s">
        <v>912</v>
      </c>
      <c r="J60" s="182" t="s">
        <v>2797</v>
      </c>
      <c r="K60" s="182" t="s">
        <v>912</v>
      </c>
      <c r="L60" s="182" t="s">
        <v>912</v>
      </c>
      <c r="M60" s="182" t="s">
        <v>2797</v>
      </c>
      <c r="N60" s="182" t="s">
        <v>912</v>
      </c>
      <c r="O60" s="182" t="s">
        <v>912</v>
      </c>
      <c r="P60" s="182" t="s">
        <v>2797</v>
      </c>
      <c r="Q60" s="182" t="s">
        <v>912</v>
      </c>
      <c r="R60" s="182" t="s">
        <v>912</v>
      </c>
      <c r="S60" s="182" t="s">
        <v>2797</v>
      </c>
      <c r="T60" s="182" t="s">
        <v>912</v>
      </c>
      <c r="U60" s="182" t="s">
        <v>912</v>
      </c>
      <c r="V60" s="182" t="s">
        <v>2797</v>
      </c>
      <c r="W60" s="182" t="s">
        <v>912</v>
      </c>
      <c r="X60" s="182" t="s">
        <v>912</v>
      </c>
      <c r="Y60" s="182" t="s">
        <v>2797</v>
      </c>
      <c r="Z60" s="182" t="s">
        <v>912</v>
      </c>
      <c r="AA60" s="182" t="s">
        <v>912</v>
      </c>
      <c r="AB60" s="182" t="s">
        <v>2797</v>
      </c>
      <c r="AC60" s="182" t="s">
        <v>912</v>
      </c>
      <c r="AD60" s="182" t="s">
        <v>912</v>
      </c>
      <c r="AE60" s="182" t="s">
        <v>2797</v>
      </c>
      <c r="AF60" s="182" t="s">
        <v>912</v>
      </c>
      <c r="AG60" s="182" t="s">
        <v>912</v>
      </c>
      <c r="AH60" s="182" t="s">
        <v>2797</v>
      </c>
      <c r="AI60" s="182" t="s">
        <v>912</v>
      </c>
      <c r="AJ60" s="182" t="s">
        <v>912</v>
      </c>
      <c r="AK60" s="182" t="s">
        <v>2797</v>
      </c>
      <c r="AL60" s="182" t="s">
        <v>912</v>
      </c>
      <c r="AM60" s="182" t="s">
        <v>912</v>
      </c>
      <c r="AN60" s="182" t="s">
        <v>2797</v>
      </c>
      <c r="AO60" s="182" t="s">
        <v>912</v>
      </c>
      <c r="AP60" s="182" t="s">
        <v>912</v>
      </c>
      <c r="AQ60" s="182" t="s">
        <v>2797</v>
      </c>
      <c r="AR60" s="182" t="s">
        <v>912</v>
      </c>
      <c r="AS60" s="182" t="s">
        <v>912</v>
      </c>
      <c r="AT60" s="182" t="s">
        <v>2797</v>
      </c>
      <c r="AU60" s="182" t="s">
        <v>912</v>
      </c>
      <c r="AV60" s="182" t="s">
        <v>912</v>
      </c>
      <c r="AW60" s="182" t="s">
        <v>2797</v>
      </c>
      <c r="AX60" s="182" t="s">
        <v>912</v>
      </c>
      <c r="AY60" s="182" t="s">
        <v>912</v>
      </c>
      <c r="AZ60" s="182" t="s">
        <v>2797</v>
      </c>
      <c r="BA60" s="182" t="s">
        <v>912</v>
      </c>
      <c r="BB60" s="182" t="s">
        <v>912</v>
      </c>
      <c r="BC60" s="182" t="s">
        <v>2797</v>
      </c>
      <c r="BD60" s="182" t="s">
        <v>912</v>
      </c>
      <c r="BE60" s="182" t="s">
        <v>912</v>
      </c>
      <c r="BF60" s="182" t="s">
        <v>2797</v>
      </c>
      <c r="BG60" s="182" t="s">
        <v>912</v>
      </c>
      <c r="BH60" s="182" t="s">
        <v>912</v>
      </c>
      <c r="BI60" s="182" t="s">
        <v>2797</v>
      </c>
      <c r="BJ60" s="182" t="s">
        <v>912</v>
      </c>
      <c r="BK60" s="182" t="s">
        <v>912</v>
      </c>
      <c r="BL60" s="182" t="s">
        <v>2797</v>
      </c>
      <c r="BM60" s="182" t="s">
        <v>912</v>
      </c>
      <c r="BN60" s="182" t="s">
        <v>912</v>
      </c>
      <c r="BO60" s="182" t="s">
        <v>2797</v>
      </c>
      <c r="BP60" s="182" t="s">
        <v>912</v>
      </c>
      <c r="BQ60" s="182" t="s">
        <v>912</v>
      </c>
      <c r="BR60" s="182" t="s">
        <v>2797</v>
      </c>
      <c r="BS60" s="182" t="s">
        <v>912</v>
      </c>
      <c r="BT60" s="182" t="s">
        <v>912</v>
      </c>
      <c r="BU60" s="182" t="s">
        <v>2797</v>
      </c>
      <c r="BV60" s="182" t="s">
        <v>912</v>
      </c>
      <c r="BW60" s="182" t="s">
        <v>912</v>
      </c>
      <c r="BX60" s="182" t="s">
        <v>2797</v>
      </c>
      <c r="BY60" s="182" t="s">
        <v>912</v>
      </c>
      <c r="BZ60" s="182" t="s">
        <v>912</v>
      </c>
      <c r="CA60" s="182" t="s">
        <v>2797</v>
      </c>
      <c r="CB60" s="182" t="s">
        <v>912</v>
      </c>
      <c r="CC60" s="182" t="s">
        <v>912</v>
      </c>
      <c r="CD60" s="182" t="s">
        <v>2797</v>
      </c>
      <c r="CE60" s="182" t="s">
        <v>912</v>
      </c>
      <c r="CF60" s="182" t="s">
        <v>912</v>
      </c>
      <c r="CG60" s="182" t="s">
        <v>2797</v>
      </c>
      <c r="CH60" s="182" t="s">
        <v>912</v>
      </c>
      <c r="CI60" s="182" t="s">
        <v>912</v>
      </c>
      <c r="CJ60" s="182" t="s">
        <v>2797</v>
      </c>
      <c r="CK60" s="182" t="s">
        <v>912</v>
      </c>
      <c r="CL60" s="182" t="s">
        <v>912</v>
      </c>
      <c r="CM60" s="182" t="s">
        <v>2797</v>
      </c>
      <c r="CN60" s="182" t="s">
        <v>912</v>
      </c>
      <c r="CO60" s="182" t="s">
        <v>912</v>
      </c>
      <c r="CP60" s="182" t="s">
        <v>2797</v>
      </c>
      <c r="CQ60" s="182" t="s">
        <v>912</v>
      </c>
      <c r="CR60" s="182" t="s">
        <v>912</v>
      </c>
      <c r="CS60" s="182" t="s">
        <v>2797</v>
      </c>
      <c r="CT60" s="182" t="s">
        <v>912</v>
      </c>
      <c r="CU60" s="182" t="s">
        <v>912</v>
      </c>
      <c r="CV60" s="182" t="s">
        <v>2797</v>
      </c>
      <c r="CW60" s="182" t="s">
        <v>912</v>
      </c>
      <c r="CX60" s="182" t="s">
        <v>912</v>
      </c>
      <c r="CY60" s="182" t="s">
        <v>2797</v>
      </c>
      <c r="CZ60" s="182" t="s">
        <v>912</v>
      </c>
      <c r="DA60" s="182" t="s">
        <v>912</v>
      </c>
      <c r="DB60" s="182" t="s">
        <v>2797</v>
      </c>
      <c r="DC60" s="182" t="s">
        <v>912</v>
      </c>
      <c r="DD60" s="182" t="s">
        <v>912</v>
      </c>
      <c r="DE60" s="182" t="s">
        <v>2797</v>
      </c>
      <c r="DF60" s="182" t="s">
        <v>912</v>
      </c>
      <c r="DG60" s="182" t="s">
        <v>912</v>
      </c>
      <c r="DH60" s="182" t="s">
        <v>2797</v>
      </c>
      <c r="DI60" s="182" t="s">
        <v>912</v>
      </c>
      <c r="DJ60" s="182" t="s">
        <v>912</v>
      </c>
      <c r="DK60" s="182" t="s">
        <v>2797</v>
      </c>
      <c r="DL60" s="182" t="s">
        <v>912</v>
      </c>
      <c r="DM60" s="182" t="s">
        <v>912</v>
      </c>
      <c r="DN60" s="182" t="s">
        <v>2797</v>
      </c>
      <c r="DO60" s="182" t="s">
        <v>912</v>
      </c>
      <c r="DP60" s="182" t="s">
        <v>912</v>
      </c>
      <c r="DQ60" s="182" t="s">
        <v>2797</v>
      </c>
      <c r="DR60" s="182" t="s">
        <v>912</v>
      </c>
      <c r="DS60" s="182" t="s">
        <v>912</v>
      </c>
      <c r="DT60" s="182" t="s">
        <v>2797</v>
      </c>
      <c r="DU60" s="182" t="s">
        <v>912</v>
      </c>
      <c r="DV60" s="182" t="s">
        <v>912</v>
      </c>
      <c r="DW60" s="182" t="s">
        <v>2797</v>
      </c>
      <c r="DX60" s="182" t="s">
        <v>912</v>
      </c>
      <c r="DY60" s="182" t="s">
        <v>912</v>
      </c>
      <c r="DZ60" s="182" t="s">
        <v>2797</v>
      </c>
      <c r="EA60" s="182" t="s">
        <v>912</v>
      </c>
      <c r="EB60" s="182" t="s">
        <v>912</v>
      </c>
      <c r="EC60" s="182" t="s">
        <v>2797</v>
      </c>
      <c r="ED60" s="182" t="s">
        <v>912</v>
      </c>
      <c r="EE60" s="182" t="s">
        <v>912</v>
      </c>
      <c r="EF60" s="182" t="s">
        <v>2797</v>
      </c>
      <c r="EG60" s="182" t="s">
        <v>912</v>
      </c>
      <c r="EH60" s="182" t="s">
        <v>912</v>
      </c>
      <c r="EI60" s="182" t="s">
        <v>2797</v>
      </c>
      <c r="EJ60" s="182" t="s">
        <v>912</v>
      </c>
      <c r="EK60" s="182" t="s">
        <v>912</v>
      </c>
      <c r="EL60" s="182" t="s">
        <v>2797</v>
      </c>
      <c r="EM60" s="182" t="s">
        <v>912</v>
      </c>
      <c r="EN60" s="182" t="s">
        <v>912</v>
      </c>
      <c r="EO60" s="182" t="s">
        <v>2797</v>
      </c>
      <c r="EP60" s="182" t="s">
        <v>912</v>
      </c>
      <c r="EQ60" s="182" t="s">
        <v>912</v>
      </c>
      <c r="ER60" s="182" t="s">
        <v>2797</v>
      </c>
      <c r="ES60" s="182" t="s">
        <v>912</v>
      </c>
      <c r="ET60" s="182" t="s">
        <v>912</v>
      </c>
    </row>
    <row r="61" spans="1:150" x14ac:dyDescent="0.3">
      <c r="A61" s="1"/>
      <c r="B61" s="181" t="s">
        <v>3133</v>
      </c>
      <c r="C61" s="181" t="s">
        <v>67</v>
      </c>
      <c r="D61" s="181" t="s">
        <v>3121</v>
      </c>
      <c r="E61" s="181" t="s">
        <v>3134</v>
      </c>
      <c r="F61" s="181" t="s">
        <v>3135</v>
      </c>
      <c r="G61" s="182" t="s">
        <v>2797</v>
      </c>
      <c r="H61" s="182" t="s">
        <v>2687</v>
      </c>
      <c r="I61" s="182" t="s">
        <v>2687</v>
      </c>
      <c r="J61" s="182" t="s">
        <v>2797</v>
      </c>
      <c r="K61" s="182" t="s">
        <v>2687</v>
      </c>
      <c r="L61" s="182" t="s">
        <v>2687</v>
      </c>
      <c r="M61" s="182" t="s">
        <v>2797</v>
      </c>
      <c r="N61" s="182" t="s">
        <v>2687</v>
      </c>
      <c r="O61" s="182" t="s">
        <v>2687</v>
      </c>
      <c r="P61" s="182" t="s">
        <v>2797</v>
      </c>
      <c r="Q61" s="182" t="s">
        <v>2687</v>
      </c>
      <c r="R61" s="182" t="s">
        <v>2687</v>
      </c>
      <c r="S61" s="182" t="s">
        <v>2797</v>
      </c>
      <c r="T61" s="182" t="s">
        <v>2687</v>
      </c>
      <c r="U61" s="182" t="s">
        <v>2687</v>
      </c>
      <c r="V61" s="182" t="s">
        <v>2797</v>
      </c>
      <c r="W61" s="182" t="s">
        <v>2687</v>
      </c>
      <c r="X61" s="182" t="s">
        <v>2687</v>
      </c>
      <c r="Y61" s="182" t="s">
        <v>2797</v>
      </c>
      <c r="Z61" s="182" t="s">
        <v>2687</v>
      </c>
      <c r="AA61" s="182" t="s">
        <v>2687</v>
      </c>
      <c r="AB61" s="182" t="s">
        <v>2797</v>
      </c>
      <c r="AC61" s="182" t="s">
        <v>2687</v>
      </c>
      <c r="AD61" s="182" t="s">
        <v>2687</v>
      </c>
      <c r="AE61" s="182" t="s">
        <v>2797</v>
      </c>
      <c r="AF61" s="182" t="s">
        <v>2687</v>
      </c>
      <c r="AG61" s="182" t="s">
        <v>2687</v>
      </c>
      <c r="AH61" s="182" t="s">
        <v>2797</v>
      </c>
      <c r="AI61" s="182" t="s">
        <v>2687</v>
      </c>
      <c r="AJ61" s="182" t="s">
        <v>2687</v>
      </c>
      <c r="AK61" s="182" t="s">
        <v>2797</v>
      </c>
      <c r="AL61" s="182" t="s">
        <v>2687</v>
      </c>
      <c r="AM61" s="182" t="s">
        <v>2687</v>
      </c>
      <c r="AN61" s="182" t="s">
        <v>2797</v>
      </c>
      <c r="AO61" s="182" t="s">
        <v>2687</v>
      </c>
      <c r="AP61" s="182" t="s">
        <v>2687</v>
      </c>
      <c r="AQ61" s="182" t="s">
        <v>2797</v>
      </c>
      <c r="AR61" s="182" t="s">
        <v>2687</v>
      </c>
      <c r="AS61" s="182" t="s">
        <v>2687</v>
      </c>
      <c r="AT61" s="182" t="s">
        <v>2797</v>
      </c>
      <c r="AU61" s="182" t="s">
        <v>2687</v>
      </c>
      <c r="AV61" s="182" t="s">
        <v>2687</v>
      </c>
      <c r="AW61" s="182" t="s">
        <v>2797</v>
      </c>
      <c r="AX61" s="182" t="s">
        <v>2687</v>
      </c>
      <c r="AY61" s="182" t="s">
        <v>2687</v>
      </c>
      <c r="AZ61" s="182" t="s">
        <v>2797</v>
      </c>
      <c r="BA61" s="182" t="s">
        <v>2687</v>
      </c>
      <c r="BB61" s="182" t="s">
        <v>2687</v>
      </c>
      <c r="BC61" s="182" t="s">
        <v>2797</v>
      </c>
      <c r="BD61" s="182" t="s">
        <v>2687</v>
      </c>
      <c r="BE61" s="182" t="s">
        <v>2687</v>
      </c>
      <c r="BF61" s="182" t="s">
        <v>2797</v>
      </c>
      <c r="BG61" s="182" t="s">
        <v>2687</v>
      </c>
      <c r="BH61" s="182" t="s">
        <v>2687</v>
      </c>
      <c r="BI61" s="182" t="s">
        <v>2797</v>
      </c>
      <c r="BJ61" s="182" t="s">
        <v>2687</v>
      </c>
      <c r="BK61" s="182" t="s">
        <v>2687</v>
      </c>
      <c r="BL61" s="182" t="s">
        <v>2797</v>
      </c>
      <c r="BM61" s="182" t="s">
        <v>2687</v>
      </c>
      <c r="BN61" s="182" t="s">
        <v>2687</v>
      </c>
      <c r="BO61" s="182" t="s">
        <v>2797</v>
      </c>
      <c r="BP61" s="182" t="s">
        <v>2687</v>
      </c>
      <c r="BQ61" s="182" t="s">
        <v>2687</v>
      </c>
      <c r="BR61" s="182" t="s">
        <v>2797</v>
      </c>
      <c r="BS61" s="182" t="s">
        <v>2687</v>
      </c>
      <c r="BT61" s="182" t="s">
        <v>2687</v>
      </c>
      <c r="BU61" s="182" t="s">
        <v>2797</v>
      </c>
      <c r="BV61" s="182" t="s">
        <v>2687</v>
      </c>
      <c r="BW61" s="182" t="s">
        <v>2687</v>
      </c>
      <c r="BX61" s="182" t="s">
        <v>2797</v>
      </c>
      <c r="BY61" s="182" t="s">
        <v>2687</v>
      </c>
      <c r="BZ61" s="182" t="s">
        <v>2687</v>
      </c>
      <c r="CA61" s="182" t="s">
        <v>2797</v>
      </c>
      <c r="CB61" s="182" t="s">
        <v>2687</v>
      </c>
      <c r="CC61" s="182" t="s">
        <v>2687</v>
      </c>
      <c r="CD61" s="182" t="s">
        <v>2797</v>
      </c>
      <c r="CE61" s="182" t="s">
        <v>2687</v>
      </c>
      <c r="CF61" s="182" t="s">
        <v>2687</v>
      </c>
      <c r="CG61" s="182" t="s">
        <v>2797</v>
      </c>
      <c r="CH61" s="182" t="s">
        <v>2687</v>
      </c>
      <c r="CI61" s="182" t="s">
        <v>2687</v>
      </c>
      <c r="CJ61" s="182" t="s">
        <v>2797</v>
      </c>
      <c r="CK61" s="182" t="s">
        <v>2687</v>
      </c>
      <c r="CL61" s="182" t="s">
        <v>2687</v>
      </c>
      <c r="CM61" s="182" t="s">
        <v>2797</v>
      </c>
      <c r="CN61" s="182" t="s">
        <v>2687</v>
      </c>
      <c r="CO61" s="182" t="s">
        <v>2687</v>
      </c>
      <c r="CP61" s="182" t="s">
        <v>2797</v>
      </c>
      <c r="CQ61" s="182" t="s">
        <v>2687</v>
      </c>
      <c r="CR61" s="182" t="s">
        <v>2687</v>
      </c>
      <c r="CS61" s="182" t="s">
        <v>2797</v>
      </c>
      <c r="CT61" s="182" t="s">
        <v>2687</v>
      </c>
      <c r="CU61" s="182" t="s">
        <v>2687</v>
      </c>
      <c r="CV61" s="182" t="s">
        <v>2797</v>
      </c>
      <c r="CW61" s="182" t="s">
        <v>2687</v>
      </c>
      <c r="CX61" s="182" t="s">
        <v>2687</v>
      </c>
      <c r="CY61" s="182" t="s">
        <v>2797</v>
      </c>
      <c r="CZ61" s="182" t="s">
        <v>2687</v>
      </c>
      <c r="DA61" s="182" t="s">
        <v>2687</v>
      </c>
      <c r="DB61" s="182" t="s">
        <v>2797</v>
      </c>
      <c r="DC61" s="182" t="s">
        <v>2687</v>
      </c>
      <c r="DD61" s="182" t="s">
        <v>2687</v>
      </c>
      <c r="DE61" s="182" t="s">
        <v>2797</v>
      </c>
      <c r="DF61" s="182" t="s">
        <v>2687</v>
      </c>
      <c r="DG61" s="182" t="s">
        <v>2687</v>
      </c>
      <c r="DH61" s="182" t="s">
        <v>2797</v>
      </c>
      <c r="DI61" s="182" t="s">
        <v>2687</v>
      </c>
      <c r="DJ61" s="182" t="s">
        <v>2687</v>
      </c>
      <c r="DK61" s="182" t="s">
        <v>2797</v>
      </c>
      <c r="DL61" s="182" t="s">
        <v>2687</v>
      </c>
      <c r="DM61" s="182" t="s">
        <v>2687</v>
      </c>
      <c r="DN61" s="182" t="s">
        <v>2797</v>
      </c>
      <c r="DO61" s="182" t="s">
        <v>2687</v>
      </c>
      <c r="DP61" s="182" t="s">
        <v>2687</v>
      </c>
      <c r="DQ61" s="182" t="s">
        <v>2797</v>
      </c>
      <c r="DR61" s="182" t="s">
        <v>2687</v>
      </c>
      <c r="DS61" s="182" t="s">
        <v>2687</v>
      </c>
      <c r="DT61" s="182" t="s">
        <v>2797</v>
      </c>
      <c r="DU61" s="182" t="s">
        <v>2687</v>
      </c>
      <c r="DV61" s="182" t="s">
        <v>2687</v>
      </c>
      <c r="DW61" s="182" t="s">
        <v>2797</v>
      </c>
      <c r="DX61" s="182" t="s">
        <v>2687</v>
      </c>
      <c r="DY61" s="182" t="s">
        <v>2687</v>
      </c>
      <c r="DZ61" s="182" t="s">
        <v>2797</v>
      </c>
      <c r="EA61" s="182" t="s">
        <v>2687</v>
      </c>
      <c r="EB61" s="182" t="s">
        <v>2687</v>
      </c>
      <c r="EC61" s="182" t="s">
        <v>2797</v>
      </c>
      <c r="ED61" s="182" t="s">
        <v>2687</v>
      </c>
      <c r="EE61" s="182" t="s">
        <v>2687</v>
      </c>
      <c r="EF61" s="182" t="s">
        <v>2797</v>
      </c>
      <c r="EG61" s="182" t="s">
        <v>2687</v>
      </c>
      <c r="EH61" s="182" t="s">
        <v>2687</v>
      </c>
      <c r="EI61" s="182" t="s">
        <v>2797</v>
      </c>
      <c r="EJ61" s="182" t="s">
        <v>2687</v>
      </c>
      <c r="EK61" s="182" t="s">
        <v>2687</v>
      </c>
      <c r="EL61" s="182" t="s">
        <v>2797</v>
      </c>
      <c r="EM61" s="182" t="s">
        <v>2687</v>
      </c>
      <c r="EN61" s="182" t="s">
        <v>2687</v>
      </c>
      <c r="EO61" s="182" t="s">
        <v>2797</v>
      </c>
      <c r="EP61" s="182" t="s">
        <v>2687</v>
      </c>
      <c r="EQ61" s="182" t="s">
        <v>2687</v>
      </c>
      <c r="ER61" s="182" t="s">
        <v>2797</v>
      </c>
      <c r="ES61" s="182" t="s">
        <v>2687</v>
      </c>
      <c r="ET61" s="182" t="s">
        <v>2687</v>
      </c>
    </row>
    <row r="62" spans="1:150" x14ac:dyDescent="0.3">
      <c r="A62" s="1"/>
      <c r="B62" s="180" t="s">
        <v>3136</v>
      </c>
      <c r="C62" s="180" t="s">
        <v>83</v>
      </c>
      <c r="D62" s="180" t="s">
        <v>955</v>
      </c>
      <c r="E62" s="180" t="s">
        <v>3137</v>
      </c>
      <c r="F62" s="180" t="s">
        <v>3138</v>
      </c>
      <c r="G62" s="180" t="s">
        <v>2797</v>
      </c>
      <c r="H62" s="180" t="s">
        <v>2687</v>
      </c>
      <c r="I62" s="180" t="s">
        <v>2687</v>
      </c>
      <c r="J62" s="180" t="s">
        <v>2797</v>
      </c>
      <c r="K62" s="180" t="s">
        <v>2687</v>
      </c>
      <c r="L62" s="180" t="s">
        <v>2687</v>
      </c>
      <c r="M62" s="180" t="s">
        <v>2797</v>
      </c>
      <c r="N62" s="180" t="s">
        <v>2687</v>
      </c>
      <c r="O62" s="180" t="s">
        <v>2687</v>
      </c>
      <c r="P62" s="180" t="s">
        <v>2797</v>
      </c>
      <c r="Q62" s="180" t="s">
        <v>2687</v>
      </c>
      <c r="R62" s="180" t="s">
        <v>2687</v>
      </c>
      <c r="S62" s="180" t="s">
        <v>2797</v>
      </c>
      <c r="T62" s="180" t="s">
        <v>2687</v>
      </c>
      <c r="U62" s="180" t="s">
        <v>2687</v>
      </c>
      <c r="V62" s="180" t="s">
        <v>2797</v>
      </c>
      <c r="W62" s="180" t="s">
        <v>2687</v>
      </c>
      <c r="X62" s="180" t="s">
        <v>2687</v>
      </c>
      <c r="Y62" s="180" t="s">
        <v>2797</v>
      </c>
      <c r="Z62" s="180" t="s">
        <v>2687</v>
      </c>
      <c r="AA62" s="180" t="s">
        <v>2687</v>
      </c>
      <c r="AB62" s="180" t="s">
        <v>2797</v>
      </c>
      <c r="AC62" s="180" t="s">
        <v>2687</v>
      </c>
      <c r="AD62" s="180" t="s">
        <v>2687</v>
      </c>
      <c r="AE62" s="180" t="s">
        <v>2797</v>
      </c>
      <c r="AF62" s="180" t="s">
        <v>2687</v>
      </c>
      <c r="AG62" s="180" t="s">
        <v>2687</v>
      </c>
      <c r="AH62" s="180" t="s">
        <v>2797</v>
      </c>
      <c r="AI62" s="180" t="s">
        <v>2687</v>
      </c>
      <c r="AJ62" s="180" t="s">
        <v>2687</v>
      </c>
      <c r="AK62" s="180" t="s">
        <v>2797</v>
      </c>
      <c r="AL62" s="180" t="s">
        <v>2687</v>
      </c>
      <c r="AM62" s="180" t="s">
        <v>2687</v>
      </c>
      <c r="AN62" s="180" t="s">
        <v>2797</v>
      </c>
      <c r="AO62" s="180" t="s">
        <v>2687</v>
      </c>
      <c r="AP62" s="180" t="s">
        <v>2687</v>
      </c>
      <c r="AQ62" s="180" t="s">
        <v>2797</v>
      </c>
      <c r="AR62" s="180" t="s">
        <v>2687</v>
      </c>
      <c r="AS62" s="180" t="s">
        <v>2687</v>
      </c>
      <c r="AT62" s="180" t="s">
        <v>2797</v>
      </c>
      <c r="AU62" s="180" t="s">
        <v>2687</v>
      </c>
      <c r="AV62" s="180" t="s">
        <v>2687</v>
      </c>
      <c r="AW62" s="180" t="s">
        <v>2797</v>
      </c>
      <c r="AX62" s="180" t="s">
        <v>2687</v>
      </c>
      <c r="AY62" s="180" t="s">
        <v>2687</v>
      </c>
      <c r="AZ62" s="180" t="s">
        <v>2797</v>
      </c>
      <c r="BA62" s="180" t="s">
        <v>2687</v>
      </c>
      <c r="BB62" s="180" t="s">
        <v>2687</v>
      </c>
      <c r="BC62" s="180" t="s">
        <v>2797</v>
      </c>
      <c r="BD62" s="180" t="s">
        <v>2687</v>
      </c>
      <c r="BE62" s="180" t="s">
        <v>2687</v>
      </c>
      <c r="BF62" s="180" t="s">
        <v>2797</v>
      </c>
      <c r="BG62" s="180" t="s">
        <v>2687</v>
      </c>
      <c r="BH62" s="180" t="s">
        <v>2687</v>
      </c>
      <c r="BI62" s="180" t="s">
        <v>2797</v>
      </c>
      <c r="BJ62" s="180" t="s">
        <v>2687</v>
      </c>
      <c r="BK62" s="180" t="s">
        <v>2687</v>
      </c>
      <c r="BL62" s="180" t="s">
        <v>2797</v>
      </c>
      <c r="BM62" s="180" t="s">
        <v>2687</v>
      </c>
      <c r="BN62" s="180" t="s">
        <v>2687</v>
      </c>
      <c r="BO62" s="180" t="s">
        <v>2797</v>
      </c>
      <c r="BP62" s="180" t="s">
        <v>2687</v>
      </c>
      <c r="BQ62" s="180" t="s">
        <v>2687</v>
      </c>
      <c r="BR62" s="180" t="s">
        <v>2797</v>
      </c>
      <c r="BS62" s="180" t="s">
        <v>2687</v>
      </c>
      <c r="BT62" s="180" t="s">
        <v>2687</v>
      </c>
      <c r="BU62" s="180" t="s">
        <v>2797</v>
      </c>
      <c r="BV62" s="180" t="s">
        <v>2687</v>
      </c>
      <c r="BW62" s="180" t="s">
        <v>2687</v>
      </c>
      <c r="BX62" s="180" t="s">
        <v>2797</v>
      </c>
      <c r="BY62" s="180" t="s">
        <v>2687</v>
      </c>
      <c r="BZ62" s="180" t="s">
        <v>2687</v>
      </c>
      <c r="CA62" s="180" t="s">
        <v>2797</v>
      </c>
      <c r="CB62" s="180" t="s">
        <v>2687</v>
      </c>
      <c r="CC62" s="180" t="s">
        <v>2687</v>
      </c>
      <c r="CD62" s="180" t="s">
        <v>2797</v>
      </c>
      <c r="CE62" s="180" t="s">
        <v>2687</v>
      </c>
      <c r="CF62" s="180" t="s">
        <v>2687</v>
      </c>
      <c r="CG62" s="180" t="s">
        <v>2797</v>
      </c>
      <c r="CH62" s="180" t="s">
        <v>2687</v>
      </c>
      <c r="CI62" s="180" t="s">
        <v>2687</v>
      </c>
      <c r="CJ62" s="180" t="s">
        <v>2797</v>
      </c>
      <c r="CK62" s="180" t="s">
        <v>2687</v>
      </c>
      <c r="CL62" s="180" t="s">
        <v>2687</v>
      </c>
      <c r="CM62" s="180" t="s">
        <v>2797</v>
      </c>
      <c r="CN62" s="180" t="s">
        <v>2687</v>
      </c>
      <c r="CO62" s="180" t="s">
        <v>2687</v>
      </c>
      <c r="CP62" s="180" t="s">
        <v>2797</v>
      </c>
      <c r="CQ62" s="180" t="s">
        <v>2687</v>
      </c>
      <c r="CR62" s="180" t="s">
        <v>2687</v>
      </c>
      <c r="CS62" s="180" t="s">
        <v>2797</v>
      </c>
      <c r="CT62" s="180" t="s">
        <v>2687</v>
      </c>
      <c r="CU62" s="180" t="s">
        <v>2687</v>
      </c>
      <c r="CV62" s="180" t="s">
        <v>2797</v>
      </c>
      <c r="CW62" s="180" t="s">
        <v>2687</v>
      </c>
      <c r="CX62" s="180" t="s">
        <v>2687</v>
      </c>
      <c r="CY62" s="180" t="s">
        <v>2797</v>
      </c>
      <c r="CZ62" s="180" t="s">
        <v>2687</v>
      </c>
      <c r="DA62" s="180" t="s">
        <v>2687</v>
      </c>
      <c r="DB62" s="180" t="s">
        <v>2797</v>
      </c>
      <c r="DC62" s="180" t="s">
        <v>2687</v>
      </c>
      <c r="DD62" s="180" t="s">
        <v>2687</v>
      </c>
      <c r="DE62" s="180" t="s">
        <v>2797</v>
      </c>
      <c r="DF62" s="180" t="s">
        <v>2687</v>
      </c>
      <c r="DG62" s="180" t="s">
        <v>2687</v>
      </c>
      <c r="DH62" s="180" t="s">
        <v>2797</v>
      </c>
      <c r="DI62" s="180" t="s">
        <v>2687</v>
      </c>
      <c r="DJ62" s="180" t="s">
        <v>2687</v>
      </c>
      <c r="DK62" s="180" t="s">
        <v>2797</v>
      </c>
      <c r="DL62" s="180" t="s">
        <v>2687</v>
      </c>
      <c r="DM62" s="180" t="s">
        <v>2687</v>
      </c>
      <c r="DN62" s="180" t="s">
        <v>2797</v>
      </c>
      <c r="DO62" s="180" t="s">
        <v>2687</v>
      </c>
      <c r="DP62" s="180" t="s">
        <v>2687</v>
      </c>
      <c r="DQ62" s="180" t="s">
        <v>2797</v>
      </c>
      <c r="DR62" s="180" t="s">
        <v>2687</v>
      </c>
      <c r="DS62" s="180" t="s">
        <v>2687</v>
      </c>
      <c r="DT62" s="180" t="s">
        <v>2797</v>
      </c>
      <c r="DU62" s="180" t="s">
        <v>2687</v>
      </c>
      <c r="DV62" s="180" t="s">
        <v>2687</v>
      </c>
      <c r="DW62" s="180" t="s">
        <v>2797</v>
      </c>
      <c r="DX62" s="180" t="s">
        <v>2687</v>
      </c>
      <c r="DY62" s="180" t="s">
        <v>2687</v>
      </c>
      <c r="DZ62" s="180" t="s">
        <v>2797</v>
      </c>
      <c r="EA62" s="180" t="s">
        <v>2687</v>
      </c>
      <c r="EB62" s="180" t="s">
        <v>2687</v>
      </c>
      <c r="EC62" s="180" t="s">
        <v>2797</v>
      </c>
      <c r="ED62" s="180" t="s">
        <v>2687</v>
      </c>
      <c r="EE62" s="180" t="s">
        <v>2687</v>
      </c>
      <c r="EF62" s="180" t="s">
        <v>2797</v>
      </c>
      <c r="EG62" s="180" t="s">
        <v>2687</v>
      </c>
      <c r="EH62" s="180" t="s">
        <v>2687</v>
      </c>
      <c r="EI62" s="180" t="s">
        <v>2797</v>
      </c>
      <c r="EJ62" s="180" t="s">
        <v>2687</v>
      </c>
      <c r="EK62" s="180" t="s">
        <v>2687</v>
      </c>
      <c r="EL62" s="180" t="s">
        <v>2797</v>
      </c>
      <c r="EM62" s="180" t="s">
        <v>2687</v>
      </c>
      <c r="EN62" s="180" t="s">
        <v>2687</v>
      </c>
      <c r="EO62" s="180" t="s">
        <v>2797</v>
      </c>
      <c r="EP62" s="180" t="s">
        <v>2687</v>
      </c>
      <c r="EQ62" s="180" t="s">
        <v>2687</v>
      </c>
      <c r="ER62" s="180" t="s">
        <v>2797</v>
      </c>
      <c r="ES62" s="180" t="s">
        <v>2687</v>
      </c>
      <c r="ET62" s="180" t="s">
        <v>2687</v>
      </c>
    </row>
    <row r="63" spans="1:150" x14ac:dyDescent="0.3">
      <c r="A63" s="1"/>
      <c r="B63" s="181" t="s">
        <v>3139</v>
      </c>
      <c r="C63" s="181" t="s">
        <v>83</v>
      </c>
      <c r="D63" s="181" t="s">
        <v>955</v>
      </c>
      <c r="E63" s="181" t="s">
        <v>3140</v>
      </c>
      <c r="F63" s="181" t="s">
        <v>3141</v>
      </c>
      <c r="G63" s="182" t="s">
        <v>2797</v>
      </c>
      <c r="H63" s="182" t="s">
        <v>2687</v>
      </c>
      <c r="I63" s="182" t="s">
        <v>2687</v>
      </c>
      <c r="J63" s="182" t="s">
        <v>2797</v>
      </c>
      <c r="K63" s="182" t="s">
        <v>2687</v>
      </c>
      <c r="L63" s="182" t="s">
        <v>2687</v>
      </c>
      <c r="M63" s="182" t="s">
        <v>2797</v>
      </c>
      <c r="N63" s="182" t="s">
        <v>2687</v>
      </c>
      <c r="O63" s="182" t="s">
        <v>2687</v>
      </c>
      <c r="P63" s="182" t="s">
        <v>2797</v>
      </c>
      <c r="Q63" s="182" t="s">
        <v>2687</v>
      </c>
      <c r="R63" s="182" t="s">
        <v>2687</v>
      </c>
      <c r="S63" s="182" t="s">
        <v>2797</v>
      </c>
      <c r="T63" s="182" t="s">
        <v>2687</v>
      </c>
      <c r="U63" s="182" t="s">
        <v>2687</v>
      </c>
      <c r="V63" s="182" t="s">
        <v>2797</v>
      </c>
      <c r="W63" s="182" t="s">
        <v>2687</v>
      </c>
      <c r="X63" s="182" t="s">
        <v>2687</v>
      </c>
      <c r="Y63" s="182" t="s">
        <v>2797</v>
      </c>
      <c r="Z63" s="182" t="s">
        <v>2687</v>
      </c>
      <c r="AA63" s="182" t="s">
        <v>2687</v>
      </c>
      <c r="AB63" s="182" t="s">
        <v>2797</v>
      </c>
      <c r="AC63" s="182" t="s">
        <v>2687</v>
      </c>
      <c r="AD63" s="182" t="s">
        <v>2687</v>
      </c>
      <c r="AE63" s="182" t="s">
        <v>2797</v>
      </c>
      <c r="AF63" s="182" t="s">
        <v>2687</v>
      </c>
      <c r="AG63" s="182" t="s">
        <v>2687</v>
      </c>
      <c r="AH63" s="182" t="s">
        <v>2797</v>
      </c>
      <c r="AI63" s="182" t="s">
        <v>2687</v>
      </c>
      <c r="AJ63" s="182" t="s">
        <v>2687</v>
      </c>
      <c r="AK63" s="182" t="s">
        <v>2797</v>
      </c>
      <c r="AL63" s="182" t="s">
        <v>2687</v>
      </c>
      <c r="AM63" s="182" t="s">
        <v>2687</v>
      </c>
      <c r="AN63" s="182" t="s">
        <v>2797</v>
      </c>
      <c r="AO63" s="182" t="s">
        <v>2687</v>
      </c>
      <c r="AP63" s="182" t="s">
        <v>2687</v>
      </c>
      <c r="AQ63" s="182" t="s">
        <v>2797</v>
      </c>
      <c r="AR63" s="182" t="s">
        <v>2687</v>
      </c>
      <c r="AS63" s="182" t="s">
        <v>2687</v>
      </c>
      <c r="AT63" s="182" t="s">
        <v>2797</v>
      </c>
      <c r="AU63" s="182" t="s">
        <v>2687</v>
      </c>
      <c r="AV63" s="182" t="s">
        <v>2687</v>
      </c>
      <c r="AW63" s="182" t="s">
        <v>2797</v>
      </c>
      <c r="AX63" s="182" t="s">
        <v>2687</v>
      </c>
      <c r="AY63" s="182" t="s">
        <v>2687</v>
      </c>
      <c r="AZ63" s="182" t="s">
        <v>2797</v>
      </c>
      <c r="BA63" s="182" t="s">
        <v>2687</v>
      </c>
      <c r="BB63" s="182" t="s">
        <v>2687</v>
      </c>
      <c r="BC63" s="182" t="s">
        <v>2797</v>
      </c>
      <c r="BD63" s="182" t="s">
        <v>2687</v>
      </c>
      <c r="BE63" s="182" t="s">
        <v>2687</v>
      </c>
      <c r="BF63" s="182" t="s">
        <v>2797</v>
      </c>
      <c r="BG63" s="182" t="s">
        <v>2687</v>
      </c>
      <c r="BH63" s="182" t="s">
        <v>2687</v>
      </c>
      <c r="BI63" s="182" t="s">
        <v>2797</v>
      </c>
      <c r="BJ63" s="182" t="s">
        <v>2687</v>
      </c>
      <c r="BK63" s="182" t="s">
        <v>2687</v>
      </c>
      <c r="BL63" s="182" t="s">
        <v>2797</v>
      </c>
      <c r="BM63" s="182" t="s">
        <v>2687</v>
      </c>
      <c r="BN63" s="182" t="s">
        <v>2687</v>
      </c>
      <c r="BO63" s="182" t="s">
        <v>2797</v>
      </c>
      <c r="BP63" s="182" t="s">
        <v>2687</v>
      </c>
      <c r="BQ63" s="182" t="s">
        <v>2687</v>
      </c>
      <c r="BR63" s="182" t="s">
        <v>2797</v>
      </c>
      <c r="BS63" s="182" t="s">
        <v>2687</v>
      </c>
      <c r="BT63" s="182" t="s">
        <v>2687</v>
      </c>
      <c r="BU63" s="182" t="s">
        <v>2797</v>
      </c>
      <c r="BV63" s="182" t="s">
        <v>2687</v>
      </c>
      <c r="BW63" s="182" t="s">
        <v>2687</v>
      </c>
      <c r="BX63" s="182" t="s">
        <v>2797</v>
      </c>
      <c r="BY63" s="182" t="s">
        <v>2687</v>
      </c>
      <c r="BZ63" s="182" t="s">
        <v>2687</v>
      </c>
      <c r="CA63" s="182" t="s">
        <v>2797</v>
      </c>
      <c r="CB63" s="182" t="s">
        <v>2687</v>
      </c>
      <c r="CC63" s="182" t="s">
        <v>2687</v>
      </c>
      <c r="CD63" s="182" t="s">
        <v>2797</v>
      </c>
      <c r="CE63" s="182" t="s">
        <v>2687</v>
      </c>
      <c r="CF63" s="182" t="s">
        <v>2687</v>
      </c>
      <c r="CG63" s="182" t="s">
        <v>2797</v>
      </c>
      <c r="CH63" s="182" t="s">
        <v>2687</v>
      </c>
      <c r="CI63" s="182" t="s">
        <v>2687</v>
      </c>
      <c r="CJ63" s="182" t="s">
        <v>2797</v>
      </c>
      <c r="CK63" s="182" t="s">
        <v>2687</v>
      </c>
      <c r="CL63" s="182" t="s">
        <v>2687</v>
      </c>
      <c r="CM63" s="182" t="s">
        <v>2797</v>
      </c>
      <c r="CN63" s="182" t="s">
        <v>2687</v>
      </c>
      <c r="CO63" s="182" t="s">
        <v>2687</v>
      </c>
      <c r="CP63" s="182" t="s">
        <v>2797</v>
      </c>
      <c r="CQ63" s="182" t="s">
        <v>2687</v>
      </c>
      <c r="CR63" s="182" t="s">
        <v>2687</v>
      </c>
      <c r="CS63" s="182" t="s">
        <v>2797</v>
      </c>
      <c r="CT63" s="182" t="s">
        <v>2687</v>
      </c>
      <c r="CU63" s="182" t="s">
        <v>2687</v>
      </c>
      <c r="CV63" s="182" t="s">
        <v>2797</v>
      </c>
      <c r="CW63" s="182" t="s">
        <v>2687</v>
      </c>
      <c r="CX63" s="182" t="s">
        <v>2687</v>
      </c>
      <c r="CY63" s="182" t="s">
        <v>2797</v>
      </c>
      <c r="CZ63" s="182" t="s">
        <v>2687</v>
      </c>
      <c r="DA63" s="182" t="s">
        <v>2687</v>
      </c>
      <c r="DB63" s="182" t="s">
        <v>2797</v>
      </c>
      <c r="DC63" s="182" t="s">
        <v>2687</v>
      </c>
      <c r="DD63" s="182" t="s">
        <v>2687</v>
      </c>
      <c r="DE63" s="182" t="s">
        <v>2797</v>
      </c>
      <c r="DF63" s="182" t="s">
        <v>2687</v>
      </c>
      <c r="DG63" s="182" t="s">
        <v>2687</v>
      </c>
      <c r="DH63" s="182" t="s">
        <v>2797</v>
      </c>
      <c r="DI63" s="182" t="s">
        <v>2687</v>
      </c>
      <c r="DJ63" s="182" t="s">
        <v>2687</v>
      </c>
      <c r="DK63" s="182" t="s">
        <v>2797</v>
      </c>
      <c r="DL63" s="182" t="s">
        <v>2687</v>
      </c>
      <c r="DM63" s="182" t="s">
        <v>2687</v>
      </c>
      <c r="DN63" s="182" t="s">
        <v>2797</v>
      </c>
      <c r="DO63" s="182" t="s">
        <v>2687</v>
      </c>
      <c r="DP63" s="182" t="s">
        <v>2687</v>
      </c>
      <c r="DQ63" s="182" t="s">
        <v>2797</v>
      </c>
      <c r="DR63" s="182" t="s">
        <v>2687</v>
      </c>
      <c r="DS63" s="182" t="s">
        <v>2687</v>
      </c>
      <c r="DT63" s="182" t="s">
        <v>2797</v>
      </c>
      <c r="DU63" s="182" t="s">
        <v>2687</v>
      </c>
      <c r="DV63" s="182" t="s">
        <v>2687</v>
      </c>
      <c r="DW63" s="182" t="s">
        <v>2797</v>
      </c>
      <c r="DX63" s="182" t="s">
        <v>2687</v>
      </c>
      <c r="DY63" s="182" t="s">
        <v>2687</v>
      </c>
      <c r="DZ63" s="182" t="s">
        <v>2797</v>
      </c>
      <c r="EA63" s="182" t="s">
        <v>2687</v>
      </c>
      <c r="EB63" s="182" t="s">
        <v>2687</v>
      </c>
      <c r="EC63" s="182" t="s">
        <v>2797</v>
      </c>
      <c r="ED63" s="182" t="s">
        <v>2687</v>
      </c>
      <c r="EE63" s="182" t="s">
        <v>2687</v>
      </c>
      <c r="EF63" s="182" t="s">
        <v>2797</v>
      </c>
      <c r="EG63" s="182" t="s">
        <v>2687</v>
      </c>
      <c r="EH63" s="182" t="s">
        <v>2687</v>
      </c>
      <c r="EI63" s="182" t="s">
        <v>2797</v>
      </c>
      <c r="EJ63" s="182" t="s">
        <v>2687</v>
      </c>
      <c r="EK63" s="182" t="s">
        <v>2687</v>
      </c>
      <c r="EL63" s="182" t="s">
        <v>2797</v>
      </c>
      <c r="EM63" s="182" t="s">
        <v>2687</v>
      </c>
      <c r="EN63" s="182" t="s">
        <v>2687</v>
      </c>
      <c r="EO63" s="182" t="s">
        <v>2797</v>
      </c>
      <c r="EP63" s="182" t="s">
        <v>2687</v>
      </c>
      <c r="EQ63" s="182" t="s">
        <v>2687</v>
      </c>
      <c r="ER63" s="182" t="s">
        <v>2797</v>
      </c>
      <c r="ES63" s="182" t="s">
        <v>2687</v>
      </c>
      <c r="ET63" s="182" t="s">
        <v>2687</v>
      </c>
    </row>
    <row r="64" spans="1:150" x14ac:dyDescent="0.3">
      <c r="A64" s="1"/>
      <c r="B64" s="181" t="s">
        <v>3142</v>
      </c>
      <c r="C64" s="181" t="s">
        <v>83</v>
      </c>
      <c r="D64" s="181" t="s">
        <v>955</v>
      </c>
      <c r="E64" s="181" t="s">
        <v>3143</v>
      </c>
      <c r="F64" s="181" t="s">
        <v>3144</v>
      </c>
      <c r="G64" s="182" t="s">
        <v>2797</v>
      </c>
      <c r="H64" s="182" t="s">
        <v>2687</v>
      </c>
      <c r="I64" s="182" t="s">
        <v>2687</v>
      </c>
      <c r="J64" s="182" t="s">
        <v>2797</v>
      </c>
      <c r="K64" s="182" t="s">
        <v>2687</v>
      </c>
      <c r="L64" s="182" t="s">
        <v>2687</v>
      </c>
      <c r="M64" s="182" t="s">
        <v>2797</v>
      </c>
      <c r="N64" s="182" t="s">
        <v>2687</v>
      </c>
      <c r="O64" s="182" t="s">
        <v>2687</v>
      </c>
      <c r="P64" s="182" t="s">
        <v>2797</v>
      </c>
      <c r="Q64" s="182" t="s">
        <v>2687</v>
      </c>
      <c r="R64" s="182" t="s">
        <v>2687</v>
      </c>
      <c r="S64" s="182" t="s">
        <v>2797</v>
      </c>
      <c r="T64" s="182" t="s">
        <v>2687</v>
      </c>
      <c r="U64" s="182" t="s">
        <v>2687</v>
      </c>
      <c r="V64" s="182" t="s">
        <v>2797</v>
      </c>
      <c r="W64" s="182" t="s">
        <v>2687</v>
      </c>
      <c r="X64" s="182" t="s">
        <v>2687</v>
      </c>
      <c r="Y64" s="182" t="s">
        <v>2797</v>
      </c>
      <c r="Z64" s="182" t="s">
        <v>2687</v>
      </c>
      <c r="AA64" s="182" t="s">
        <v>2687</v>
      </c>
      <c r="AB64" s="182" t="s">
        <v>2797</v>
      </c>
      <c r="AC64" s="182" t="s">
        <v>2687</v>
      </c>
      <c r="AD64" s="182" t="s">
        <v>2687</v>
      </c>
      <c r="AE64" s="182" t="s">
        <v>2797</v>
      </c>
      <c r="AF64" s="182" t="s">
        <v>2687</v>
      </c>
      <c r="AG64" s="182" t="s">
        <v>2687</v>
      </c>
      <c r="AH64" s="182" t="s">
        <v>2797</v>
      </c>
      <c r="AI64" s="182" t="s">
        <v>2687</v>
      </c>
      <c r="AJ64" s="182" t="s">
        <v>2687</v>
      </c>
      <c r="AK64" s="182" t="s">
        <v>2797</v>
      </c>
      <c r="AL64" s="182" t="s">
        <v>2687</v>
      </c>
      <c r="AM64" s="182" t="s">
        <v>2687</v>
      </c>
      <c r="AN64" s="182" t="s">
        <v>2797</v>
      </c>
      <c r="AO64" s="182" t="s">
        <v>2687</v>
      </c>
      <c r="AP64" s="182" t="s">
        <v>2687</v>
      </c>
      <c r="AQ64" s="182" t="s">
        <v>2797</v>
      </c>
      <c r="AR64" s="182" t="s">
        <v>2687</v>
      </c>
      <c r="AS64" s="182" t="s">
        <v>2687</v>
      </c>
      <c r="AT64" s="182" t="s">
        <v>2797</v>
      </c>
      <c r="AU64" s="182" t="s">
        <v>2687</v>
      </c>
      <c r="AV64" s="182" t="s">
        <v>2687</v>
      </c>
      <c r="AW64" s="182" t="s">
        <v>2797</v>
      </c>
      <c r="AX64" s="182" t="s">
        <v>2687</v>
      </c>
      <c r="AY64" s="182" t="s">
        <v>2687</v>
      </c>
      <c r="AZ64" s="182" t="s">
        <v>2797</v>
      </c>
      <c r="BA64" s="182" t="s">
        <v>2687</v>
      </c>
      <c r="BB64" s="182" t="s">
        <v>2687</v>
      </c>
      <c r="BC64" s="182" t="s">
        <v>2797</v>
      </c>
      <c r="BD64" s="182" t="s">
        <v>2687</v>
      </c>
      <c r="BE64" s="182" t="s">
        <v>2687</v>
      </c>
      <c r="BF64" s="182" t="s">
        <v>2797</v>
      </c>
      <c r="BG64" s="182" t="s">
        <v>2687</v>
      </c>
      <c r="BH64" s="182" t="s">
        <v>2687</v>
      </c>
      <c r="BI64" s="182" t="s">
        <v>2797</v>
      </c>
      <c r="BJ64" s="182" t="s">
        <v>2687</v>
      </c>
      <c r="BK64" s="182" t="s">
        <v>2687</v>
      </c>
      <c r="BL64" s="182" t="s">
        <v>2797</v>
      </c>
      <c r="BM64" s="182" t="s">
        <v>2687</v>
      </c>
      <c r="BN64" s="182" t="s">
        <v>2687</v>
      </c>
      <c r="BO64" s="182" t="s">
        <v>2797</v>
      </c>
      <c r="BP64" s="182" t="s">
        <v>2687</v>
      </c>
      <c r="BQ64" s="182" t="s">
        <v>2687</v>
      </c>
      <c r="BR64" s="182" t="s">
        <v>2797</v>
      </c>
      <c r="BS64" s="182" t="s">
        <v>2687</v>
      </c>
      <c r="BT64" s="182" t="s">
        <v>2687</v>
      </c>
      <c r="BU64" s="182" t="s">
        <v>2797</v>
      </c>
      <c r="BV64" s="182" t="s">
        <v>2687</v>
      </c>
      <c r="BW64" s="182" t="s">
        <v>2687</v>
      </c>
      <c r="BX64" s="182" t="s">
        <v>2797</v>
      </c>
      <c r="BY64" s="182" t="s">
        <v>2687</v>
      </c>
      <c r="BZ64" s="182" t="s">
        <v>2687</v>
      </c>
      <c r="CA64" s="182" t="s">
        <v>2797</v>
      </c>
      <c r="CB64" s="182" t="s">
        <v>2687</v>
      </c>
      <c r="CC64" s="182" t="s">
        <v>2687</v>
      </c>
      <c r="CD64" s="182" t="s">
        <v>2797</v>
      </c>
      <c r="CE64" s="182" t="s">
        <v>2687</v>
      </c>
      <c r="CF64" s="182" t="s">
        <v>2687</v>
      </c>
      <c r="CG64" s="182" t="s">
        <v>2797</v>
      </c>
      <c r="CH64" s="182" t="s">
        <v>2687</v>
      </c>
      <c r="CI64" s="182" t="s">
        <v>2687</v>
      </c>
      <c r="CJ64" s="182" t="s">
        <v>2797</v>
      </c>
      <c r="CK64" s="182" t="s">
        <v>2687</v>
      </c>
      <c r="CL64" s="182" t="s">
        <v>2687</v>
      </c>
      <c r="CM64" s="182" t="s">
        <v>2797</v>
      </c>
      <c r="CN64" s="182" t="s">
        <v>2687</v>
      </c>
      <c r="CO64" s="182" t="s">
        <v>2687</v>
      </c>
      <c r="CP64" s="182" t="s">
        <v>2797</v>
      </c>
      <c r="CQ64" s="182" t="s">
        <v>2687</v>
      </c>
      <c r="CR64" s="182" t="s">
        <v>2687</v>
      </c>
      <c r="CS64" s="182" t="s">
        <v>2797</v>
      </c>
      <c r="CT64" s="182" t="s">
        <v>2687</v>
      </c>
      <c r="CU64" s="182" t="s">
        <v>2687</v>
      </c>
      <c r="CV64" s="182" t="s">
        <v>2797</v>
      </c>
      <c r="CW64" s="182" t="s">
        <v>2687</v>
      </c>
      <c r="CX64" s="182" t="s">
        <v>2687</v>
      </c>
      <c r="CY64" s="182" t="s">
        <v>2797</v>
      </c>
      <c r="CZ64" s="182" t="s">
        <v>2687</v>
      </c>
      <c r="DA64" s="182" t="s">
        <v>2687</v>
      </c>
      <c r="DB64" s="182" t="s">
        <v>2797</v>
      </c>
      <c r="DC64" s="182" t="s">
        <v>2687</v>
      </c>
      <c r="DD64" s="182" t="s">
        <v>2687</v>
      </c>
      <c r="DE64" s="182" t="s">
        <v>2797</v>
      </c>
      <c r="DF64" s="182" t="s">
        <v>2687</v>
      </c>
      <c r="DG64" s="182" t="s">
        <v>2687</v>
      </c>
      <c r="DH64" s="182" t="s">
        <v>2797</v>
      </c>
      <c r="DI64" s="182" t="s">
        <v>2687</v>
      </c>
      <c r="DJ64" s="182" t="s">
        <v>2687</v>
      </c>
      <c r="DK64" s="182" t="s">
        <v>2797</v>
      </c>
      <c r="DL64" s="182" t="s">
        <v>2687</v>
      </c>
      <c r="DM64" s="182" t="s">
        <v>2687</v>
      </c>
      <c r="DN64" s="182" t="s">
        <v>2797</v>
      </c>
      <c r="DO64" s="182" t="s">
        <v>2687</v>
      </c>
      <c r="DP64" s="182" t="s">
        <v>2687</v>
      </c>
      <c r="DQ64" s="182" t="s">
        <v>2797</v>
      </c>
      <c r="DR64" s="182" t="s">
        <v>2687</v>
      </c>
      <c r="DS64" s="182" t="s">
        <v>2687</v>
      </c>
      <c r="DT64" s="182" t="s">
        <v>2797</v>
      </c>
      <c r="DU64" s="182" t="s">
        <v>2687</v>
      </c>
      <c r="DV64" s="182" t="s">
        <v>2687</v>
      </c>
      <c r="DW64" s="182" t="s">
        <v>2797</v>
      </c>
      <c r="DX64" s="182" t="s">
        <v>2687</v>
      </c>
      <c r="DY64" s="182" t="s">
        <v>2687</v>
      </c>
      <c r="DZ64" s="182" t="s">
        <v>2797</v>
      </c>
      <c r="EA64" s="182" t="s">
        <v>2687</v>
      </c>
      <c r="EB64" s="182" t="s">
        <v>2687</v>
      </c>
      <c r="EC64" s="182" t="s">
        <v>2797</v>
      </c>
      <c r="ED64" s="182" t="s">
        <v>2687</v>
      </c>
      <c r="EE64" s="182" t="s">
        <v>2687</v>
      </c>
      <c r="EF64" s="182" t="s">
        <v>2797</v>
      </c>
      <c r="EG64" s="182" t="s">
        <v>2687</v>
      </c>
      <c r="EH64" s="182" t="s">
        <v>2687</v>
      </c>
      <c r="EI64" s="182" t="s">
        <v>2797</v>
      </c>
      <c r="EJ64" s="182" t="s">
        <v>2687</v>
      </c>
      <c r="EK64" s="182" t="s">
        <v>2687</v>
      </c>
      <c r="EL64" s="182" t="s">
        <v>2797</v>
      </c>
      <c r="EM64" s="182" t="s">
        <v>2687</v>
      </c>
      <c r="EN64" s="182" t="s">
        <v>2687</v>
      </c>
      <c r="EO64" s="182" t="s">
        <v>2797</v>
      </c>
      <c r="EP64" s="182" t="s">
        <v>2687</v>
      </c>
      <c r="EQ64" s="182" t="s">
        <v>2687</v>
      </c>
      <c r="ER64" s="182" t="s">
        <v>2797</v>
      </c>
      <c r="ES64" s="182" t="s">
        <v>2687</v>
      </c>
      <c r="ET64" s="182" t="s">
        <v>2687</v>
      </c>
    </row>
    <row r="65" spans="1:150" x14ac:dyDescent="0.3">
      <c r="A65" s="1"/>
      <c r="B65" s="181" t="s">
        <v>3145</v>
      </c>
      <c r="C65" s="181" t="s">
        <v>83</v>
      </c>
      <c r="D65" s="181" t="s">
        <v>955</v>
      </c>
      <c r="E65" s="181" t="s">
        <v>3146</v>
      </c>
      <c r="F65" s="181" t="s">
        <v>3147</v>
      </c>
      <c r="G65" s="182" t="s">
        <v>2797</v>
      </c>
      <c r="H65" s="182" t="s">
        <v>2687</v>
      </c>
      <c r="I65" s="182" t="s">
        <v>2687</v>
      </c>
      <c r="J65" s="182" t="s">
        <v>2797</v>
      </c>
      <c r="K65" s="182" t="s">
        <v>2687</v>
      </c>
      <c r="L65" s="182" t="s">
        <v>2687</v>
      </c>
      <c r="M65" s="182" t="s">
        <v>2797</v>
      </c>
      <c r="N65" s="182" t="s">
        <v>2687</v>
      </c>
      <c r="O65" s="182" t="s">
        <v>2687</v>
      </c>
      <c r="P65" s="182" t="s">
        <v>2797</v>
      </c>
      <c r="Q65" s="182" t="s">
        <v>2687</v>
      </c>
      <c r="R65" s="182" t="s">
        <v>2687</v>
      </c>
      <c r="S65" s="182" t="s">
        <v>2797</v>
      </c>
      <c r="T65" s="182" t="s">
        <v>2687</v>
      </c>
      <c r="U65" s="182" t="s">
        <v>2687</v>
      </c>
      <c r="V65" s="182" t="s">
        <v>2797</v>
      </c>
      <c r="W65" s="182" t="s">
        <v>2687</v>
      </c>
      <c r="X65" s="182" t="s">
        <v>2687</v>
      </c>
      <c r="Y65" s="182" t="s">
        <v>2797</v>
      </c>
      <c r="Z65" s="182" t="s">
        <v>2687</v>
      </c>
      <c r="AA65" s="182" t="s">
        <v>2687</v>
      </c>
      <c r="AB65" s="182" t="s">
        <v>2797</v>
      </c>
      <c r="AC65" s="182" t="s">
        <v>2687</v>
      </c>
      <c r="AD65" s="182" t="s">
        <v>2687</v>
      </c>
      <c r="AE65" s="182" t="s">
        <v>2797</v>
      </c>
      <c r="AF65" s="182" t="s">
        <v>2687</v>
      </c>
      <c r="AG65" s="182" t="s">
        <v>2687</v>
      </c>
      <c r="AH65" s="182" t="s">
        <v>2797</v>
      </c>
      <c r="AI65" s="182" t="s">
        <v>2687</v>
      </c>
      <c r="AJ65" s="182" t="s">
        <v>2687</v>
      </c>
      <c r="AK65" s="182" t="s">
        <v>2797</v>
      </c>
      <c r="AL65" s="182" t="s">
        <v>2687</v>
      </c>
      <c r="AM65" s="182" t="s">
        <v>2687</v>
      </c>
      <c r="AN65" s="182" t="s">
        <v>2797</v>
      </c>
      <c r="AO65" s="182" t="s">
        <v>2687</v>
      </c>
      <c r="AP65" s="182" t="s">
        <v>2687</v>
      </c>
      <c r="AQ65" s="182" t="s">
        <v>2797</v>
      </c>
      <c r="AR65" s="182" t="s">
        <v>2687</v>
      </c>
      <c r="AS65" s="182" t="s">
        <v>2687</v>
      </c>
      <c r="AT65" s="182" t="s">
        <v>2797</v>
      </c>
      <c r="AU65" s="182" t="s">
        <v>2687</v>
      </c>
      <c r="AV65" s="182" t="s">
        <v>2687</v>
      </c>
      <c r="AW65" s="182" t="s">
        <v>2797</v>
      </c>
      <c r="AX65" s="182" t="s">
        <v>2687</v>
      </c>
      <c r="AY65" s="182" t="s">
        <v>2687</v>
      </c>
      <c r="AZ65" s="182" t="s">
        <v>2797</v>
      </c>
      <c r="BA65" s="182" t="s">
        <v>2687</v>
      </c>
      <c r="BB65" s="182" t="s">
        <v>2687</v>
      </c>
      <c r="BC65" s="182" t="s">
        <v>2797</v>
      </c>
      <c r="BD65" s="182" t="s">
        <v>2687</v>
      </c>
      <c r="BE65" s="182" t="s">
        <v>2687</v>
      </c>
      <c r="BF65" s="182" t="s">
        <v>2797</v>
      </c>
      <c r="BG65" s="182" t="s">
        <v>2687</v>
      </c>
      <c r="BH65" s="182" t="s">
        <v>2687</v>
      </c>
      <c r="BI65" s="182" t="s">
        <v>2797</v>
      </c>
      <c r="BJ65" s="182" t="s">
        <v>2687</v>
      </c>
      <c r="BK65" s="182" t="s">
        <v>2687</v>
      </c>
      <c r="BL65" s="182" t="s">
        <v>2797</v>
      </c>
      <c r="BM65" s="182" t="s">
        <v>2687</v>
      </c>
      <c r="BN65" s="182" t="s">
        <v>2687</v>
      </c>
      <c r="BO65" s="182" t="s">
        <v>2797</v>
      </c>
      <c r="BP65" s="182" t="s">
        <v>2687</v>
      </c>
      <c r="BQ65" s="182" t="s">
        <v>2687</v>
      </c>
      <c r="BR65" s="182" t="s">
        <v>2797</v>
      </c>
      <c r="BS65" s="182" t="s">
        <v>2687</v>
      </c>
      <c r="BT65" s="182" t="s">
        <v>2687</v>
      </c>
      <c r="BU65" s="182" t="s">
        <v>2797</v>
      </c>
      <c r="BV65" s="182" t="s">
        <v>2687</v>
      </c>
      <c r="BW65" s="182" t="s">
        <v>2687</v>
      </c>
      <c r="BX65" s="182" t="s">
        <v>2797</v>
      </c>
      <c r="BY65" s="182" t="s">
        <v>2687</v>
      </c>
      <c r="BZ65" s="182" t="s">
        <v>2687</v>
      </c>
      <c r="CA65" s="182" t="s">
        <v>2797</v>
      </c>
      <c r="CB65" s="182" t="s">
        <v>2687</v>
      </c>
      <c r="CC65" s="182" t="s">
        <v>2687</v>
      </c>
      <c r="CD65" s="182" t="s">
        <v>2797</v>
      </c>
      <c r="CE65" s="182" t="s">
        <v>2687</v>
      </c>
      <c r="CF65" s="182" t="s">
        <v>2687</v>
      </c>
      <c r="CG65" s="182" t="s">
        <v>2797</v>
      </c>
      <c r="CH65" s="182" t="s">
        <v>2687</v>
      </c>
      <c r="CI65" s="182" t="s">
        <v>2687</v>
      </c>
      <c r="CJ65" s="182" t="s">
        <v>2797</v>
      </c>
      <c r="CK65" s="182" t="s">
        <v>2687</v>
      </c>
      <c r="CL65" s="182" t="s">
        <v>2687</v>
      </c>
      <c r="CM65" s="182" t="s">
        <v>2797</v>
      </c>
      <c r="CN65" s="182" t="s">
        <v>2687</v>
      </c>
      <c r="CO65" s="182" t="s">
        <v>2687</v>
      </c>
      <c r="CP65" s="182" t="s">
        <v>2797</v>
      </c>
      <c r="CQ65" s="182" t="s">
        <v>2687</v>
      </c>
      <c r="CR65" s="182" t="s">
        <v>2687</v>
      </c>
      <c r="CS65" s="182" t="s">
        <v>2797</v>
      </c>
      <c r="CT65" s="182" t="s">
        <v>2687</v>
      </c>
      <c r="CU65" s="182" t="s">
        <v>2687</v>
      </c>
      <c r="CV65" s="182" t="s">
        <v>2797</v>
      </c>
      <c r="CW65" s="182" t="s">
        <v>2687</v>
      </c>
      <c r="CX65" s="182" t="s">
        <v>2687</v>
      </c>
      <c r="CY65" s="182" t="s">
        <v>2797</v>
      </c>
      <c r="CZ65" s="182" t="s">
        <v>2687</v>
      </c>
      <c r="DA65" s="182" t="s">
        <v>2687</v>
      </c>
      <c r="DB65" s="182" t="s">
        <v>2797</v>
      </c>
      <c r="DC65" s="182" t="s">
        <v>2687</v>
      </c>
      <c r="DD65" s="182" t="s">
        <v>2687</v>
      </c>
      <c r="DE65" s="182" t="s">
        <v>2797</v>
      </c>
      <c r="DF65" s="182" t="s">
        <v>2687</v>
      </c>
      <c r="DG65" s="182" t="s">
        <v>2687</v>
      </c>
      <c r="DH65" s="182" t="s">
        <v>2797</v>
      </c>
      <c r="DI65" s="182" t="s">
        <v>2687</v>
      </c>
      <c r="DJ65" s="182" t="s">
        <v>2687</v>
      </c>
      <c r="DK65" s="182" t="s">
        <v>2797</v>
      </c>
      <c r="DL65" s="182" t="s">
        <v>2687</v>
      </c>
      <c r="DM65" s="182" t="s">
        <v>2687</v>
      </c>
      <c r="DN65" s="182" t="s">
        <v>2797</v>
      </c>
      <c r="DO65" s="182" t="s">
        <v>2687</v>
      </c>
      <c r="DP65" s="182" t="s">
        <v>2687</v>
      </c>
      <c r="DQ65" s="182" t="s">
        <v>2797</v>
      </c>
      <c r="DR65" s="182" t="s">
        <v>2687</v>
      </c>
      <c r="DS65" s="182" t="s">
        <v>2687</v>
      </c>
      <c r="DT65" s="182" t="s">
        <v>2797</v>
      </c>
      <c r="DU65" s="182" t="s">
        <v>2687</v>
      </c>
      <c r="DV65" s="182" t="s">
        <v>2687</v>
      </c>
      <c r="DW65" s="182" t="s">
        <v>2797</v>
      </c>
      <c r="DX65" s="182" t="s">
        <v>2687</v>
      </c>
      <c r="DY65" s="182" t="s">
        <v>2687</v>
      </c>
      <c r="DZ65" s="182" t="s">
        <v>2797</v>
      </c>
      <c r="EA65" s="182" t="s">
        <v>2687</v>
      </c>
      <c r="EB65" s="182" t="s">
        <v>2687</v>
      </c>
      <c r="EC65" s="182" t="s">
        <v>2797</v>
      </c>
      <c r="ED65" s="182" t="s">
        <v>2687</v>
      </c>
      <c r="EE65" s="182" t="s">
        <v>2687</v>
      </c>
      <c r="EF65" s="182" t="s">
        <v>2797</v>
      </c>
      <c r="EG65" s="182" t="s">
        <v>2687</v>
      </c>
      <c r="EH65" s="182" t="s">
        <v>2687</v>
      </c>
      <c r="EI65" s="182" t="s">
        <v>2797</v>
      </c>
      <c r="EJ65" s="182" t="s">
        <v>2687</v>
      </c>
      <c r="EK65" s="182" t="s">
        <v>2687</v>
      </c>
      <c r="EL65" s="182" t="s">
        <v>2797</v>
      </c>
      <c r="EM65" s="182" t="s">
        <v>2687</v>
      </c>
      <c r="EN65" s="182" t="s">
        <v>2687</v>
      </c>
      <c r="EO65" s="182" t="s">
        <v>2797</v>
      </c>
      <c r="EP65" s="182" t="s">
        <v>2687</v>
      </c>
      <c r="EQ65" s="182" t="s">
        <v>2687</v>
      </c>
      <c r="ER65" s="182" t="s">
        <v>2797</v>
      </c>
      <c r="ES65" s="182" t="s">
        <v>2687</v>
      </c>
      <c r="ET65" s="182" t="s">
        <v>2687</v>
      </c>
    </row>
    <row r="66" spans="1:150" x14ac:dyDescent="0.3">
      <c r="A66" s="1"/>
      <c r="B66" s="180" t="s">
        <v>3148</v>
      </c>
      <c r="C66" s="180" t="s">
        <v>187</v>
      </c>
      <c r="D66" s="180" t="s">
        <v>3149</v>
      </c>
      <c r="E66" s="180" t="s">
        <v>3150</v>
      </c>
      <c r="F66" s="180" t="s">
        <v>3151</v>
      </c>
      <c r="G66" s="180" t="s">
        <v>2797</v>
      </c>
      <c r="H66" s="180" t="s">
        <v>2687</v>
      </c>
      <c r="I66" s="180" t="s">
        <v>2687</v>
      </c>
      <c r="J66" s="180" t="s">
        <v>2797</v>
      </c>
      <c r="K66" s="180" t="s">
        <v>2687</v>
      </c>
      <c r="L66" s="180" t="s">
        <v>2687</v>
      </c>
      <c r="M66" s="180" t="s">
        <v>2797</v>
      </c>
      <c r="N66" s="180" t="s">
        <v>2687</v>
      </c>
      <c r="O66" s="180" t="s">
        <v>2687</v>
      </c>
      <c r="P66" s="180" t="s">
        <v>2797</v>
      </c>
      <c r="Q66" s="180" t="s">
        <v>2687</v>
      </c>
      <c r="R66" s="180" t="s">
        <v>2687</v>
      </c>
      <c r="S66" s="180" t="s">
        <v>2797</v>
      </c>
      <c r="T66" s="180" t="s">
        <v>2687</v>
      </c>
      <c r="U66" s="180" t="s">
        <v>2687</v>
      </c>
      <c r="V66" s="180" t="s">
        <v>2797</v>
      </c>
      <c r="W66" s="180" t="s">
        <v>2687</v>
      </c>
      <c r="X66" s="180" t="s">
        <v>2687</v>
      </c>
      <c r="Y66" s="180" t="s">
        <v>2797</v>
      </c>
      <c r="Z66" s="180" t="s">
        <v>2687</v>
      </c>
      <c r="AA66" s="180" t="s">
        <v>2687</v>
      </c>
      <c r="AB66" s="180" t="s">
        <v>2797</v>
      </c>
      <c r="AC66" s="180" t="s">
        <v>2687</v>
      </c>
      <c r="AD66" s="180" t="s">
        <v>2687</v>
      </c>
      <c r="AE66" s="180" t="s">
        <v>2797</v>
      </c>
      <c r="AF66" s="180" t="s">
        <v>2687</v>
      </c>
      <c r="AG66" s="180" t="s">
        <v>2687</v>
      </c>
      <c r="AH66" s="180" t="s">
        <v>2797</v>
      </c>
      <c r="AI66" s="180" t="s">
        <v>2687</v>
      </c>
      <c r="AJ66" s="180" t="s">
        <v>2687</v>
      </c>
      <c r="AK66" s="180" t="s">
        <v>2797</v>
      </c>
      <c r="AL66" s="180" t="s">
        <v>2687</v>
      </c>
      <c r="AM66" s="180" t="s">
        <v>2687</v>
      </c>
      <c r="AN66" s="180" t="s">
        <v>2797</v>
      </c>
      <c r="AO66" s="180" t="s">
        <v>2687</v>
      </c>
      <c r="AP66" s="180" t="s">
        <v>2687</v>
      </c>
      <c r="AQ66" s="180" t="s">
        <v>2797</v>
      </c>
      <c r="AR66" s="180" t="s">
        <v>2687</v>
      </c>
      <c r="AS66" s="180" t="s">
        <v>2687</v>
      </c>
      <c r="AT66" s="180" t="s">
        <v>2797</v>
      </c>
      <c r="AU66" s="180" t="s">
        <v>2687</v>
      </c>
      <c r="AV66" s="180" t="s">
        <v>2687</v>
      </c>
      <c r="AW66" s="180" t="s">
        <v>2797</v>
      </c>
      <c r="AX66" s="180" t="s">
        <v>2687</v>
      </c>
      <c r="AY66" s="180" t="s">
        <v>2687</v>
      </c>
      <c r="AZ66" s="180" t="s">
        <v>2797</v>
      </c>
      <c r="BA66" s="180" t="s">
        <v>2687</v>
      </c>
      <c r="BB66" s="180" t="s">
        <v>2687</v>
      </c>
      <c r="BC66" s="180" t="s">
        <v>2797</v>
      </c>
      <c r="BD66" s="180" t="s">
        <v>2687</v>
      </c>
      <c r="BE66" s="180" t="s">
        <v>2687</v>
      </c>
      <c r="BF66" s="180" t="s">
        <v>2797</v>
      </c>
      <c r="BG66" s="180" t="s">
        <v>2687</v>
      </c>
      <c r="BH66" s="180" t="s">
        <v>2687</v>
      </c>
      <c r="BI66" s="180" t="s">
        <v>2797</v>
      </c>
      <c r="BJ66" s="180" t="s">
        <v>2687</v>
      </c>
      <c r="BK66" s="180" t="s">
        <v>2687</v>
      </c>
      <c r="BL66" s="180" t="s">
        <v>2797</v>
      </c>
      <c r="BM66" s="180" t="s">
        <v>2687</v>
      </c>
      <c r="BN66" s="180" t="s">
        <v>2687</v>
      </c>
      <c r="BO66" s="180" t="s">
        <v>2797</v>
      </c>
      <c r="BP66" s="180" t="s">
        <v>2687</v>
      </c>
      <c r="BQ66" s="180" t="s">
        <v>2687</v>
      </c>
      <c r="BR66" s="180" t="s">
        <v>2797</v>
      </c>
      <c r="BS66" s="180" t="s">
        <v>2687</v>
      </c>
      <c r="BT66" s="180" t="s">
        <v>2687</v>
      </c>
      <c r="BU66" s="180" t="s">
        <v>2797</v>
      </c>
      <c r="BV66" s="180" t="s">
        <v>2687</v>
      </c>
      <c r="BW66" s="180" t="s">
        <v>2687</v>
      </c>
      <c r="BX66" s="180" t="s">
        <v>2797</v>
      </c>
      <c r="BY66" s="180" t="s">
        <v>2687</v>
      </c>
      <c r="BZ66" s="180" t="s">
        <v>2687</v>
      </c>
      <c r="CA66" s="180" t="s">
        <v>2797</v>
      </c>
      <c r="CB66" s="180" t="s">
        <v>2687</v>
      </c>
      <c r="CC66" s="180" t="s">
        <v>2687</v>
      </c>
      <c r="CD66" s="180" t="s">
        <v>2797</v>
      </c>
      <c r="CE66" s="180" t="s">
        <v>2687</v>
      </c>
      <c r="CF66" s="180" t="s">
        <v>2687</v>
      </c>
      <c r="CG66" s="180" t="s">
        <v>2797</v>
      </c>
      <c r="CH66" s="180" t="s">
        <v>2687</v>
      </c>
      <c r="CI66" s="180" t="s">
        <v>2687</v>
      </c>
      <c r="CJ66" s="180" t="s">
        <v>2797</v>
      </c>
      <c r="CK66" s="180" t="s">
        <v>2687</v>
      </c>
      <c r="CL66" s="180" t="s">
        <v>2687</v>
      </c>
      <c r="CM66" s="180" t="s">
        <v>2797</v>
      </c>
      <c r="CN66" s="180" t="s">
        <v>2687</v>
      </c>
      <c r="CO66" s="180" t="s">
        <v>2687</v>
      </c>
      <c r="CP66" s="180" t="s">
        <v>2797</v>
      </c>
      <c r="CQ66" s="180" t="s">
        <v>2687</v>
      </c>
      <c r="CR66" s="180" t="s">
        <v>2687</v>
      </c>
      <c r="CS66" s="180" t="s">
        <v>2797</v>
      </c>
      <c r="CT66" s="180" t="s">
        <v>2687</v>
      </c>
      <c r="CU66" s="180" t="s">
        <v>2687</v>
      </c>
      <c r="CV66" s="180" t="s">
        <v>2797</v>
      </c>
      <c r="CW66" s="180" t="s">
        <v>2687</v>
      </c>
      <c r="CX66" s="180" t="s">
        <v>2687</v>
      </c>
      <c r="CY66" s="180" t="s">
        <v>2797</v>
      </c>
      <c r="CZ66" s="180" t="s">
        <v>2687</v>
      </c>
      <c r="DA66" s="180" t="s">
        <v>2687</v>
      </c>
      <c r="DB66" s="180" t="s">
        <v>2797</v>
      </c>
      <c r="DC66" s="180" t="s">
        <v>2687</v>
      </c>
      <c r="DD66" s="180" t="s">
        <v>2687</v>
      </c>
      <c r="DE66" s="180" t="s">
        <v>2797</v>
      </c>
      <c r="DF66" s="180" t="s">
        <v>2687</v>
      </c>
      <c r="DG66" s="180" t="s">
        <v>2687</v>
      </c>
      <c r="DH66" s="180" t="s">
        <v>2797</v>
      </c>
      <c r="DI66" s="180" t="s">
        <v>2687</v>
      </c>
      <c r="DJ66" s="180" t="s">
        <v>2687</v>
      </c>
      <c r="DK66" s="180" t="s">
        <v>2797</v>
      </c>
      <c r="DL66" s="180" t="s">
        <v>2687</v>
      </c>
      <c r="DM66" s="180" t="s">
        <v>2687</v>
      </c>
      <c r="DN66" s="180" t="s">
        <v>2797</v>
      </c>
      <c r="DO66" s="180" t="s">
        <v>2687</v>
      </c>
      <c r="DP66" s="180" t="s">
        <v>2687</v>
      </c>
      <c r="DQ66" s="180" t="s">
        <v>2797</v>
      </c>
      <c r="DR66" s="180" t="s">
        <v>2687</v>
      </c>
      <c r="DS66" s="180" t="s">
        <v>2687</v>
      </c>
      <c r="DT66" s="180" t="s">
        <v>2797</v>
      </c>
      <c r="DU66" s="180" t="s">
        <v>2687</v>
      </c>
      <c r="DV66" s="180" t="s">
        <v>2687</v>
      </c>
      <c r="DW66" s="180" t="s">
        <v>2797</v>
      </c>
      <c r="DX66" s="180" t="s">
        <v>2687</v>
      </c>
      <c r="DY66" s="180" t="s">
        <v>2687</v>
      </c>
      <c r="DZ66" s="180" t="s">
        <v>2797</v>
      </c>
      <c r="EA66" s="180" t="s">
        <v>2687</v>
      </c>
      <c r="EB66" s="180" t="s">
        <v>2687</v>
      </c>
      <c r="EC66" s="180" t="s">
        <v>2797</v>
      </c>
      <c r="ED66" s="180" t="s">
        <v>2687</v>
      </c>
      <c r="EE66" s="180" t="s">
        <v>2687</v>
      </c>
      <c r="EF66" s="180" t="s">
        <v>2797</v>
      </c>
      <c r="EG66" s="180" t="s">
        <v>2687</v>
      </c>
      <c r="EH66" s="180" t="s">
        <v>2687</v>
      </c>
      <c r="EI66" s="180" t="s">
        <v>2797</v>
      </c>
      <c r="EJ66" s="180" t="s">
        <v>2687</v>
      </c>
      <c r="EK66" s="180" t="s">
        <v>2687</v>
      </c>
      <c r="EL66" s="180" t="s">
        <v>2797</v>
      </c>
      <c r="EM66" s="180" t="s">
        <v>2687</v>
      </c>
      <c r="EN66" s="180" t="s">
        <v>2687</v>
      </c>
      <c r="EO66" s="180" t="s">
        <v>2797</v>
      </c>
      <c r="EP66" s="180" t="s">
        <v>2687</v>
      </c>
      <c r="EQ66" s="180" t="s">
        <v>2687</v>
      </c>
      <c r="ER66" s="180" t="s">
        <v>2797</v>
      </c>
      <c r="ES66" s="180" t="s">
        <v>2687</v>
      </c>
      <c r="ET66" s="180" t="s">
        <v>2687</v>
      </c>
    </row>
    <row r="67" spans="1:150" x14ac:dyDescent="0.3">
      <c r="A67" s="1"/>
      <c r="B67" s="181" t="s">
        <v>3152</v>
      </c>
      <c r="C67" s="181" t="s">
        <v>187</v>
      </c>
      <c r="D67" s="181" t="s">
        <v>3149</v>
      </c>
      <c r="E67" s="181" t="s">
        <v>3153</v>
      </c>
      <c r="F67" s="181" t="s">
        <v>3154</v>
      </c>
      <c r="G67" s="182" t="s">
        <v>2797</v>
      </c>
      <c r="H67" s="182" t="s">
        <v>2687</v>
      </c>
      <c r="I67" s="182" t="s">
        <v>2687</v>
      </c>
      <c r="J67" s="182" t="s">
        <v>2797</v>
      </c>
      <c r="K67" s="182" t="s">
        <v>2687</v>
      </c>
      <c r="L67" s="182" t="s">
        <v>2687</v>
      </c>
      <c r="M67" s="182" t="s">
        <v>2797</v>
      </c>
      <c r="N67" s="182" t="s">
        <v>2687</v>
      </c>
      <c r="O67" s="182" t="s">
        <v>2687</v>
      </c>
      <c r="P67" s="182" t="s">
        <v>2797</v>
      </c>
      <c r="Q67" s="182" t="s">
        <v>2687</v>
      </c>
      <c r="R67" s="182" t="s">
        <v>2687</v>
      </c>
      <c r="S67" s="182" t="s">
        <v>2797</v>
      </c>
      <c r="T67" s="182" t="s">
        <v>2687</v>
      </c>
      <c r="U67" s="182" t="s">
        <v>2687</v>
      </c>
      <c r="V67" s="182" t="s">
        <v>2797</v>
      </c>
      <c r="W67" s="182" t="s">
        <v>2687</v>
      </c>
      <c r="X67" s="182" t="s">
        <v>2687</v>
      </c>
      <c r="Y67" s="182" t="s">
        <v>2797</v>
      </c>
      <c r="Z67" s="182" t="s">
        <v>2687</v>
      </c>
      <c r="AA67" s="182" t="s">
        <v>2687</v>
      </c>
      <c r="AB67" s="182" t="s">
        <v>2797</v>
      </c>
      <c r="AC67" s="182" t="s">
        <v>2687</v>
      </c>
      <c r="AD67" s="182" t="s">
        <v>2687</v>
      </c>
      <c r="AE67" s="182" t="s">
        <v>2797</v>
      </c>
      <c r="AF67" s="182" t="s">
        <v>2687</v>
      </c>
      <c r="AG67" s="182" t="s">
        <v>2687</v>
      </c>
      <c r="AH67" s="182" t="s">
        <v>2797</v>
      </c>
      <c r="AI67" s="182" t="s">
        <v>2687</v>
      </c>
      <c r="AJ67" s="182" t="s">
        <v>2687</v>
      </c>
      <c r="AK67" s="182" t="s">
        <v>2797</v>
      </c>
      <c r="AL67" s="182" t="s">
        <v>2687</v>
      </c>
      <c r="AM67" s="182" t="s">
        <v>2687</v>
      </c>
      <c r="AN67" s="182" t="s">
        <v>2797</v>
      </c>
      <c r="AO67" s="182" t="s">
        <v>2687</v>
      </c>
      <c r="AP67" s="182" t="s">
        <v>2687</v>
      </c>
      <c r="AQ67" s="182" t="s">
        <v>2797</v>
      </c>
      <c r="AR67" s="182" t="s">
        <v>2687</v>
      </c>
      <c r="AS67" s="182" t="s">
        <v>2687</v>
      </c>
      <c r="AT67" s="182" t="s">
        <v>2797</v>
      </c>
      <c r="AU67" s="182" t="s">
        <v>2687</v>
      </c>
      <c r="AV67" s="182" t="s">
        <v>2687</v>
      </c>
      <c r="AW67" s="182" t="s">
        <v>2797</v>
      </c>
      <c r="AX67" s="182" t="s">
        <v>2687</v>
      </c>
      <c r="AY67" s="182" t="s">
        <v>2687</v>
      </c>
      <c r="AZ67" s="182" t="s">
        <v>2797</v>
      </c>
      <c r="BA67" s="182" t="s">
        <v>2687</v>
      </c>
      <c r="BB67" s="182" t="s">
        <v>2687</v>
      </c>
      <c r="BC67" s="182" t="s">
        <v>2797</v>
      </c>
      <c r="BD67" s="182" t="s">
        <v>2687</v>
      </c>
      <c r="BE67" s="182" t="s">
        <v>2687</v>
      </c>
      <c r="BF67" s="182" t="s">
        <v>2797</v>
      </c>
      <c r="BG67" s="182" t="s">
        <v>2687</v>
      </c>
      <c r="BH67" s="182" t="s">
        <v>2687</v>
      </c>
      <c r="BI67" s="182" t="s">
        <v>2797</v>
      </c>
      <c r="BJ67" s="182" t="s">
        <v>2687</v>
      </c>
      <c r="BK67" s="182" t="s">
        <v>2687</v>
      </c>
      <c r="BL67" s="182" t="s">
        <v>2797</v>
      </c>
      <c r="BM67" s="182" t="s">
        <v>2687</v>
      </c>
      <c r="BN67" s="182" t="s">
        <v>2687</v>
      </c>
      <c r="BO67" s="182" t="s">
        <v>2797</v>
      </c>
      <c r="BP67" s="182" t="s">
        <v>2687</v>
      </c>
      <c r="BQ67" s="182" t="s">
        <v>2687</v>
      </c>
      <c r="BR67" s="182" t="s">
        <v>2797</v>
      </c>
      <c r="BS67" s="182" t="s">
        <v>2687</v>
      </c>
      <c r="BT67" s="182" t="s">
        <v>2687</v>
      </c>
      <c r="BU67" s="182" t="s">
        <v>2797</v>
      </c>
      <c r="BV67" s="182" t="s">
        <v>2687</v>
      </c>
      <c r="BW67" s="182" t="s">
        <v>2687</v>
      </c>
      <c r="BX67" s="182" t="s">
        <v>2797</v>
      </c>
      <c r="BY67" s="182" t="s">
        <v>2687</v>
      </c>
      <c r="BZ67" s="182" t="s">
        <v>2687</v>
      </c>
      <c r="CA67" s="182" t="s">
        <v>2797</v>
      </c>
      <c r="CB67" s="182" t="s">
        <v>2687</v>
      </c>
      <c r="CC67" s="182" t="s">
        <v>2687</v>
      </c>
      <c r="CD67" s="182" t="s">
        <v>2797</v>
      </c>
      <c r="CE67" s="182" t="s">
        <v>2687</v>
      </c>
      <c r="CF67" s="182" t="s">
        <v>2687</v>
      </c>
      <c r="CG67" s="182" t="s">
        <v>2797</v>
      </c>
      <c r="CH67" s="182" t="s">
        <v>2687</v>
      </c>
      <c r="CI67" s="182" t="s">
        <v>2687</v>
      </c>
      <c r="CJ67" s="182" t="s">
        <v>2797</v>
      </c>
      <c r="CK67" s="182" t="s">
        <v>2687</v>
      </c>
      <c r="CL67" s="182" t="s">
        <v>2687</v>
      </c>
      <c r="CM67" s="182" t="s">
        <v>2797</v>
      </c>
      <c r="CN67" s="182" t="s">
        <v>2687</v>
      </c>
      <c r="CO67" s="182" t="s">
        <v>2687</v>
      </c>
      <c r="CP67" s="182" t="s">
        <v>2797</v>
      </c>
      <c r="CQ67" s="182" t="s">
        <v>2687</v>
      </c>
      <c r="CR67" s="182" t="s">
        <v>2687</v>
      </c>
      <c r="CS67" s="182" t="s">
        <v>2797</v>
      </c>
      <c r="CT67" s="182" t="s">
        <v>2687</v>
      </c>
      <c r="CU67" s="182" t="s">
        <v>2687</v>
      </c>
      <c r="CV67" s="182" t="s">
        <v>2797</v>
      </c>
      <c r="CW67" s="182" t="s">
        <v>2687</v>
      </c>
      <c r="CX67" s="182" t="s">
        <v>2687</v>
      </c>
      <c r="CY67" s="182" t="s">
        <v>2797</v>
      </c>
      <c r="CZ67" s="182" t="s">
        <v>2687</v>
      </c>
      <c r="DA67" s="182" t="s">
        <v>2687</v>
      </c>
      <c r="DB67" s="182" t="s">
        <v>2797</v>
      </c>
      <c r="DC67" s="182" t="s">
        <v>2687</v>
      </c>
      <c r="DD67" s="182" t="s">
        <v>2687</v>
      </c>
      <c r="DE67" s="182" t="s">
        <v>2797</v>
      </c>
      <c r="DF67" s="182" t="s">
        <v>2687</v>
      </c>
      <c r="DG67" s="182" t="s">
        <v>2687</v>
      </c>
      <c r="DH67" s="182" t="s">
        <v>2797</v>
      </c>
      <c r="DI67" s="182" t="s">
        <v>2687</v>
      </c>
      <c r="DJ67" s="182" t="s">
        <v>2687</v>
      </c>
      <c r="DK67" s="182" t="s">
        <v>2797</v>
      </c>
      <c r="DL67" s="182" t="s">
        <v>2687</v>
      </c>
      <c r="DM67" s="182" t="s">
        <v>2687</v>
      </c>
      <c r="DN67" s="182" t="s">
        <v>2797</v>
      </c>
      <c r="DO67" s="182" t="s">
        <v>2687</v>
      </c>
      <c r="DP67" s="182" t="s">
        <v>2687</v>
      </c>
      <c r="DQ67" s="182" t="s">
        <v>2797</v>
      </c>
      <c r="DR67" s="182" t="s">
        <v>2687</v>
      </c>
      <c r="DS67" s="182" t="s">
        <v>2687</v>
      </c>
      <c r="DT67" s="182" t="s">
        <v>2797</v>
      </c>
      <c r="DU67" s="182" t="s">
        <v>2687</v>
      </c>
      <c r="DV67" s="182" t="s">
        <v>2687</v>
      </c>
      <c r="DW67" s="182" t="s">
        <v>2797</v>
      </c>
      <c r="DX67" s="182" t="s">
        <v>2687</v>
      </c>
      <c r="DY67" s="182" t="s">
        <v>2687</v>
      </c>
      <c r="DZ67" s="182" t="s">
        <v>2797</v>
      </c>
      <c r="EA67" s="182" t="s">
        <v>2687</v>
      </c>
      <c r="EB67" s="182" t="s">
        <v>2687</v>
      </c>
      <c r="EC67" s="182" t="s">
        <v>2797</v>
      </c>
      <c r="ED67" s="182" t="s">
        <v>2687</v>
      </c>
      <c r="EE67" s="182" t="s">
        <v>2687</v>
      </c>
      <c r="EF67" s="182" t="s">
        <v>2797</v>
      </c>
      <c r="EG67" s="182" t="s">
        <v>2687</v>
      </c>
      <c r="EH67" s="182" t="s">
        <v>2687</v>
      </c>
      <c r="EI67" s="182" t="s">
        <v>2797</v>
      </c>
      <c r="EJ67" s="182" t="s">
        <v>2687</v>
      </c>
      <c r="EK67" s="182" t="s">
        <v>2687</v>
      </c>
      <c r="EL67" s="182" t="s">
        <v>2797</v>
      </c>
      <c r="EM67" s="182" t="s">
        <v>2687</v>
      </c>
      <c r="EN67" s="182" t="s">
        <v>2687</v>
      </c>
      <c r="EO67" s="182" t="s">
        <v>2797</v>
      </c>
      <c r="EP67" s="182" t="s">
        <v>2687</v>
      </c>
      <c r="EQ67" s="182" t="s">
        <v>2687</v>
      </c>
      <c r="ER67" s="182" t="s">
        <v>2797</v>
      </c>
      <c r="ES67" s="182" t="s">
        <v>2687</v>
      </c>
      <c r="ET67" s="182" t="s">
        <v>2687</v>
      </c>
    </row>
    <row r="68" spans="1:150" x14ac:dyDescent="0.3">
      <c r="A68" s="1"/>
      <c r="B68" s="181" t="s">
        <v>3155</v>
      </c>
      <c r="C68" s="181" t="s">
        <v>187</v>
      </c>
      <c r="D68" s="181" t="s">
        <v>3149</v>
      </c>
      <c r="E68" s="181" t="s">
        <v>3156</v>
      </c>
      <c r="F68" s="181" t="s">
        <v>3157</v>
      </c>
      <c r="G68" s="182" t="s">
        <v>2797</v>
      </c>
      <c r="H68" s="182" t="s">
        <v>2687</v>
      </c>
      <c r="I68" s="182" t="s">
        <v>2687</v>
      </c>
      <c r="J68" s="182" t="s">
        <v>2797</v>
      </c>
      <c r="K68" s="182" t="s">
        <v>2687</v>
      </c>
      <c r="L68" s="182" t="s">
        <v>2687</v>
      </c>
      <c r="M68" s="182" t="s">
        <v>2797</v>
      </c>
      <c r="N68" s="182" t="s">
        <v>2687</v>
      </c>
      <c r="O68" s="182" t="s">
        <v>2687</v>
      </c>
      <c r="P68" s="182" t="s">
        <v>2797</v>
      </c>
      <c r="Q68" s="182" t="s">
        <v>2687</v>
      </c>
      <c r="R68" s="182" t="s">
        <v>2687</v>
      </c>
      <c r="S68" s="182" t="s">
        <v>2797</v>
      </c>
      <c r="T68" s="182" t="s">
        <v>2687</v>
      </c>
      <c r="U68" s="182" t="s">
        <v>2687</v>
      </c>
      <c r="V68" s="182" t="s">
        <v>2797</v>
      </c>
      <c r="W68" s="182" t="s">
        <v>2687</v>
      </c>
      <c r="X68" s="182" t="s">
        <v>2687</v>
      </c>
      <c r="Y68" s="182" t="s">
        <v>2797</v>
      </c>
      <c r="Z68" s="182" t="s">
        <v>2687</v>
      </c>
      <c r="AA68" s="182" t="s">
        <v>2687</v>
      </c>
      <c r="AB68" s="182" t="s">
        <v>2797</v>
      </c>
      <c r="AC68" s="182" t="s">
        <v>2687</v>
      </c>
      <c r="AD68" s="182" t="s">
        <v>2687</v>
      </c>
      <c r="AE68" s="182" t="s">
        <v>2797</v>
      </c>
      <c r="AF68" s="182" t="s">
        <v>2687</v>
      </c>
      <c r="AG68" s="182" t="s">
        <v>2687</v>
      </c>
      <c r="AH68" s="182" t="s">
        <v>2797</v>
      </c>
      <c r="AI68" s="182" t="s">
        <v>2687</v>
      </c>
      <c r="AJ68" s="182" t="s">
        <v>2687</v>
      </c>
      <c r="AK68" s="182" t="s">
        <v>2797</v>
      </c>
      <c r="AL68" s="182" t="s">
        <v>2687</v>
      </c>
      <c r="AM68" s="182" t="s">
        <v>2687</v>
      </c>
      <c r="AN68" s="182" t="s">
        <v>2797</v>
      </c>
      <c r="AO68" s="182" t="s">
        <v>2687</v>
      </c>
      <c r="AP68" s="182" t="s">
        <v>2687</v>
      </c>
      <c r="AQ68" s="182" t="s">
        <v>2797</v>
      </c>
      <c r="AR68" s="182" t="s">
        <v>2687</v>
      </c>
      <c r="AS68" s="182" t="s">
        <v>2687</v>
      </c>
      <c r="AT68" s="182" t="s">
        <v>2797</v>
      </c>
      <c r="AU68" s="182" t="s">
        <v>2687</v>
      </c>
      <c r="AV68" s="182" t="s">
        <v>2687</v>
      </c>
      <c r="AW68" s="182" t="s">
        <v>2797</v>
      </c>
      <c r="AX68" s="182" t="s">
        <v>2687</v>
      </c>
      <c r="AY68" s="182" t="s">
        <v>2687</v>
      </c>
      <c r="AZ68" s="182" t="s">
        <v>2797</v>
      </c>
      <c r="BA68" s="182" t="s">
        <v>2687</v>
      </c>
      <c r="BB68" s="182" t="s">
        <v>2687</v>
      </c>
      <c r="BC68" s="182" t="s">
        <v>2797</v>
      </c>
      <c r="BD68" s="182" t="s">
        <v>2687</v>
      </c>
      <c r="BE68" s="182" t="s">
        <v>2687</v>
      </c>
      <c r="BF68" s="182" t="s">
        <v>2797</v>
      </c>
      <c r="BG68" s="182" t="s">
        <v>2687</v>
      </c>
      <c r="BH68" s="182" t="s">
        <v>2687</v>
      </c>
      <c r="BI68" s="182" t="s">
        <v>2797</v>
      </c>
      <c r="BJ68" s="182" t="s">
        <v>2687</v>
      </c>
      <c r="BK68" s="182" t="s">
        <v>2687</v>
      </c>
      <c r="BL68" s="182" t="s">
        <v>2797</v>
      </c>
      <c r="BM68" s="182" t="s">
        <v>2687</v>
      </c>
      <c r="BN68" s="182" t="s">
        <v>2687</v>
      </c>
      <c r="BO68" s="182" t="s">
        <v>2797</v>
      </c>
      <c r="BP68" s="182" t="s">
        <v>2687</v>
      </c>
      <c r="BQ68" s="182" t="s">
        <v>2687</v>
      </c>
      <c r="BR68" s="182" t="s">
        <v>2797</v>
      </c>
      <c r="BS68" s="182" t="s">
        <v>2687</v>
      </c>
      <c r="BT68" s="182" t="s">
        <v>2687</v>
      </c>
      <c r="BU68" s="182" t="s">
        <v>2797</v>
      </c>
      <c r="BV68" s="182" t="s">
        <v>2687</v>
      </c>
      <c r="BW68" s="182" t="s">
        <v>2687</v>
      </c>
      <c r="BX68" s="182" t="s">
        <v>2797</v>
      </c>
      <c r="BY68" s="182" t="s">
        <v>2687</v>
      </c>
      <c r="BZ68" s="182" t="s">
        <v>2687</v>
      </c>
      <c r="CA68" s="182" t="s">
        <v>2797</v>
      </c>
      <c r="CB68" s="182" t="s">
        <v>2687</v>
      </c>
      <c r="CC68" s="182" t="s">
        <v>2687</v>
      </c>
      <c r="CD68" s="182" t="s">
        <v>2797</v>
      </c>
      <c r="CE68" s="182" t="s">
        <v>2687</v>
      </c>
      <c r="CF68" s="182" t="s">
        <v>2687</v>
      </c>
      <c r="CG68" s="182" t="s">
        <v>2797</v>
      </c>
      <c r="CH68" s="182" t="s">
        <v>2687</v>
      </c>
      <c r="CI68" s="182" t="s">
        <v>2687</v>
      </c>
      <c r="CJ68" s="182" t="s">
        <v>2797</v>
      </c>
      <c r="CK68" s="182" t="s">
        <v>2687</v>
      </c>
      <c r="CL68" s="182" t="s">
        <v>2687</v>
      </c>
      <c r="CM68" s="182" t="s">
        <v>2797</v>
      </c>
      <c r="CN68" s="182" t="s">
        <v>2687</v>
      </c>
      <c r="CO68" s="182" t="s">
        <v>2687</v>
      </c>
      <c r="CP68" s="182" t="s">
        <v>2797</v>
      </c>
      <c r="CQ68" s="182" t="s">
        <v>2687</v>
      </c>
      <c r="CR68" s="182" t="s">
        <v>2687</v>
      </c>
      <c r="CS68" s="182" t="s">
        <v>2797</v>
      </c>
      <c r="CT68" s="182" t="s">
        <v>2687</v>
      </c>
      <c r="CU68" s="182" t="s">
        <v>2687</v>
      </c>
      <c r="CV68" s="182" t="s">
        <v>2797</v>
      </c>
      <c r="CW68" s="182" t="s">
        <v>2687</v>
      </c>
      <c r="CX68" s="182" t="s">
        <v>2687</v>
      </c>
      <c r="CY68" s="182" t="s">
        <v>2797</v>
      </c>
      <c r="CZ68" s="182" t="s">
        <v>2687</v>
      </c>
      <c r="DA68" s="182" t="s">
        <v>2687</v>
      </c>
      <c r="DB68" s="182" t="s">
        <v>2797</v>
      </c>
      <c r="DC68" s="182" t="s">
        <v>2687</v>
      </c>
      <c r="DD68" s="182" t="s">
        <v>2687</v>
      </c>
      <c r="DE68" s="182" t="s">
        <v>2797</v>
      </c>
      <c r="DF68" s="182" t="s">
        <v>2687</v>
      </c>
      <c r="DG68" s="182" t="s">
        <v>2687</v>
      </c>
      <c r="DH68" s="182" t="s">
        <v>2797</v>
      </c>
      <c r="DI68" s="182" t="s">
        <v>2687</v>
      </c>
      <c r="DJ68" s="182" t="s">
        <v>2687</v>
      </c>
      <c r="DK68" s="182" t="s">
        <v>2797</v>
      </c>
      <c r="DL68" s="182" t="s">
        <v>2687</v>
      </c>
      <c r="DM68" s="182" t="s">
        <v>2687</v>
      </c>
      <c r="DN68" s="182" t="s">
        <v>2797</v>
      </c>
      <c r="DO68" s="182" t="s">
        <v>2687</v>
      </c>
      <c r="DP68" s="182" t="s">
        <v>2687</v>
      </c>
      <c r="DQ68" s="182" t="s">
        <v>2797</v>
      </c>
      <c r="DR68" s="182" t="s">
        <v>2687</v>
      </c>
      <c r="DS68" s="182" t="s">
        <v>2687</v>
      </c>
      <c r="DT68" s="182" t="s">
        <v>2797</v>
      </c>
      <c r="DU68" s="182" t="s">
        <v>2687</v>
      </c>
      <c r="DV68" s="182" t="s">
        <v>2687</v>
      </c>
      <c r="DW68" s="182" t="s">
        <v>2797</v>
      </c>
      <c r="DX68" s="182" t="s">
        <v>2687</v>
      </c>
      <c r="DY68" s="182" t="s">
        <v>2687</v>
      </c>
      <c r="DZ68" s="182" t="s">
        <v>2797</v>
      </c>
      <c r="EA68" s="182" t="s">
        <v>2687</v>
      </c>
      <c r="EB68" s="182" t="s">
        <v>2687</v>
      </c>
      <c r="EC68" s="182" t="s">
        <v>2797</v>
      </c>
      <c r="ED68" s="182" t="s">
        <v>2687</v>
      </c>
      <c r="EE68" s="182" t="s">
        <v>2687</v>
      </c>
      <c r="EF68" s="182" t="s">
        <v>2797</v>
      </c>
      <c r="EG68" s="182" t="s">
        <v>2687</v>
      </c>
      <c r="EH68" s="182" t="s">
        <v>2687</v>
      </c>
      <c r="EI68" s="182" t="s">
        <v>2797</v>
      </c>
      <c r="EJ68" s="182" t="s">
        <v>2687</v>
      </c>
      <c r="EK68" s="182" t="s">
        <v>2687</v>
      </c>
      <c r="EL68" s="182" t="s">
        <v>2797</v>
      </c>
      <c r="EM68" s="182" t="s">
        <v>2687</v>
      </c>
      <c r="EN68" s="182" t="s">
        <v>2687</v>
      </c>
      <c r="EO68" s="182" t="s">
        <v>2797</v>
      </c>
      <c r="EP68" s="182" t="s">
        <v>2687</v>
      </c>
      <c r="EQ68" s="182" t="s">
        <v>2687</v>
      </c>
      <c r="ER68" s="182" t="s">
        <v>2797</v>
      </c>
      <c r="ES68" s="182" t="s">
        <v>2687</v>
      </c>
      <c r="ET68" s="182" t="s">
        <v>2687</v>
      </c>
    </row>
    <row r="69" spans="1:150" x14ac:dyDescent="0.3">
      <c r="A69" s="1"/>
      <c r="B69" s="180" t="s">
        <v>3158</v>
      </c>
      <c r="C69" s="180" t="s">
        <v>552</v>
      </c>
      <c r="D69" s="180" t="s">
        <v>917</v>
      </c>
      <c r="E69" s="180" t="s">
        <v>3159</v>
      </c>
      <c r="F69" s="180" t="s">
        <v>3160</v>
      </c>
      <c r="G69" s="180" t="s">
        <v>2797</v>
      </c>
      <c r="H69" s="180" t="s">
        <v>3161</v>
      </c>
      <c r="I69" s="180" t="s">
        <v>2687</v>
      </c>
      <c r="J69" s="180" t="s">
        <v>2797</v>
      </c>
      <c r="K69" s="180" t="s">
        <v>3161</v>
      </c>
      <c r="L69" s="180" t="s">
        <v>2687</v>
      </c>
      <c r="M69" s="180" t="s">
        <v>2797</v>
      </c>
      <c r="N69" s="180" t="s">
        <v>3161</v>
      </c>
      <c r="O69" s="180" t="s">
        <v>2687</v>
      </c>
      <c r="P69" s="180" t="s">
        <v>2797</v>
      </c>
      <c r="Q69" s="180" t="s">
        <v>3162</v>
      </c>
      <c r="R69" s="180" t="s">
        <v>2687</v>
      </c>
      <c r="S69" s="180" t="s">
        <v>2797</v>
      </c>
      <c r="T69" s="180" t="s">
        <v>2687</v>
      </c>
      <c r="U69" s="180" t="s">
        <v>2687</v>
      </c>
      <c r="V69" s="180" t="s">
        <v>2797</v>
      </c>
      <c r="W69" s="180" t="s">
        <v>2687</v>
      </c>
      <c r="X69" s="180" t="s">
        <v>2687</v>
      </c>
      <c r="Y69" s="180" t="s">
        <v>2797</v>
      </c>
      <c r="Z69" s="180" t="s">
        <v>2687</v>
      </c>
      <c r="AA69" s="180" t="s">
        <v>2687</v>
      </c>
      <c r="AB69" s="180" t="s">
        <v>2797</v>
      </c>
      <c r="AC69" s="180" t="s">
        <v>2687</v>
      </c>
      <c r="AD69" s="180" t="s">
        <v>2687</v>
      </c>
      <c r="AE69" s="180" t="s">
        <v>2797</v>
      </c>
      <c r="AF69" s="180" t="s">
        <v>2687</v>
      </c>
      <c r="AG69" s="180" t="s">
        <v>2687</v>
      </c>
      <c r="AH69" s="180" t="s">
        <v>2797</v>
      </c>
      <c r="AI69" s="180" t="s">
        <v>2687</v>
      </c>
      <c r="AJ69" s="180" t="s">
        <v>2687</v>
      </c>
      <c r="AK69" s="180" t="s">
        <v>2797</v>
      </c>
      <c r="AL69" s="180" t="s">
        <v>2687</v>
      </c>
      <c r="AM69" s="180" t="s">
        <v>2687</v>
      </c>
      <c r="AN69" s="180" t="s">
        <v>2797</v>
      </c>
      <c r="AO69" s="180" t="s">
        <v>2687</v>
      </c>
      <c r="AP69" s="180" t="s">
        <v>2687</v>
      </c>
      <c r="AQ69" s="180" t="s">
        <v>2797</v>
      </c>
      <c r="AR69" s="180" t="s">
        <v>3163</v>
      </c>
      <c r="AS69" s="180" t="s">
        <v>2687</v>
      </c>
      <c r="AT69" s="180" t="s">
        <v>2797</v>
      </c>
      <c r="AU69" s="180" t="s">
        <v>3164</v>
      </c>
      <c r="AV69" s="180" t="s">
        <v>2687</v>
      </c>
      <c r="AW69" s="180" t="s">
        <v>2797</v>
      </c>
      <c r="AX69" s="180" t="s">
        <v>3165</v>
      </c>
      <c r="AY69" s="180" t="s">
        <v>2687</v>
      </c>
      <c r="AZ69" s="180" t="s">
        <v>2797</v>
      </c>
      <c r="BA69" s="180" t="s">
        <v>3166</v>
      </c>
      <c r="BB69" s="180" t="s">
        <v>2687</v>
      </c>
      <c r="BC69" s="180" t="s">
        <v>2797</v>
      </c>
      <c r="BD69" s="180" t="s">
        <v>3161</v>
      </c>
      <c r="BE69" s="180" t="s">
        <v>2687</v>
      </c>
      <c r="BF69" s="180" t="s">
        <v>2797</v>
      </c>
      <c r="BG69" s="180" t="s">
        <v>3167</v>
      </c>
      <c r="BH69" s="180" t="s">
        <v>2687</v>
      </c>
      <c r="BI69" s="180" t="s">
        <v>2797</v>
      </c>
      <c r="BJ69" s="180" t="s">
        <v>3161</v>
      </c>
      <c r="BK69" s="180" t="s">
        <v>2687</v>
      </c>
      <c r="BL69" s="180" t="s">
        <v>2797</v>
      </c>
      <c r="BM69" s="180" t="s">
        <v>3161</v>
      </c>
      <c r="BN69" s="180" t="s">
        <v>2687</v>
      </c>
      <c r="BO69" s="180" t="s">
        <v>2797</v>
      </c>
      <c r="BP69" s="180" t="s">
        <v>3161</v>
      </c>
      <c r="BQ69" s="180" t="s">
        <v>2687</v>
      </c>
      <c r="BR69" s="180" t="s">
        <v>2797</v>
      </c>
      <c r="BS69" s="180" t="s">
        <v>3161</v>
      </c>
      <c r="BT69" s="180" t="s">
        <v>2687</v>
      </c>
      <c r="BU69" s="180" t="s">
        <v>2797</v>
      </c>
      <c r="BV69" s="180" t="s">
        <v>3161</v>
      </c>
      <c r="BW69" s="180" t="s">
        <v>2687</v>
      </c>
      <c r="BX69" s="180" t="s">
        <v>2797</v>
      </c>
      <c r="BY69" s="180" t="s">
        <v>2687</v>
      </c>
      <c r="BZ69" s="180" t="s">
        <v>2687</v>
      </c>
      <c r="CA69" s="180" t="s">
        <v>2797</v>
      </c>
      <c r="CB69" s="180" t="s">
        <v>3168</v>
      </c>
      <c r="CC69" s="180" t="s">
        <v>2687</v>
      </c>
      <c r="CD69" s="180" t="s">
        <v>2797</v>
      </c>
      <c r="CE69" s="180" t="s">
        <v>3169</v>
      </c>
      <c r="CF69" s="180" t="s">
        <v>2687</v>
      </c>
      <c r="CG69" s="180" t="s">
        <v>2797</v>
      </c>
      <c r="CH69" s="180" t="s">
        <v>3170</v>
      </c>
      <c r="CI69" s="180" t="s">
        <v>2687</v>
      </c>
      <c r="CJ69" s="180" t="s">
        <v>2797</v>
      </c>
      <c r="CK69" s="180" t="s">
        <v>3171</v>
      </c>
      <c r="CL69" s="180" t="s">
        <v>2687</v>
      </c>
      <c r="CM69" s="180" t="s">
        <v>2797</v>
      </c>
      <c r="CN69" s="180" t="s">
        <v>2687</v>
      </c>
      <c r="CO69" s="180" t="s">
        <v>2687</v>
      </c>
      <c r="CP69" s="180" t="s">
        <v>2797</v>
      </c>
      <c r="CQ69" s="180" t="s">
        <v>2687</v>
      </c>
      <c r="CR69" s="180" t="s">
        <v>2687</v>
      </c>
      <c r="CS69" s="180" t="s">
        <v>2797</v>
      </c>
      <c r="CT69" s="180" t="s">
        <v>3161</v>
      </c>
      <c r="CU69" s="180" t="s">
        <v>2687</v>
      </c>
      <c r="CV69" s="180" t="s">
        <v>2797</v>
      </c>
      <c r="CW69" s="180" t="s">
        <v>2687</v>
      </c>
      <c r="CX69" s="180" t="s">
        <v>2687</v>
      </c>
      <c r="CY69" s="180" t="s">
        <v>2797</v>
      </c>
      <c r="CZ69" s="180" t="s">
        <v>3172</v>
      </c>
      <c r="DA69" s="180" t="s">
        <v>2687</v>
      </c>
      <c r="DB69" s="180" t="s">
        <v>2797</v>
      </c>
      <c r="DC69" s="180" t="s">
        <v>3161</v>
      </c>
      <c r="DD69" s="180" t="s">
        <v>2687</v>
      </c>
      <c r="DE69" s="180" t="s">
        <v>2797</v>
      </c>
      <c r="DF69" s="180" t="s">
        <v>2687</v>
      </c>
      <c r="DG69" s="180" t="s">
        <v>2687</v>
      </c>
      <c r="DH69" s="180" t="s">
        <v>2797</v>
      </c>
      <c r="DI69" s="180" t="s">
        <v>3161</v>
      </c>
      <c r="DJ69" s="180" t="s">
        <v>2687</v>
      </c>
      <c r="DK69" s="180" t="s">
        <v>2797</v>
      </c>
      <c r="DL69" s="180" t="s">
        <v>3161</v>
      </c>
      <c r="DM69" s="180" t="s">
        <v>2687</v>
      </c>
      <c r="DN69" s="180" t="s">
        <v>2797</v>
      </c>
      <c r="DO69" s="180" t="s">
        <v>3161</v>
      </c>
      <c r="DP69" s="180" t="s">
        <v>2687</v>
      </c>
      <c r="DQ69" s="180" t="s">
        <v>2797</v>
      </c>
      <c r="DR69" s="180" t="s">
        <v>3161</v>
      </c>
      <c r="DS69" s="180" t="s">
        <v>2687</v>
      </c>
      <c r="DT69" s="180" t="s">
        <v>2797</v>
      </c>
      <c r="DU69" s="180" t="s">
        <v>3161</v>
      </c>
      <c r="DV69" s="180" t="s">
        <v>2687</v>
      </c>
      <c r="DW69" s="180" t="s">
        <v>2797</v>
      </c>
      <c r="DX69" s="180" t="s">
        <v>3161</v>
      </c>
      <c r="DY69" s="180" t="s">
        <v>2687</v>
      </c>
      <c r="DZ69" s="180" t="s">
        <v>2797</v>
      </c>
      <c r="EA69" s="180" t="s">
        <v>3161</v>
      </c>
      <c r="EB69" s="180" t="s">
        <v>2687</v>
      </c>
      <c r="EC69" s="180" t="s">
        <v>2797</v>
      </c>
      <c r="ED69" s="180" t="s">
        <v>3161</v>
      </c>
      <c r="EE69" s="180" t="s">
        <v>2687</v>
      </c>
      <c r="EF69" s="180" t="s">
        <v>2797</v>
      </c>
      <c r="EG69" s="180" t="s">
        <v>3161</v>
      </c>
      <c r="EH69" s="180" t="s">
        <v>2687</v>
      </c>
      <c r="EI69" s="180" t="s">
        <v>2797</v>
      </c>
      <c r="EJ69" s="180" t="s">
        <v>3161</v>
      </c>
      <c r="EK69" s="180" t="s">
        <v>2687</v>
      </c>
      <c r="EL69" s="180" t="s">
        <v>2797</v>
      </c>
      <c r="EM69" s="180" t="s">
        <v>3173</v>
      </c>
      <c r="EN69" s="180" t="s">
        <v>2687</v>
      </c>
      <c r="EO69" s="180" t="s">
        <v>2797</v>
      </c>
      <c r="EP69" s="180" t="s">
        <v>3174</v>
      </c>
      <c r="EQ69" s="180" t="s">
        <v>2687</v>
      </c>
      <c r="ER69" s="180" t="s">
        <v>2797</v>
      </c>
      <c r="ES69" s="180" t="s">
        <v>2687</v>
      </c>
      <c r="ET69" s="180" t="s">
        <v>2687</v>
      </c>
    </row>
    <row r="70" spans="1:150" x14ac:dyDescent="0.3">
      <c r="A70" s="1"/>
      <c r="B70" s="181" t="s">
        <v>3175</v>
      </c>
      <c r="C70" s="181" t="s">
        <v>552</v>
      </c>
      <c r="D70" s="181" t="s">
        <v>917</v>
      </c>
      <c r="E70" s="181" t="s">
        <v>3176</v>
      </c>
      <c r="F70" s="181" t="s">
        <v>3177</v>
      </c>
      <c r="G70" s="182" t="s">
        <v>2797</v>
      </c>
      <c r="H70" s="182" t="s">
        <v>2687</v>
      </c>
      <c r="I70" s="182" t="s">
        <v>2687</v>
      </c>
      <c r="J70" s="182" t="s">
        <v>2797</v>
      </c>
      <c r="K70" s="182" t="s">
        <v>2687</v>
      </c>
      <c r="L70" s="182" t="s">
        <v>2687</v>
      </c>
      <c r="M70" s="182" t="s">
        <v>2797</v>
      </c>
      <c r="N70" s="182" t="s">
        <v>2687</v>
      </c>
      <c r="O70" s="182" t="s">
        <v>2687</v>
      </c>
      <c r="P70" s="182" t="s">
        <v>2797</v>
      </c>
      <c r="Q70" s="182" t="s">
        <v>2687</v>
      </c>
      <c r="R70" s="182" t="s">
        <v>2687</v>
      </c>
      <c r="S70" s="182" t="s">
        <v>2797</v>
      </c>
      <c r="T70" s="182" t="s">
        <v>2687</v>
      </c>
      <c r="U70" s="182" t="s">
        <v>2687</v>
      </c>
      <c r="V70" s="182" t="s">
        <v>2797</v>
      </c>
      <c r="W70" s="182" t="s">
        <v>2687</v>
      </c>
      <c r="X70" s="182" t="s">
        <v>2687</v>
      </c>
      <c r="Y70" s="182" t="s">
        <v>2797</v>
      </c>
      <c r="Z70" s="182" t="s">
        <v>2687</v>
      </c>
      <c r="AA70" s="182" t="s">
        <v>2687</v>
      </c>
      <c r="AB70" s="182" t="s">
        <v>2797</v>
      </c>
      <c r="AC70" s="182" t="s">
        <v>2687</v>
      </c>
      <c r="AD70" s="182" t="s">
        <v>2687</v>
      </c>
      <c r="AE70" s="182" t="s">
        <v>2797</v>
      </c>
      <c r="AF70" s="182" t="s">
        <v>2687</v>
      </c>
      <c r="AG70" s="182" t="s">
        <v>2687</v>
      </c>
      <c r="AH70" s="182" t="s">
        <v>2797</v>
      </c>
      <c r="AI70" s="182" t="s">
        <v>2687</v>
      </c>
      <c r="AJ70" s="182" t="s">
        <v>2687</v>
      </c>
      <c r="AK70" s="182" t="s">
        <v>2797</v>
      </c>
      <c r="AL70" s="182" t="s">
        <v>2687</v>
      </c>
      <c r="AM70" s="182" t="s">
        <v>2687</v>
      </c>
      <c r="AN70" s="182" t="s">
        <v>2797</v>
      </c>
      <c r="AO70" s="182" t="s">
        <v>2687</v>
      </c>
      <c r="AP70" s="182" t="s">
        <v>2687</v>
      </c>
      <c r="AQ70" s="182" t="s">
        <v>2797</v>
      </c>
      <c r="AR70" s="182" t="s">
        <v>2687</v>
      </c>
      <c r="AS70" s="182" t="s">
        <v>2687</v>
      </c>
      <c r="AT70" s="182" t="s">
        <v>2797</v>
      </c>
      <c r="AU70" s="182" t="s">
        <v>2687</v>
      </c>
      <c r="AV70" s="182" t="s">
        <v>2687</v>
      </c>
      <c r="AW70" s="182" t="s">
        <v>2797</v>
      </c>
      <c r="AX70" s="182" t="s">
        <v>2687</v>
      </c>
      <c r="AY70" s="182" t="s">
        <v>2687</v>
      </c>
      <c r="AZ70" s="182" t="s">
        <v>2797</v>
      </c>
      <c r="BA70" s="182" t="s">
        <v>2687</v>
      </c>
      <c r="BB70" s="182" t="s">
        <v>2687</v>
      </c>
      <c r="BC70" s="182" t="s">
        <v>2797</v>
      </c>
      <c r="BD70" s="182" t="s">
        <v>2687</v>
      </c>
      <c r="BE70" s="182" t="s">
        <v>2687</v>
      </c>
      <c r="BF70" s="182" t="s">
        <v>2797</v>
      </c>
      <c r="BG70" s="182" t="s">
        <v>2687</v>
      </c>
      <c r="BH70" s="182" t="s">
        <v>2687</v>
      </c>
      <c r="BI70" s="182" t="s">
        <v>2797</v>
      </c>
      <c r="BJ70" s="182" t="s">
        <v>2687</v>
      </c>
      <c r="BK70" s="182" t="s">
        <v>2687</v>
      </c>
      <c r="BL70" s="182" t="s">
        <v>2797</v>
      </c>
      <c r="BM70" s="182" t="s">
        <v>2687</v>
      </c>
      <c r="BN70" s="182" t="s">
        <v>2687</v>
      </c>
      <c r="BO70" s="182" t="s">
        <v>2797</v>
      </c>
      <c r="BP70" s="182" t="s">
        <v>2687</v>
      </c>
      <c r="BQ70" s="182" t="s">
        <v>2687</v>
      </c>
      <c r="BR70" s="182" t="s">
        <v>2797</v>
      </c>
      <c r="BS70" s="182" t="s">
        <v>2687</v>
      </c>
      <c r="BT70" s="182" t="s">
        <v>2687</v>
      </c>
      <c r="BU70" s="182" t="s">
        <v>2797</v>
      </c>
      <c r="BV70" s="182" t="s">
        <v>2687</v>
      </c>
      <c r="BW70" s="182" t="s">
        <v>2687</v>
      </c>
      <c r="BX70" s="182" t="s">
        <v>2797</v>
      </c>
      <c r="BY70" s="182" t="s">
        <v>2687</v>
      </c>
      <c r="BZ70" s="182" t="s">
        <v>2687</v>
      </c>
      <c r="CA70" s="182" t="s">
        <v>2797</v>
      </c>
      <c r="CB70" s="182" t="s">
        <v>2687</v>
      </c>
      <c r="CC70" s="182" t="s">
        <v>2687</v>
      </c>
      <c r="CD70" s="182" t="s">
        <v>2797</v>
      </c>
      <c r="CE70" s="182" t="s">
        <v>2687</v>
      </c>
      <c r="CF70" s="182" t="s">
        <v>2687</v>
      </c>
      <c r="CG70" s="182" t="s">
        <v>2797</v>
      </c>
      <c r="CH70" s="182" t="s">
        <v>2687</v>
      </c>
      <c r="CI70" s="182" t="s">
        <v>2687</v>
      </c>
      <c r="CJ70" s="182" t="s">
        <v>2797</v>
      </c>
      <c r="CK70" s="182" t="s">
        <v>2687</v>
      </c>
      <c r="CL70" s="182" t="s">
        <v>2687</v>
      </c>
      <c r="CM70" s="182" t="s">
        <v>2797</v>
      </c>
      <c r="CN70" s="182" t="s">
        <v>2687</v>
      </c>
      <c r="CO70" s="182" t="s">
        <v>2687</v>
      </c>
      <c r="CP70" s="182" t="s">
        <v>2797</v>
      </c>
      <c r="CQ70" s="182" t="s">
        <v>2687</v>
      </c>
      <c r="CR70" s="182" t="s">
        <v>2687</v>
      </c>
      <c r="CS70" s="182" t="s">
        <v>2797</v>
      </c>
      <c r="CT70" s="182" t="s">
        <v>2687</v>
      </c>
      <c r="CU70" s="182" t="s">
        <v>2687</v>
      </c>
      <c r="CV70" s="182" t="s">
        <v>2797</v>
      </c>
      <c r="CW70" s="182" t="s">
        <v>2687</v>
      </c>
      <c r="CX70" s="182" t="s">
        <v>2687</v>
      </c>
      <c r="CY70" s="182" t="s">
        <v>2797</v>
      </c>
      <c r="CZ70" s="182" t="s">
        <v>2687</v>
      </c>
      <c r="DA70" s="182" t="s">
        <v>2687</v>
      </c>
      <c r="DB70" s="182" t="s">
        <v>2797</v>
      </c>
      <c r="DC70" s="182" t="s">
        <v>2687</v>
      </c>
      <c r="DD70" s="182" t="s">
        <v>2687</v>
      </c>
      <c r="DE70" s="182" t="s">
        <v>2797</v>
      </c>
      <c r="DF70" s="182" t="s">
        <v>2687</v>
      </c>
      <c r="DG70" s="182" t="s">
        <v>2687</v>
      </c>
      <c r="DH70" s="182" t="s">
        <v>2797</v>
      </c>
      <c r="DI70" s="182" t="s">
        <v>2687</v>
      </c>
      <c r="DJ70" s="182" t="s">
        <v>2687</v>
      </c>
      <c r="DK70" s="182" t="s">
        <v>2797</v>
      </c>
      <c r="DL70" s="182" t="s">
        <v>2687</v>
      </c>
      <c r="DM70" s="182" t="s">
        <v>2687</v>
      </c>
      <c r="DN70" s="182" t="s">
        <v>2797</v>
      </c>
      <c r="DO70" s="182" t="s">
        <v>2687</v>
      </c>
      <c r="DP70" s="182" t="s">
        <v>2687</v>
      </c>
      <c r="DQ70" s="182" t="s">
        <v>2797</v>
      </c>
      <c r="DR70" s="182" t="s">
        <v>2687</v>
      </c>
      <c r="DS70" s="182" t="s">
        <v>2687</v>
      </c>
      <c r="DT70" s="182" t="s">
        <v>2797</v>
      </c>
      <c r="DU70" s="182" t="s">
        <v>2687</v>
      </c>
      <c r="DV70" s="182" t="s">
        <v>2687</v>
      </c>
      <c r="DW70" s="182" t="s">
        <v>2797</v>
      </c>
      <c r="DX70" s="182" t="s">
        <v>2687</v>
      </c>
      <c r="DY70" s="182" t="s">
        <v>2687</v>
      </c>
      <c r="DZ70" s="182" t="s">
        <v>2797</v>
      </c>
      <c r="EA70" s="182" t="s">
        <v>2687</v>
      </c>
      <c r="EB70" s="182" t="s">
        <v>2687</v>
      </c>
      <c r="EC70" s="182" t="s">
        <v>2797</v>
      </c>
      <c r="ED70" s="182" t="s">
        <v>2687</v>
      </c>
      <c r="EE70" s="182" t="s">
        <v>2687</v>
      </c>
      <c r="EF70" s="182" t="s">
        <v>2797</v>
      </c>
      <c r="EG70" s="182" t="s">
        <v>2687</v>
      </c>
      <c r="EH70" s="182" t="s">
        <v>2687</v>
      </c>
      <c r="EI70" s="182" t="s">
        <v>2797</v>
      </c>
      <c r="EJ70" s="182" t="s">
        <v>2687</v>
      </c>
      <c r="EK70" s="182" t="s">
        <v>2687</v>
      </c>
      <c r="EL70" s="182" t="s">
        <v>2797</v>
      </c>
      <c r="EM70" s="182" t="s">
        <v>2687</v>
      </c>
      <c r="EN70" s="182" t="s">
        <v>2687</v>
      </c>
      <c r="EO70" s="182" t="s">
        <v>2797</v>
      </c>
      <c r="EP70" s="182" t="s">
        <v>2687</v>
      </c>
      <c r="EQ70" s="182" t="s">
        <v>2687</v>
      </c>
      <c r="ER70" s="182" t="s">
        <v>2797</v>
      </c>
      <c r="ES70" s="182" t="s">
        <v>2687</v>
      </c>
      <c r="ET70" s="182" t="s">
        <v>2687</v>
      </c>
    </row>
    <row r="71" spans="1:150" x14ac:dyDescent="0.3">
      <c r="A71" s="1"/>
      <c r="B71" s="181" t="s">
        <v>3178</v>
      </c>
      <c r="C71" s="181" t="s">
        <v>552</v>
      </c>
      <c r="D71" s="181" t="s">
        <v>917</v>
      </c>
      <c r="E71" s="181" t="s">
        <v>3179</v>
      </c>
      <c r="F71" s="181" t="s">
        <v>3180</v>
      </c>
      <c r="G71" s="182" t="s">
        <v>2797</v>
      </c>
      <c r="H71" s="182" t="s">
        <v>3161</v>
      </c>
      <c r="I71" s="182" t="s">
        <v>2687</v>
      </c>
      <c r="J71" s="182" t="s">
        <v>2797</v>
      </c>
      <c r="K71" s="182" t="s">
        <v>3161</v>
      </c>
      <c r="L71" s="182" t="s">
        <v>2687</v>
      </c>
      <c r="M71" s="182" t="s">
        <v>2797</v>
      </c>
      <c r="N71" s="182" t="s">
        <v>3161</v>
      </c>
      <c r="O71" s="182" t="s">
        <v>2687</v>
      </c>
      <c r="P71" s="182" t="s">
        <v>2797</v>
      </c>
      <c r="Q71" s="182" t="s">
        <v>3162</v>
      </c>
      <c r="R71" s="182" t="s">
        <v>2687</v>
      </c>
      <c r="S71" s="182" t="s">
        <v>2797</v>
      </c>
      <c r="T71" s="182" t="s">
        <v>2687</v>
      </c>
      <c r="U71" s="182" t="s">
        <v>2687</v>
      </c>
      <c r="V71" s="182" t="s">
        <v>2797</v>
      </c>
      <c r="W71" s="182" t="s">
        <v>2687</v>
      </c>
      <c r="X71" s="182" t="s">
        <v>2687</v>
      </c>
      <c r="Y71" s="182" t="s">
        <v>2797</v>
      </c>
      <c r="Z71" s="182" t="s">
        <v>2687</v>
      </c>
      <c r="AA71" s="182" t="s">
        <v>2687</v>
      </c>
      <c r="AB71" s="182" t="s">
        <v>2797</v>
      </c>
      <c r="AC71" s="182" t="s">
        <v>2687</v>
      </c>
      <c r="AD71" s="182" t="s">
        <v>2687</v>
      </c>
      <c r="AE71" s="182" t="s">
        <v>2797</v>
      </c>
      <c r="AF71" s="182" t="s">
        <v>2687</v>
      </c>
      <c r="AG71" s="182" t="s">
        <v>2687</v>
      </c>
      <c r="AH71" s="182" t="s">
        <v>2797</v>
      </c>
      <c r="AI71" s="182" t="s">
        <v>2687</v>
      </c>
      <c r="AJ71" s="182" t="s">
        <v>2687</v>
      </c>
      <c r="AK71" s="182" t="s">
        <v>2797</v>
      </c>
      <c r="AL71" s="182" t="s">
        <v>2687</v>
      </c>
      <c r="AM71" s="182" t="s">
        <v>2687</v>
      </c>
      <c r="AN71" s="182" t="s">
        <v>2797</v>
      </c>
      <c r="AO71" s="182" t="s">
        <v>2687</v>
      </c>
      <c r="AP71" s="182" t="s">
        <v>2687</v>
      </c>
      <c r="AQ71" s="182" t="s">
        <v>2797</v>
      </c>
      <c r="AR71" s="182" t="s">
        <v>3163</v>
      </c>
      <c r="AS71" s="182" t="s">
        <v>2687</v>
      </c>
      <c r="AT71" s="182" t="s">
        <v>2797</v>
      </c>
      <c r="AU71" s="182" t="s">
        <v>3164</v>
      </c>
      <c r="AV71" s="182" t="s">
        <v>2687</v>
      </c>
      <c r="AW71" s="182" t="s">
        <v>2797</v>
      </c>
      <c r="AX71" s="182" t="s">
        <v>3165</v>
      </c>
      <c r="AY71" s="182" t="s">
        <v>2687</v>
      </c>
      <c r="AZ71" s="182" t="s">
        <v>2797</v>
      </c>
      <c r="BA71" s="182" t="s">
        <v>3166</v>
      </c>
      <c r="BB71" s="182" t="s">
        <v>2687</v>
      </c>
      <c r="BC71" s="182" t="s">
        <v>2797</v>
      </c>
      <c r="BD71" s="182" t="s">
        <v>3161</v>
      </c>
      <c r="BE71" s="182" t="s">
        <v>2687</v>
      </c>
      <c r="BF71" s="182" t="s">
        <v>2797</v>
      </c>
      <c r="BG71" s="182" t="s">
        <v>3167</v>
      </c>
      <c r="BH71" s="182" t="s">
        <v>2687</v>
      </c>
      <c r="BI71" s="182" t="s">
        <v>2797</v>
      </c>
      <c r="BJ71" s="182" t="s">
        <v>3161</v>
      </c>
      <c r="BK71" s="182" t="s">
        <v>2687</v>
      </c>
      <c r="BL71" s="182" t="s">
        <v>2797</v>
      </c>
      <c r="BM71" s="182" t="s">
        <v>3161</v>
      </c>
      <c r="BN71" s="182" t="s">
        <v>2687</v>
      </c>
      <c r="BO71" s="182" t="s">
        <v>2797</v>
      </c>
      <c r="BP71" s="182" t="s">
        <v>3161</v>
      </c>
      <c r="BQ71" s="182" t="s">
        <v>2687</v>
      </c>
      <c r="BR71" s="182" t="s">
        <v>2797</v>
      </c>
      <c r="BS71" s="182" t="s">
        <v>3161</v>
      </c>
      <c r="BT71" s="182" t="s">
        <v>2687</v>
      </c>
      <c r="BU71" s="182" t="s">
        <v>2797</v>
      </c>
      <c r="BV71" s="182" t="s">
        <v>3161</v>
      </c>
      <c r="BW71" s="182" t="s">
        <v>2687</v>
      </c>
      <c r="BX71" s="182" t="s">
        <v>2797</v>
      </c>
      <c r="BY71" s="182" t="s">
        <v>2687</v>
      </c>
      <c r="BZ71" s="182" t="s">
        <v>2687</v>
      </c>
      <c r="CA71" s="182" t="s">
        <v>2797</v>
      </c>
      <c r="CB71" s="182" t="s">
        <v>3168</v>
      </c>
      <c r="CC71" s="182" t="s">
        <v>2687</v>
      </c>
      <c r="CD71" s="182" t="s">
        <v>2797</v>
      </c>
      <c r="CE71" s="182" t="s">
        <v>3169</v>
      </c>
      <c r="CF71" s="182" t="s">
        <v>2687</v>
      </c>
      <c r="CG71" s="182" t="s">
        <v>2797</v>
      </c>
      <c r="CH71" s="182" t="s">
        <v>3170</v>
      </c>
      <c r="CI71" s="182" t="s">
        <v>2687</v>
      </c>
      <c r="CJ71" s="182" t="s">
        <v>2797</v>
      </c>
      <c r="CK71" s="182" t="s">
        <v>3171</v>
      </c>
      <c r="CL71" s="182" t="s">
        <v>2687</v>
      </c>
      <c r="CM71" s="182" t="s">
        <v>2797</v>
      </c>
      <c r="CN71" s="182" t="s">
        <v>2687</v>
      </c>
      <c r="CO71" s="182" t="s">
        <v>2687</v>
      </c>
      <c r="CP71" s="182" t="s">
        <v>2797</v>
      </c>
      <c r="CQ71" s="182" t="s">
        <v>2687</v>
      </c>
      <c r="CR71" s="182" t="s">
        <v>2687</v>
      </c>
      <c r="CS71" s="182" t="s">
        <v>2797</v>
      </c>
      <c r="CT71" s="182" t="s">
        <v>3161</v>
      </c>
      <c r="CU71" s="182" t="s">
        <v>2687</v>
      </c>
      <c r="CV71" s="182" t="s">
        <v>2797</v>
      </c>
      <c r="CW71" s="182" t="s">
        <v>2687</v>
      </c>
      <c r="CX71" s="182" t="s">
        <v>2687</v>
      </c>
      <c r="CY71" s="182" t="s">
        <v>2797</v>
      </c>
      <c r="CZ71" s="182" t="s">
        <v>3172</v>
      </c>
      <c r="DA71" s="182" t="s">
        <v>2687</v>
      </c>
      <c r="DB71" s="182" t="s">
        <v>2797</v>
      </c>
      <c r="DC71" s="182" t="s">
        <v>3161</v>
      </c>
      <c r="DD71" s="182" t="s">
        <v>2687</v>
      </c>
      <c r="DE71" s="182" t="s">
        <v>2797</v>
      </c>
      <c r="DF71" s="182" t="s">
        <v>2687</v>
      </c>
      <c r="DG71" s="182" t="s">
        <v>2687</v>
      </c>
      <c r="DH71" s="182" t="s">
        <v>2797</v>
      </c>
      <c r="DI71" s="182" t="s">
        <v>3161</v>
      </c>
      <c r="DJ71" s="182" t="s">
        <v>2687</v>
      </c>
      <c r="DK71" s="182" t="s">
        <v>2797</v>
      </c>
      <c r="DL71" s="182" t="s">
        <v>3161</v>
      </c>
      <c r="DM71" s="182" t="s">
        <v>2687</v>
      </c>
      <c r="DN71" s="182" t="s">
        <v>2797</v>
      </c>
      <c r="DO71" s="182" t="s">
        <v>3161</v>
      </c>
      <c r="DP71" s="182" t="s">
        <v>2687</v>
      </c>
      <c r="DQ71" s="182" t="s">
        <v>2797</v>
      </c>
      <c r="DR71" s="182" t="s">
        <v>3161</v>
      </c>
      <c r="DS71" s="182" t="s">
        <v>2687</v>
      </c>
      <c r="DT71" s="182" t="s">
        <v>2797</v>
      </c>
      <c r="DU71" s="182" t="s">
        <v>3161</v>
      </c>
      <c r="DV71" s="182" t="s">
        <v>2687</v>
      </c>
      <c r="DW71" s="182" t="s">
        <v>2797</v>
      </c>
      <c r="DX71" s="182" t="s">
        <v>3161</v>
      </c>
      <c r="DY71" s="182" t="s">
        <v>2687</v>
      </c>
      <c r="DZ71" s="182" t="s">
        <v>2797</v>
      </c>
      <c r="EA71" s="182" t="s">
        <v>3161</v>
      </c>
      <c r="EB71" s="182" t="s">
        <v>2687</v>
      </c>
      <c r="EC71" s="182" t="s">
        <v>2797</v>
      </c>
      <c r="ED71" s="182" t="s">
        <v>3161</v>
      </c>
      <c r="EE71" s="182" t="s">
        <v>2687</v>
      </c>
      <c r="EF71" s="182" t="s">
        <v>2797</v>
      </c>
      <c r="EG71" s="182" t="s">
        <v>3161</v>
      </c>
      <c r="EH71" s="182" t="s">
        <v>2687</v>
      </c>
      <c r="EI71" s="182" t="s">
        <v>2797</v>
      </c>
      <c r="EJ71" s="182" t="s">
        <v>3161</v>
      </c>
      <c r="EK71" s="182" t="s">
        <v>2687</v>
      </c>
      <c r="EL71" s="182" t="s">
        <v>2797</v>
      </c>
      <c r="EM71" s="182" t="s">
        <v>3173</v>
      </c>
      <c r="EN71" s="182" t="s">
        <v>2687</v>
      </c>
      <c r="EO71" s="182" t="s">
        <v>2797</v>
      </c>
      <c r="EP71" s="182" t="s">
        <v>3174</v>
      </c>
      <c r="EQ71" s="182" t="s">
        <v>2687</v>
      </c>
      <c r="ER71" s="182" t="s">
        <v>2797</v>
      </c>
      <c r="ES71" s="182" t="s">
        <v>2687</v>
      </c>
      <c r="ET71" s="182" t="s">
        <v>2687</v>
      </c>
    </row>
    <row r="72" spans="1:150" x14ac:dyDescent="0.3">
      <c r="A72" s="1"/>
      <c r="B72" s="180" t="s">
        <v>3181</v>
      </c>
      <c r="C72" s="180" t="s">
        <v>101</v>
      </c>
      <c r="D72" s="180" t="s">
        <v>3182</v>
      </c>
      <c r="E72" s="180" t="s">
        <v>3183</v>
      </c>
      <c r="F72" s="180" t="s">
        <v>3184</v>
      </c>
      <c r="G72" s="180" t="s">
        <v>2797</v>
      </c>
      <c r="H72" s="180" t="s">
        <v>2687</v>
      </c>
      <c r="I72" s="180" t="s">
        <v>2687</v>
      </c>
      <c r="J72" s="180" t="s">
        <v>2797</v>
      </c>
      <c r="K72" s="180" t="s">
        <v>2687</v>
      </c>
      <c r="L72" s="180" t="s">
        <v>2687</v>
      </c>
      <c r="M72" s="180" t="s">
        <v>2797</v>
      </c>
      <c r="N72" s="180" t="s">
        <v>2687</v>
      </c>
      <c r="O72" s="180" t="s">
        <v>2687</v>
      </c>
      <c r="P72" s="180" t="s">
        <v>2797</v>
      </c>
      <c r="Q72" s="180" t="s">
        <v>2687</v>
      </c>
      <c r="R72" s="180" t="s">
        <v>2687</v>
      </c>
      <c r="S72" s="180" t="s">
        <v>2797</v>
      </c>
      <c r="T72" s="180" t="s">
        <v>2687</v>
      </c>
      <c r="U72" s="180" t="s">
        <v>2687</v>
      </c>
      <c r="V72" s="180" t="s">
        <v>2797</v>
      </c>
      <c r="W72" s="180" t="s">
        <v>2687</v>
      </c>
      <c r="X72" s="180" t="s">
        <v>2687</v>
      </c>
      <c r="Y72" s="180" t="s">
        <v>2797</v>
      </c>
      <c r="Z72" s="180" t="s">
        <v>2687</v>
      </c>
      <c r="AA72" s="180" t="s">
        <v>2687</v>
      </c>
      <c r="AB72" s="180" t="s">
        <v>2797</v>
      </c>
      <c r="AC72" s="180" t="s">
        <v>2687</v>
      </c>
      <c r="AD72" s="180" t="s">
        <v>2687</v>
      </c>
      <c r="AE72" s="180" t="s">
        <v>2797</v>
      </c>
      <c r="AF72" s="180" t="s">
        <v>2687</v>
      </c>
      <c r="AG72" s="180" t="s">
        <v>2687</v>
      </c>
      <c r="AH72" s="180" t="s">
        <v>2797</v>
      </c>
      <c r="AI72" s="180" t="s">
        <v>2687</v>
      </c>
      <c r="AJ72" s="180" t="s">
        <v>2687</v>
      </c>
      <c r="AK72" s="180" t="s">
        <v>2797</v>
      </c>
      <c r="AL72" s="180" t="s">
        <v>2687</v>
      </c>
      <c r="AM72" s="180" t="s">
        <v>2687</v>
      </c>
      <c r="AN72" s="180" t="s">
        <v>2797</v>
      </c>
      <c r="AO72" s="180" t="s">
        <v>2687</v>
      </c>
      <c r="AP72" s="180" t="s">
        <v>2687</v>
      </c>
      <c r="AQ72" s="180" t="s">
        <v>2797</v>
      </c>
      <c r="AR72" s="180" t="s">
        <v>2687</v>
      </c>
      <c r="AS72" s="180" t="s">
        <v>2687</v>
      </c>
      <c r="AT72" s="180" t="s">
        <v>2797</v>
      </c>
      <c r="AU72" s="180" t="s">
        <v>2687</v>
      </c>
      <c r="AV72" s="180" t="s">
        <v>2687</v>
      </c>
      <c r="AW72" s="180" t="s">
        <v>2797</v>
      </c>
      <c r="AX72" s="180" t="s">
        <v>2687</v>
      </c>
      <c r="AY72" s="180" t="s">
        <v>2687</v>
      </c>
      <c r="AZ72" s="180" t="s">
        <v>2797</v>
      </c>
      <c r="BA72" s="180" t="s">
        <v>2687</v>
      </c>
      <c r="BB72" s="180" t="s">
        <v>2687</v>
      </c>
      <c r="BC72" s="180" t="s">
        <v>2797</v>
      </c>
      <c r="BD72" s="180" t="s">
        <v>2687</v>
      </c>
      <c r="BE72" s="180" t="s">
        <v>2687</v>
      </c>
      <c r="BF72" s="180" t="s">
        <v>2797</v>
      </c>
      <c r="BG72" s="180" t="s">
        <v>2687</v>
      </c>
      <c r="BH72" s="180" t="s">
        <v>2687</v>
      </c>
      <c r="BI72" s="180" t="s">
        <v>2797</v>
      </c>
      <c r="BJ72" s="180" t="s">
        <v>2687</v>
      </c>
      <c r="BK72" s="180" t="s">
        <v>2687</v>
      </c>
      <c r="BL72" s="180" t="s">
        <v>2797</v>
      </c>
      <c r="BM72" s="180" t="s">
        <v>2687</v>
      </c>
      <c r="BN72" s="180" t="s">
        <v>2687</v>
      </c>
      <c r="BO72" s="180" t="s">
        <v>2797</v>
      </c>
      <c r="BP72" s="180" t="s">
        <v>2687</v>
      </c>
      <c r="BQ72" s="180" t="s">
        <v>2687</v>
      </c>
      <c r="BR72" s="180" t="s">
        <v>2797</v>
      </c>
      <c r="BS72" s="180" t="s">
        <v>2687</v>
      </c>
      <c r="BT72" s="180" t="s">
        <v>2687</v>
      </c>
      <c r="BU72" s="180" t="s">
        <v>2797</v>
      </c>
      <c r="BV72" s="180" t="s">
        <v>2687</v>
      </c>
      <c r="BW72" s="180" t="s">
        <v>2687</v>
      </c>
      <c r="BX72" s="180" t="s">
        <v>2797</v>
      </c>
      <c r="BY72" s="180" t="s">
        <v>2687</v>
      </c>
      <c r="BZ72" s="180" t="s">
        <v>2687</v>
      </c>
      <c r="CA72" s="180" t="s">
        <v>2797</v>
      </c>
      <c r="CB72" s="180" t="s">
        <v>2687</v>
      </c>
      <c r="CC72" s="180" t="s">
        <v>2687</v>
      </c>
      <c r="CD72" s="180" t="s">
        <v>2797</v>
      </c>
      <c r="CE72" s="180" t="s">
        <v>2687</v>
      </c>
      <c r="CF72" s="180" t="s">
        <v>2687</v>
      </c>
      <c r="CG72" s="180" t="s">
        <v>2797</v>
      </c>
      <c r="CH72" s="180" t="s">
        <v>2687</v>
      </c>
      <c r="CI72" s="180" t="s">
        <v>2687</v>
      </c>
      <c r="CJ72" s="180" t="s">
        <v>2797</v>
      </c>
      <c r="CK72" s="180" t="s">
        <v>2687</v>
      </c>
      <c r="CL72" s="180" t="s">
        <v>2687</v>
      </c>
      <c r="CM72" s="180" t="s">
        <v>2797</v>
      </c>
      <c r="CN72" s="180" t="s">
        <v>2687</v>
      </c>
      <c r="CO72" s="180" t="s">
        <v>2687</v>
      </c>
      <c r="CP72" s="180" t="s">
        <v>2797</v>
      </c>
      <c r="CQ72" s="180" t="s">
        <v>2687</v>
      </c>
      <c r="CR72" s="180" t="s">
        <v>2687</v>
      </c>
      <c r="CS72" s="180" t="s">
        <v>2797</v>
      </c>
      <c r="CT72" s="180" t="s">
        <v>2687</v>
      </c>
      <c r="CU72" s="180" t="s">
        <v>2687</v>
      </c>
      <c r="CV72" s="180" t="s">
        <v>2797</v>
      </c>
      <c r="CW72" s="180" t="s">
        <v>2687</v>
      </c>
      <c r="CX72" s="180" t="s">
        <v>2687</v>
      </c>
      <c r="CY72" s="180" t="s">
        <v>2797</v>
      </c>
      <c r="CZ72" s="180" t="s">
        <v>2687</v>
      </c>
      <c r="DA72" s="180" t="s">
        <v>2687</v>
      </c>
      <c r="DB72" s="180" t="s">
        <v>2797</v>
      </c>
      <c r="DC72" s="180" t="s">
        <v>2687</v>
      </c>
      <c r="DD72" s="180" t="s">
        <v>2687</v>
      </c>
      <c r="DE72" s="180" t="s">
        <v>2797</v>
      </c>
      <c r="DF72" s="180" t="s">
        <v>2687</v>
      </c>
      <c r="DG72" s="180" t="s">
        <v>2687</v>
      </c>
      <c r="DH72" s="180" t="s">
        <v>2797</v>
      </c>
      <c r="DI72" s="180" t="s">
        <v>2687</v>
      </c>
      <c r="DJ72" s="180" t="s">
        <v>2687</v>
      </c>
      <c r="DK72" s="180" t="s">
        <v>2797</v>
      </c>
      <c r="DL72" s="180" t="s">
        <v>2687</v>
      </c>
      <c r="DM72" s="180" t="s">
        <v>2687</v>
      </c>
      <c r="DN72" s="180" t="s">
        <v>2797</v>
      </c>
      <c r="DO72" s="180" t="s">
        <v>2687</v>
      </c>
      <c r="DP72" s="180" t="s">
        <v>2687</v>
      </c>
      <c r="DQ72" s="180" t="s">
        <v>2797</v>
      </c>
      <c r="DR72" s="180" t="s">
        <v>2687</v>
      </c>
      <c r="DS72" s="180" t="s">
        <v>2687</v>
      </c>
      <c r="DT72" s="180" t="s">
        <v>2797</v>
      </c>
      <c r="DU72" s="180" t="s">
        <v>2687</v>
      </c>
      <c r="DV72" s="180" t="s">
        <v>2687</v>
      </c>
      <c r="DW72" s="180" t="s">
        <v>2797</v>
      </c>
      <c r="DX72" s="180" t="s">
        <v>2687</v>
      </c>
      <c r="DY72" s="180" t="s">
        <v>2687</v>
      </c>
      <c r="DZ72" s="180" t="s">
        <v>2797</v>
      </c>
      <c r="EA72" s="180" t="s">
        <v>2687</v>
      </c>
      <c r="EB72" s="180" t="s">
        <v>2687</v>
      </c>
      <c r="EC72" s="180" t="s">
        <v>2797</v>
      </c>
      <c r="ED72" s="180" t="s">
        <v>2687</v>
      </c>
      <c r="EE72" s="180" t="s">
        <v>2687</v>
      </c>
      <c r="EF72" s="180" t="s">
        <v>2797</v>
      </c>
      <c r="EG72" s="180" t="s">
        <v>2687</v>
      </c>
      <c r="EH72" s="180" t="s">
        <v>2687</v>
      </c>
      <c r="EI72" s="180" t="s">
        <v>2797</v>
      </c>
      <c r="EJ72" s="180" t="s">
        <v>2687</v>
      </c>
      <c r="EK72" s="180" t="s">
        <v>2687</v>
      </c>
      <c r="EL72" s="180" t="s">
        <v>2797</v>
      </c>
      <c r="EM72" s="180" t="s">
        <v>2687</v>
      </c>
      <c r="EN72" s="180" t="s">
        <v>2687</v>
      </c>
      <c r="EO72" s="180" t="s">
        <v>2797</v>
      </c>
      <c r="EP72" s="180" t="s">
        <v>2687</v>
      </c>
      <c r="EQ72" s="180" t="s">
        <v>2687</v>
      </c>
      <c r="ER72" s="180" t="s">
        <v>2797</v>
      </c>
      <c r="ES72" s="180" t="s">
        <v>2687</v>
      </c>
      <c r="ET72" s="180" t="s">
        <v>2687</v>
      </c>
    </row>
    <row r="73" spans="1:150" x14ac:dyDescent="0.3">
      <c r="A73" s="1"/>
      <c r="B73" s="181" t="s">
        <v>3185</v>
      </c>
      <c r="C73" s="181" t="s">
        <v>101</v>
      </c>
      <c r="D73" s="181" t="s">
        <v>3182</v>
      </c>
      <c r="E73" s="181" t="s">
        <v>3186</v>
      </c>
      <c r="F73" s="181" t="s">
        <v>3187</v>
      </c>
      <c r="G73" s="182" t="s">
        <v>2797</v>
      </c>
      <c r="H73" s="182" t="s">
        <v>2687</v>
      </c>
      <c r="I73" s="182" t="s">
        <v>2687</v>
      </c>
      <c r="J73" s="182" t="s">
        <v>2797</v>
      </c>
      <c r="K73" s="182" t="s">
        <v>2687</v>
      </c>
      <c r="L73" s="182" t="s">
        <v>2687</v>
      </c>
      <c r="M73" s="182" t="s">
        <v>2797</v>
      </c>
      <c r="N73" s="182" t="s">
        <v>2687</v>
      </c>
      <c r="O73" s="182" t="s">
        <v>2687</v>
      </c>
      <c r="P73" s="182" t="s">
        <v>2797</v>
      </c>
      <c r="Q73" s="182" t="s">
        <v>2687</v>
      </c>
      <c r="R73" s="182" t="s">
        <v>2687</v>
      </c>
      <c r="S73" s="182" t="s">
        <v>2797</v>
      </c>
      <c r="T73" s="182" t="s">
        <v>2687</v>
      </c>
      <c r="U73" s="182" t="s">
        <v>2687</v>
      </c>
      <c r="V73" s="182" t="s">
        <v>2797</v>
      </c>
      <c r="W73" s="182" t="s">
        <v>2687</v>
      </c>
      <c r="X73" s="182" t="s">
        <v>2687</v>
      </c>
      <c r="Y73" s="182" t="s">
        <v>2797</v>
      </c>
      <c r="Z73" s="182" t="s">
        <v>2687</v>
      </c>
      <c r="AA73" s="182" t="s">
        <v>2687</v>
      </c>
      <c r="AB73" s="182" t="s">
        <v>2797</v>
      </c>
      <c r="AC73" s="182" t="s">
        <v>2687</v>
      </c>
      <c r="AD73" s="182" t="s">
        <v>2687</v>
      </c>
      <c r="AE73" s="182" t="s">
        <v>2797</v>
      </c>
      <c r="AF73" s="182" t="s">
        <v>2687</v>
      </c>
      <c r="AG73" s="182" t="s">
        <v>2687</v>
      </c>
      <c r="AH73" s="182" t="s">
        <v>2797</v>
      </c>
      <c r="AI73" s="182" t="s">
        <v>2687</v>
      </c>
      <c r="AJ73" s="182" t="s">
        <v>2687</v>
      </c>
      <c r="AK73" s="182" t="s">
        <v>2797</v>
      </c>
      <c r="AL73" s="182" t="s">
        <v>2687</v>
      </c>
      <c r="AM73" s="182" t="s">
        <v>2687</v>
      </c>
      <c r="AN73" s="182" t="s">
        <v>2797</v>
      </c>
      <c r="AO73" s="182" t="s">
        <v>2687</v>
      </c>
      <c r="AP73" s="182" t="s">
        <v>2687</v>
      </c>
      <c r="AQ73" s="182" t="s">
        <v>2797</v>
      </c>
      <c r="AR73" s="182" t="s">
        <v>2687</v>
      </c>
      <c r="AS73" s="182" t="s">
        <v>2687</v>
      </c>
      <c r="AT73" s="182" t="s">
        <v>2797</v>
      </c>
      <c r="AU73" s="182" t="s">
        <v>2687</v>
      </c>
      <c r="AV73" s="182" t="s">
        <v>2687</v>
      </c>
      <c r="AW73" s="182" t="s">
        <v>2797</v>
      </c>
      <c r="AX73" s="182" t="s">
        <v>2687</v>
      </c>
      <c r="AY73" s="182" t="s">
        <v>2687</v>
      </c>
      <c r="AZ73" s="182" t="s">
        <v>2797</v>
      </c>
      <c r="BA73" s="182" t="s">
        <v>2687</v>
      </c>
      <c r="BB73" s="182" t="s">
        <v>2687</v>
      </c>
      <c r="BC73" s="182" t="s">
        <v>2797</v>
      </c>
      <c r="BD73" s="182" t="s">
        <v>2687</v>
      </c>
      <c r="BE73" s="182" t="s">
        <v>2687</v>
      </c>
      <c r="BF73" s="182" t="s">
        <v>2797</v>
      </c>
      <c r="BG73" s="182" t="s">
        <v>2687</v>
      </c>
      <c r="BH73" s="182" t="s">
        <v>2687</v>
      </c>
      <c r="BI73" s="182" t="s">
        <v>2797</v>
      </c>
      <c r="BJ73" s="182" t="s">
        <v>2687</v>
      </c>
      <c r="BK73" s="182" t="s">
        <v>2687</v>
      </c>
      <c r="BL73" s="182" t="s">
        <v>2797</v>
      </c>
      <c r="BM73" s="182" t="s">
        <v>2687</v>
      </c>
      <c r="BN73" s="182" t="s">
        <v>2687</v>
      </c>
      <c r="BO73" s="182" t="s">
        <v>2797</v>
      </c>
      <c r="BP73" s="182" t="s">
        <v>2687</v>
      </c>
      <c r="BQ73" s="182" t="s">
        <v>2687</v>
      </c>
      <c r="BR73" s="182" t="s">
        <v>2797</v>
      </c>
      <c r="BS73" s="182" t="s">
        <v>2687</v>
      </c>
      <c r="BT73" s="182" t="s">
        <v>2687</v>
      </c>
      <c r="BU73" s="182" t="s">
        <v>2797</v>
      </c>
      <c r="BV73" s="182" t="s">
        <v>2687</v>
      </c>
      <c r="BW73" s="182" t="s">
        <v>2687</v>
      </c>
      <c r="BX73" s="182" t="s">
        <v>2797</v>
      </c>
      <c r="BY73" s="182" t="s">
        <v>2687</v>
      </c>
      <c r="BZ73" s="182" t="s">
        <v>2687</v>
      </c>
      <c r="CA73" s="182" t="s">
        <v>2797</v>
      </c>
      <c r="CB73" s="182" t="s">
        <v>2687</v>
      </c>
      <c r="CC73" s="182" t="s">
        <v>2687</v>
      </c>
      <c r="CD73" s="182" t="s">
        <v>2797</v>
      </c>
      <c r="CE73" s="182" t="s">
        <v>2687</v>
      </c>
      <c r="CF73" s="182" t="s">
        <v>2687</v>
      </c>
      <c r="CG73" s="182" t="s">
        <v>2797</v>
      </c>
      <c r="CH73" s="182" t="s">
        <v>2687</v>
      </c>
      <c r="CI73" s="182" t="s">
        <v>2687</v>
      </c>
      <c r="CJ73" s="182" t="s">
        <v>2797</v>
      </c>
      <c r="CK73" s="182" t="s">
        <v>2687</v>
      </c>
      <c r="CL73" s="182" t="s">
        <v>2687</v>
      </c>
      <c r="CM73" s="182" t="s">
        <v>2797</v>
      </c>
      <c r="CN73" s="182" t="s">
        <v>2687</v>
      </c>
      <c r="CO73" s="182" t="s">
        <v>2687</v>
      </c>
      <c r="CP73" s="182" t="s">
        <v>2797</v>
      </c>
      <c r="CQ73" s="182" t="s">
        <v>2687</v>
      </c>
      <c r="CR73" s="182" t="s">
        <v>2687</v>
      </c>
      <c r="CS73" s="182" t="s">
        <v>2797</v>
      </c>
      <c r="CT73" s="182" t="s">
        <v>2687</v>
      </c>
      <c r="CU73" s="182" t="s">
        <v>2687</v>
      </c>
      <c r="CV73" s="182" t="s">
        <v>2797</v>
      </c>
      <c r="CW73" s="182" t="s">
        <v>2687</v>
      </c>
      <c r="CX73" s="182" t="s">
        <v>2687</v>
      </c>
      <c r="CY73" s="182" t="s">
        <v>2797</v>
      </c>
      <c r="CZ73" s="182" t="s">
        <v>2687</v>
      </c>
      <c r="DA73" s="182" t="s">
        <v>2687</v>
      </c>
      <c r="DB73" s="182" t="s">
        <v>2797</v>
      </c>
      <c r="DC73" s="182" t="s">
        <v>2687</v>
      </c>
      <c r="DD73" s="182" t="s">
        <v>2687</v>
      </c>
      <c r="DE73" s="182" t="s">
        <v>2797</v>
      </c>
      <c r="DF73" s="182" t="s">
        <v>2687</v>
      </c>
      <c r="DG73" s="182" t="s">
        <v>2687</v>
      </c>
      <c r="DH73" s="182" t="s">
        <v>2797</v>
      </c>
      <c r="DI73" s="182" t="s">
        <v>2687</v>
      </c>
      <c r="DJ73" s="182" t="s">
        <v>2687</v>
      </c>
      <c r="DK73" s="182" t="s">
        <v>2797</v>
      </c>
      <c r="DL73" s="182" t="s">
        <v>2687</v>
      </c>
      <c r="DM73" s="182" t="s">
        <v>2687</v>
      </c>
      <c r="DN73" s="182" t="s">
        <v>2797</v>
      </c>
      <c r="DO73" s="182" t="s">
        <v>2687</v>
      </c>
      <c r="DP73" s="182" t="s">
        <v>2687</v>
      </c>
      <c r="DQ73" s="182" t="s">
        <v>2797</v>
      </c>
      <c r="DR73" s="182" t="s">
        <v>2687</v>
      </c>
      <c r="DS73" s="182" t="s">
        <v>2687</v>
      </c>
      <c r="DT73" s="182" t="s">
        <v>2797</v>
      </c>
      <c r="DU73" s="182" t="s">
        <v>2687</v>
      </c>
      <c r="DV73" s="182" t="s">
        <v>2687</v>
      </c>
      <c r="DW73" s="182" t="s">
        <v>2797</v>
      </c>
      <c r="DX73" s="182" t="s">
        <v>2687</v>
      </c>
      <c r="DY73" s="182" t="s">
        <v>2687</v>
      </c>
      <c r="DZ73" s="182" t="s">
        <v>2797</v>
      </c>
      <c r="EA73" s="182" t="s">
        <v>2687</v>
      </c>
      <c r="EB73" s="182" t="s">
        <v>2687</v>
      </c>
      <c r="EC73" s="182" t="s">
        <v>2797</v>
      </c>
      <c r="ED73" s="182" t="s">
        <v>2687</v>
      </c>
      <c r="EE73" s="182" t="s">
        <v>2687</v>
      </c>
      <c r="EF73" s="182" t="s">
        <v>2797</v>
      </c>
      <c r="EG73" s="182" t="s">
        <v>2687</v>
      </c>
      <c r="EH73" s="182" t="s">
        <v>2687</v>
      </c>
      <c r="EI73" s="182" t="s">
        <v>2797</v>
      </c>
      <c r="EJ73" s="182" t="s">
        <v>2687</v>
      </c>
      <c r="EK73" s="182" t="s">
        <v>2687</v>
      </c>
      <c r="EL73" s="182" t="s">
        <v>2797</v>
      </c>
      <c r="EM73" s="182" t="s">
        <v>2687</v>
      </c>
      <c r="EN73" s="182" t="s">
        <v>2687</v>
      </c>
      <c r="EO73" s="182" t="s">
        <v>2797</v>
      </c>
      <c r="EP73" s="182" t="s">
        <v>2687</v>
      </c>
      <c r="EQ73" s="182" t="s">
        <v>2687</v>
      </c>
      <c r="ER73" s="182" t="s">
        <v>2797</v>
      </c>
      <c r="ES73" s="182" t="s">
        <v>2687</v>
      </c>
      <c r="ET73" s="182" t="s">
        <v>2687</v>
      </c>
    </row>
    <row r="74" spans="1:150" x14ac:dyDescent="0.3">
      <c r="A74" s="1"/>
      <c r="B74" s="180" t="s">
        <v>3188</v>
      </c>
      <c r="C74" s="180" t="s">
        <v>550</v>
      </c>
      <c r="D74" s="180" t="s">
        <v>935</v>
      </c>
      <c r="E74" s="180" t="s">
        <v>3189</v>
      </c>
      <c r="F74" s="180" t="s">
        <v>3190</v>
      </c>
      <c r="G74" s="180" t="s">
        <v>2797</v>
      </c>
      <c r="H74" s="180" t="s">
        <v>2687</v>
      </c>
      <c r="I74" s="180" t="s">
        <v>2687</v>
      </c>
      <c r="J74" s="180" t="s">
        <v>2797</v>
      </c>
      <c r="K74" s="180" t="s">
        <v>2687</v>
      </c>
      <c r="L74" s="180" t="s">
        <v>2687</v>
      </c>
      <c r="M74" s="180" t="s">
        <v>2797</v>
      </c>
      <c r="N74" s="180" t="s">
        <v>2687</v>
      </c>
      <c r="O74" s="180" t="s">
        <v>2687</v>
      </c>
      <c r="P74" s="180" t="s">
        <v>2797</v>
      </c>
      <c r="Q74" s="180" t="s">
        <v>2687</v>
      </c>
      <c r="R74" s="180" t="s">
        <v>2687</v>
      </c>
      <c r="S74" s="180" t="s">
        <v>2797</v>
      </c>
      <c r="T74" s="180" t="s">
        <v>2687</v>
      </c>
      <c r="U74" s="180" t="s">
        <v>2687</v>
      </c>
      <c r="V74" s="180" t="s">
        <v>2797</v>
      </c>
      <c r="W74" s="180" t="s">
        <v>2687</v>
      </c>
      <c r="X74" s="180" t="s">
        <v>2687</v>
      </c>
      <c r="Y74" s="180" t="s">
        <v>2797</v>
      </c>
      <c r="Z74" s="180" t="s">
        <v>2687</v>
      </c>
      <c r="AA74" s="180" t="s">
        <v>2687</v>
      </c>
      <c r="AB74" s="180" t="s">
        <v>2797</v>
      </c>
      <c r="AC74" s="180" t="s">
        <v>2687</v>
      </c>
      <c r="AD74" s="180" t="s">
        <v>2687</v>
      </c>
      <c r="AE74" s="180" t="s">
        <v>2797</v>
      </c>
      <c r="AF74" s="180" t="s">
        <v>2687</v>
      </c>
      <c r="AG74" s="180" t="s">
        <v>2687</v>
      </c>
      <c r="AH74" s="180" t="s">
        <v>2797</v>
      </c>
      <c r="AI74" s="180" t="s">
        <v>2687</v>
      </c>
      <c r="AJ74" s="180" t="s">
        <v>2687</v>
      </c>
      <c r="AK74" s="180" t="s">
        <v>2797</v>
      </c>
      <c r="AL74" s="180" t="s">
        <v>2687</v>
      </c>
      <c r="AM74" s="180" t="s">
        <v>2687</v>
      </c>
      <c r="AN74" s="180" t="s">
        <v>2797</v>
      </c>
      <c r="AO74" s="180" t="s">
        <v>2687</v>
      </c>
      <c r="AP74" s="180" t="s">
        <v>2687</v>
      </c>
      <c r="AQ74" s="180" t="s">
        <v>2797</v>
      </c>
      <c r="AR74" s="180" t="s">
        <v>2687</v>
      </c>
      <c r="AS74" s="180" t="s">
        <v>2687</v>
      </c>
      <c r="AT74" s="180" t="s">
        <v>2797</v>
      </c>
      <c r="AU74" s="180" t="s">
        <v>2687</v>
      </c>
      <c r="AV74" s="180" t="s">
        <v>2687</v>
      </c>
      <c r="AW74" s="180" t="s">
        <v>2797</v>
      </c>
      <c r="AX74" s="180" t="s">
        <v>2687</v>
      </c>
      <c r="AY74" s="180" t="s">
        <v>2687</v>
      </c>
      <c r="AZ74" s="180" t="s">
        <v>2797</v>
      </c>
      <c r="BA74" s="180" t="s">
        <v>2687</v>
      </c>
      <c r="BB74" s="180" t="s">
        <v>2687</v>
      </c>
      <c r="BC74" s="180" t="s">
        <v>2797</v>
      </c>
      <c r="BD74" s="180" t="s">
        <v>2687</v>
      </c>
      <c r="BE74" s="180" t="s">
        <v>2687</v>
      </c>
      <c r="BF74" s="180" t="s">
        <v>2797</v>
      </c>
      <c r="BG74" s="180" t="s">
        <v>2807</v>
      </c>
      <c r="BH74" s="180" t="s">
        <v>2687</v>
      </c>
      <c r="BI74" s="180" t="s">
        <v>2797</v>
      </c>
      <c r="BJ74" s="180" t="s">
        <v>2687</v>
      </c>
      <c r="BK74" s="180" t="s">
        <v>2687</v>
      </c>
      <c r="BL74" s="180" t="s">
        <v>2797</v>
      </c>
      <c r="BM74" s="180" t="s">
        <v>2687</v>
      </c>
      <c r="BN74" s="180" t="s">
        <v>2687</v>
      </c>
      <c r="BO74" s="180" t="s">
        <v>2797</v>
      </c>
      <c r="BP74" s="180" t="s">
        <v>2687</v>
      </c>
      <c r="BQ74" s="180" t="s">
        <v>2687</v>
      </c>
      <c r="BR74" s="180" t="s">
        <v>2797</v>
      </c>
      <c r="BS74" s="180" t="s">
        <v>2687</v>
      </c>
      <c r="BT74" s="180" t="s">
        <v>2687</v>
      </c>
      <c r="BU74" s="180" t="s">
        <v>2797</v>
      </c>
      <c r="BV74" s="180" t="s">
        <v>2687</v>
      </c>
      <c r="BW74" s="180" t="s">
        <v>2687</v>
      </c>
      <c r="BX74" s="180" t="s">
        <v>2797</v>
      </c>
      <c r="BY74" s="180" t="s">
        <v>2687</v>
      </c>
      <c r="BZ74" s="180" t="s">
        <v>2687</v>
      </c>
      <c r="CA74" s="180" t="s">
        <v>2797</v>
      </c>
      <c r="CB74" s="180" t="s">
        <v>2687</v>
      </c>
      <c r="CC74" s="180" t="s">
        <v>2687</v>
      </c>
      <c r="CD74" s="180" t="s">
        <v>2797</v>
      </c>
      <c r="CE74" s="180" t="s">
        <v>2687</v>
      </c>
      <c r="CF74" s="180" t="s">
        <v>2687</v>
      </c>
      <c r="CG74" s="180" t="s">
        <v>2797</v>
      </c>
      <c r="CH74" s="180" t="s">
        <v>2687</v>
      </c>
      <c r="CI74" s="180" t="s">
        <v>2687</v>
      </c>
      <c r="CJ74" s="180" t="s">
        <v>2797</v>
      </c>
      <c r="CK74" s="180" t="s">
        <v>2687</v>
      </c>
      <c r="CL74" s="180" t="s">
        <v>2687</v>
      </c>
      <c r="CM74" s="180" t="s">
        <v>2797</v>
      </c>
      <c r="CN74" s="180" t="s">
        <v>2807</v>
      </c>
      <c r="CO74" s="180" t="s">
        <v>2687</v>
      </c>
      <c r="CP74" s="180" t="s">
        <v>2797</v>
      </c>
      <c r="CQ74" s="180" t="s">
        <v>2687</v>
      </c>
      <c r="CR74" s="180" t="s">
        <v>2687</v>
      </c>
      <c r="CS74" s="180" t="s">
        <v>2797</v>
      </c>
      <c r="CT74" s="180" t="s">
        <v>2687</v>
      </c>
      <c r="CU74" s="180" t="s">
        <v>2687</v>
      </c>
      <c r="CV74" s="180" t="s">
        <v>2797</v>
      </c>
      <c r="CW74" s="180" t="s">
        <v>2687</v>
      </c>
      <c r="CX74" s="180" t="s">
        <v>2687</v>
      </c>
      <c r="CY74" s="180" t="s">
        <v>2797</v>
      </c>
      <c r="CZ74" s="180" t="s">
        <v>2687</v>
      </c>
      <c r="DA74" s="180" t="s">
        <v>2687</v>
      </c>
      <c r="DB74" s="180" t="s">
        <v>2797</v>
      </c>
      <c r="DC74" s="180" t="s">
        <v>2687</v>
      </c>
      <c r="DD74" s="180" t="s">
        <v>2687</v>
      </c>
      <c r="DE74" s="180" t="s">
        <v>2797</v>
      </c>
      <c r="DF74" s="180" t="s">
        <v>2687</v>
      </c>
      <c r="DG74" s="180" t="s">
        <v>2687</v>
      </c>
      <c r="DH74" s="180" t="s">
        <v>2797</v>
      </c>
      <c r="DI74" s="180" t="s">
        <v>2687</v>
      </c>
      <c r="DJ74" s="180" t="s">
        <v>2687</v>
      </c>
      <c r="DK74" s="180" t="s">
        <v>2797</v>
      </c>
      <c r="DL74" s="180" t="s">
        <v>2687</v>
      </c>
      <c r="DM74" s="180" t="s">
        <v>2687</v>
      </c>
      <c r="DN74" s="180" t="s">
        <v>2797</v>
      </c>
      <c r="DO74" s="180" t="s">
        <v>2687</v>
      </c>
      <c r="DP74" s="180" t="s">
        <v>2687</v>
      </c>
      <c r="DQ74" s="180" t="s">
        <v>2797</v>
      </c>
      <c r="DR74" s="180" t="s">
        <v>2687</v>
      </c>
      <c r="DS74" s="180" t="s">
        <v>2687</v>
      </c>
      <c r="DT74" s="180" t="s">
        <v>2797</v>
      </c>
      <c r="DU74" s="180" t="s">
        <v>2687</v>
      </c>
      <c r="DV74" s="180" t="s">
        <v>2687</v>
      </c>
      <c r="DW74" s="180" t="s">
        <v>2797</v>
      </c>
      <c r="DX74" s="180" t="s">
        <v>2687</v>
      </c>
      <c r="DY74" s="180" t="s">
        <v>2687</v>
      </c>
      <c r="DZ74" s="180" t="s">
        <v>2797</v>
      </c>
      <c r="EA74" s="180" t="s">
        <v>2687</v>
      </c>
      <c r="EB74" s="180" t="s">
        <v>2687</v>
      </c>
      <c r="EC74" s="180" t="s">
        <v>2797</v>
      </c>
      <c r="ED74" s="180" t="s">
        <v>2687</v>
      </c>
      <c r="EE74" s="180" t="s">
        <v>2687</v>
      </c>
      <c r="EF74" s="180" t="s">
        <v>2797</v>
      </c>
      <c r="EG74" s="180" t="s">
        <v>2687</v>
      </c>
      <c r="EH74" s="180" t="s">
        <v>2687</v>
      </c>
      <c r="EI74" s="180" t="s">
        <v>2797</v>
      </c>
      <c r="EJ74" s="180" t="s">
        <v>2687</v>
      </c>
      <c r="EK74" s="180" t="s">
        <v>2687</v>
      </c>
      <c r="EL74" s="180" t="s">
        <v>2797</v>
      </c>
      <c r="EM74" s="180" t="s">
        <v>2687</v>
      </c>
      <c r="EN74" s="180" t="s">
        <v>2687</v>
      </c>
      <c r="EO74" s="180" t="s">
        <v>2797</v>
      </c>
      <c r="EP74" s="180" t="s">
        <v>2687</v>
      </c>
      <c r="EQ74" s="180" t="s">
        <v>2687</v>
      </c>
      <c r="ER74" s="180" t="s">
        <v>2797</v>
      </c>
      <c r="ES74" s="180" t="s">
        <v>2687</v>
      </c>
      <c r="ET74" s="180" t="s">
        <v>2687</v>
      </c>
    </row>
    <row r="75" spans="1:150" x14ac:dyDescent="0.3">
      <c r="A75" s="1"/>
      <c r="B75" s="181" t="s">
        <v>3191</v>
      </c>
      <c r="C75" s="181" t="s">
        <v>550</v>
      </c>
      <c r="D75" s="181" t="s">
        <v>935</v>
      </c>
      <c r="E75" s="181" t="s">
        <v>3192</v>
      </c>
      <c r="F75" s="181" t="s">
        <v>3193</v>
      </c>
      <c r="G75" s="182" t="s">
        <v>2797</v>
      </c>
      <c r="H75" s="182" t="s">
        <v>2687</v>
      </c>
      <c r="I75" s="182" t="s">
        <v>2687</v>
      </c>
      <c r="J75" s="182" t="s">
        <v>2797</v>
      </c>
      <c r="K75" s="182" t="s">
        <v>2687</v>
      </c>
      <c r="L75" s="182" t="s">
        <v>2687</v>
      </c>
      <c r="M75" s="182" t="s">
        <v>2797</v>
      </c>
      <c r="N75" s="182" t="s">
        <v>2687</v>
      </c>
      <c r="O75" s="182" t="s">
        <v>2687</v>
      </c>
      <c r="P75" s="182" t="s">
        <v>2797</v>
      </c>
      <c r="Q75" s="182" t="s">
        <v>2687</v>
      </c>
      <c r="R75" s="182" t="s">
        <v>2687</v>
      </c>
      <c r="S75" s="182" t="s">
        <v>2797</v>
      </c>
      <c r="T75" s="182" t="s">
        <v>2687</v>
      </c>
      <c r="U75" s="182" t="s">
        <v>2687</v>
      </c>
      <c r="V75" s="182" t="s">
        <v>2797</v>
      </c>
      <c r="W75" s="182" t="s">
        <v>2687</v>
      </c>
      <c r="X75" s="182" t="s">
        <v>2687</v>
      </c>
      <c r="Y75" s="182" t="s">
        <v>2797</v>
      </c>
      <c r="Z75" s="182" t="s">
        <v>2687</v>
      </c>
      <c r="AA75" s="182" t="s">
        <v>2687</v>
      </c>
      <c r="AB75" s="182" t="s">
        <v>2797</v>
      </c>
      <c r="AC75" s="182" t="s">
        <v>2687</v>
      </c>
      <c r="AD75" s="182" t="s">
        <v>2687</v>
      </c>
      <c r="AE75" s="182" t="s">
        <v>2797</v>
      </c>
      <c r="AF75" s="182" t="s">
        <v>2687</v>
      </c>
      <c r="AG75" s="182" t="s">
        <v>2687</v>
      </c>
      <c r="AH75" s="182" t="s">
        <v>2797</v>
      </c>
      <c r="AI75" s="182" t="s">
        <v>2687</v>
      </c>
      <c r="AJ75" s="182" t="s">
        <v>2687</v>
      </c>
      <c r="AK75" s="182" t="s">
        <v>2797</v>
      </c>
      <c r="AL75" s="182" t="s">
        <v>2687</v>
      </c>
      <c r="AM75" s="182" t="s">
        <v>2687</v>
      </c>
      <c r="AN75" s="182" t="s">
        <v>2797</v>
      </c>
      <c r="AO75" s="182" t="s">
        <v>2687</v>
      </c>
      <c r="AP75" s="182" t="s">
        <v>2687</v>
      </c>
      <c r="AQ75" s="182" t="s">
        <v>2797</v>
      </c>
      <c r="AR75" s="182" t="s">
        <v>2687</v>
      </c>
      <c r="AS75" s="182" t="s">
        <v>2687</v>
      </c>
      <c r="AT75" s="182" t="s">
        <v>2797</v>
      </c>
      <c r="AU75" s="182" t="s">
        <v>2687</v>
      </c>
      <c r="AV75" s="182" t="s">
        <v>2687</v>
      </c>
      <c r="AW75" s="182" t="s">
        <v>2797</v>
      </c>
      <c r="AX75" s="182" t="s">
        <v>2687</v>
      </c>
      <c r="AY75" s="182" t="s">
        <v>2687</v>
      </c>
      <c r="AZ75" s="182" t="s">
        <v>2797</v>
      </c>
      <c r="BA75" s="182" t="s">
        <v>2687</v>
      </c>
      <c r="BB75" s="182" t="s">
        <v>2687</v>
      </c>
      <c r="BC75" s="182" t="s">
        <v>2797</v>
      </c>
      <c r="BD75" s="182" t="s">
        <v>2687</v>
      </c>
      <c r="BE75" s="182" t="s">
        <v>2687</v>
      </c>
      <c r="BF75" s="182" t="s">
        <v>2797</v>
      </c>
      <c r="BG75" s="182" t="s">
        <v>2807</v>
      </c>
      <c r="BH75" s="182" t="s">
        <v>2687</v>
      </c>
      <c r="BI75" s="182" t="s">
        <v>2797</v>
      </c>
      <c r="BJ75" s="182" t="s">
        <v>2687</v>
      </c>
      <c r="BK75" s="182" t="s">
        <v>2687</v>
      </c>
      <c r="BL75" s="182" t="s">
        <v>2797</v>
      </c>
      <c r="BM75" s="182" t="s">
        <v>2687</v>
      </c>
      <c r="BN75" s="182" t="s">
        <v>2687</v>
      </c>
      <c r="BO75" s="182" t="s">
        <v>2797</v>
      </c>
      <c r="BP75" s="182" t="s">
        <v>2687</v>
      </c>
      <c r="BQ75" s="182" t="s">
        <v>2687</v>
      </c>
      <c r="BR75" s="182" t="s">
        <v>2797</v>
      </c>
      <c r="BS75" s="182" t="s">
        <v>2687</v>
      </c>
      <c r="BT75" s="182" t="s">
        <v>2687</v>
      </c>
      <c r="BU75" s="182" t="s">
        <v>2797</v>
      </c>
      <c r="BV75" s="182" t="s">
        <v>2687</v>
      </c>
      <c r="BW75" s="182" t="s">
        <v>2687</v>
      </c>
      <c r="BX75" s="182" t="s">
        <v>2797</v>
      </c>
      <c r="BY75" s="182" t="s">
        <v>2687</v>
      </c>
      <c r="BZ75" s="182" t="s">
        <v>2687</v>
      </c>
      <c r="CA75" s="182" t="s">
        <v>2797</v>
      </c>
      <c r="CB75" s="182" t="s">
        <v>2687</v>
      </c>
      <c r="CC75" s="182" t="s">
        <v>2687</v>
      </c>
      <c r="CD75" s="182" t="s">
        <v>2797</v>
      </c>
      <c r="CE75" s="182" t="s">
        <v>2687</v>
      </c>
      <c r="CF75" s="182" t="s">
        <v>2687</v>
      </c>
      <c r="CG75" s="182" t="s">
        <v>2797</v>
      </c>
      <c r="CH75" s="182" t="s">
        <v>2687</v>
      </c>
      <c r="CI75" s="182" t="s">
        <v>2687</v>
      </c>
      <c r="CJ75" s="182" t="s">
        <v>2797</v>
      </c>
      <c r="CK75" s="182" t="s">
        <v>2687</v>
      </c>
      <c r="CL75" s="182" t="s">
        <v>2687</v>
      </c>
      <c r="CM75" s="182" t="s">
        <v>2797</v>
      </c>
      <c r="CN75" s="182" t="s">
        <v>2807</v>
      </c>
      <c r="CO75" s="182" t="s">
        <v>2687</v>
      </c>
      <c r="CP75" s="182" t="s">
        <v>2797</v>
      </c>
      <c r="CQ75" s="182" t="s">
        <v>2687</v>
      </c>
      <c r="CR75" s="182" t="s">
        <v>2687</v>
      </c>
      <c r="CS75" s="182" t="s">
        <v>2797</v>
      </c>
      <c r="CT75" s="182" t="s">
        <v>2687</v>
      </c>
      <c r="CU75" s="182" t="s">
        <v>2687</v>
      </c>
      <c r="CV75" s="182" t="s">
        <v>2797</v>
      </c>
      <c r="CW75" s="182" t="s">
        <v>2687</v>
      </c>
      <c r="CX75" s="182" t="s">
        <v>2687</v>
      </c>
      <c r="CY75" s="182" t="s">
        <v>2797</v>
      </c>
      <c r="CZ75" s="182" t="s">
        <v>2687</v>
      </c>
      <c r="DA75" s="182" t="s">
        <v>2687</v>
      </c>
      <c r="DB75" s="182" t="s">
        <v>2797</v>
      </c>
      <c r="DC75" s="182" t="s">
        <v>2687</v>
      </c>
      <c r="DD75" s="182" t="s">
        <v>2687</v>
      </c>
      <c r="DE75" s="182" t="s">
        <v>2797</v>
      </c>
      <c r="DF75" s="182" t="s">
        <v>2687</v>
      </c>
      <c r="DG75" s="182" t="s">
        <v>2687</v>
      </c>
      <c r="DH75" s="182" t="s">
        <v>2797</v>
      </c>
      <c r="DI75" s="182" t="s">
        <v>2687</v>
      </c>
      <c r="DJ75" s="182" t="s">
        <v>2687</v>
      </c>
      <c r="DK75" s="182" t="s">
        <v>2797</v>
      </c>
      <c r="DL75" s="182" t="s">
        <v>2687</v>
      </c>
      <c r="DM75" s="182" t="s">
        <v>2687</v>
      </c>
      <c r="DN75" s="182" t="s">
        <v>2797</v>
      </c>
      <c r="DO75" s="182" t="s">
        <v>2687</v>
      </c>
      <c r="DP75" s="182" t="s">
        <v>2687</v>
      </c>
      <c r="DQ75" s="182" t="s">
        <v>2797</v>
      </c>
      <c r="DR75" s="182" t="s">
        <v>2687</v>
      </c>
      <c r="DS75" s="182" t="s">
        <v>2687</v>
      </c>
      <c r="DT75" s="182" t="s">
        <v>2797</v>
      </c>
      <c r="DU75" s="182" t="s">
        <v>2687</v>
      </c>
      <c r="DV75" s="182" t="s">
        <v>2687</v>
      </c>
      <c r="DW75" s="182" t="s">
        <v>2797</v>
      </c>
      <c r="DX75" s="182" t="s">
        <v>2687</v>
      </c>
      <c r="DY75" s="182" t="s">
        <v>2687</v>
      </c>
      <c r="DZ75" s="182" t="s">
        <v>2797</v>
      </c>
      <c r="EA75" s="182" t="s">
        <v>2687</v>
      </c>
      <c r="EB75" s="182" t="s">
        <v>2687</v>
      </c>
      <c r="EC75" s="182" t="s">
        <v>2797</v>
      </c>
      <c r="ED75" s="182" t="s">
        <v>2687</v>
      </c>
      <c r="EE75" s="182" t="s">
        <v>2687</v>
      </c>
      <c r="EF75" s="182" t="s">
        <v>2797</v>
      </c>
      <c r="EG75" s="182" t="s">
        <v>2687</v>
      </c>
      <c r="EH75" s="182" t="s">
        <v>2687</v>
      </c>
      <c r="EI75" s="182" t="s">
        <v>2797</v>
      </c>
      <c r="EJ75" s="182" t="s">
        <v>2687</v>
      </c>
      <c r="EK75" s="182" t="s">
        <v>2687</v>
      </c>
      <c r="EL75" s="182" t="s">
        <v>2797</v>
      </c>
      <c r="EM75" s="182" t="s">
        <v>2687</v>
      </c>
      <c r="EN75" s="182" t="s">
        <v>2687</v>
      </c>
      <c r="EO75" s="182" t="s">
        <v>2797</v>
      </c>
      <c r="EP75" s="182" t="s">
        <v>2687</v>
      </c>
      <c r="EQ75" s="182" t="s">
        <v>2687</v>
      </c>
      <c r="ER75" s="182" t="s">
        <v>2797</v>
      </c>
      <c r="ES75" s="182" t="s">
        <v>2687</v>
      </c>
      <c r="ET75" s="182" t="s">
        <v>2687</v>
      </c>
    </row>
    <row r="76" spans="1:150" x14ac:dyDescent="0.3">
      <c r="A76" s="1"/>
      <c r="B76" s="181" t="s">
        <v>3194</v>
      </c>
      <c r="C76" s="181" t="s">
        <v>550</v>
      </c>
      <c r="D76" s="181" t="s">
        <v>935</v>
      </c>
      <c r="E76" s="181" t="s">
        <v>3195</v>
      </c>
      <c r="F76" s="181" t="s">
        <v>3196</v>
      </c>
      <c r="G76" s="182" t="s">
        <v>2797</v>
      </c>
      <c r="H76" s="182" t="s">
        <v>2687</v>
      </c>
      <c r="I76" s="182" t="s">
        <v>2687</v>
      </c>
      <c r="J76" s="182" t="s">
        <v>2797</v>
      </c>
      <c r="K76" s="182" t="s">
        <v>2687</v>
      </c>
      <c r="L76" s="182" t="s">
        <v>2687</v>
      </c>
      <c r="M76" s="182" t="s">
        <v>2797</v>
      </c>
      <c r="N76" s="182" t="s">
        <v>2687</v>
      </c>
      <c r="O76" s="182" t="s">
        <v>2687</v>
      </c>
      <c r="P76" s="182" t="s">
        <v>2797</v>
      </c>
      <c r="Q76" s="182" t="s">
        <v>2687</v>
      </c>
      <c r="R76" s="182" t="s">
        <v>2687</v>
      </c>
      <c r="S76" s="182" t="s">
        <v>2797</v>
      </c>
      <c r="T76" s="182" t="s">
        <v>2687</v>
      </c>
      <c r="U76" s="182" t="s">
        <v>2687</v>
      </c>
      <c r="V76" s="182" t="s">
        <v>2797</v>
      </c>
      <c r="W76" s="182" t="s">
        <v>2687</v>
      </c>
      <c r="X76" s="182" t="s">
        <v>2687</v>
      </c>
      <c r="Y76" s="182" t="s">
        <v>2797</v>
      </c>
      <c r="Z76" s="182" t="s">
        <v>2687</v>
      </c>
      <c r="AA76" s="182" t="s">
        <v>2687</v>
      </c>
      <c r="AB76" s="182" t="s">
        <v>2797</v>
      </c>
      <c r="AC76" s="182" t="s">
        <v>2687</v>
      </c>
      <c r="AD76" s="182" t="s">
        <v>2687</v>
      </c>
      <c r="AE76" s="182" t="s">
        <v>2797</v>
      </c>
      <c r="AF76" s="182" t="s">
        <v>2687</v>
      </c>
      <c r="AG76" s="182" t="s">
        <v>2687</v>
      </c>
      <c r="AH76" s="182" t="s">
        <v>2797</v>
      </c>
      <c r="AI76" s="182" t="s">
        <v>2687</v>
      </c>
      <c r="AJ76" s="182" t="s">
        <v>2687</v>
      </c>
      <c r="AK76" s="182" t="s">
        <v>2797</v>
      </c>
      <c r="AL76" s="182" t="s">
        <v>2687</v>
      </c>
      <c r="AM76" s="182" t="s">
        <v>2687</v>
      </c>
      <c r="AN76" s="182" t="s">
        <v>2797</v>
      </c>
      <c r="AO76" s="182" t="s">
        <v>2687</v>
      </c>
      <c r="AP76" s="182" t="s">
        <v>2687</v>
      </c>
      <c r="AQ76" s="182" t="s">
        <v>2797</v>
      </c>
      <c r="AR76" s="182" t="s">
        <v>2687</v>
      </c>
      <c r="AS76" s="182" t="s">
        <v>2687</v>
      </c>
      <c r="AT76" s="182" t="s">
        <v>2797</v>
      </c>
      <c r="AU76" s="182" t="s">
        <v>2687</v>
      </c>
      <c r="AV76" s="182" t="s">
        <v>2687</v>
      </c>
      <c r="AW76" s="182" t="s">
        <v>2797</v>
      </c>
      <c r="AX76" s="182" t="s">
        <v>2687</v>
      </c>
      <c r="AY76" s="182" t="s">
        <v>2687</v>
      </c>
      <c r="AZ76" s="182" t="s">
        <v>2797</v>
      </c>
      <c r="BA76" s="182" t="s">
        <v>2687</v>
      </c>
      <c r="BB76" s="182" t="s">
        <v>2687</v>
      </c>
      <c r="BC76" s="182" t="s">
        <v>2797</v>
      </c>
      <c r="BD76" s="182" t="s">
        <v>2687</v>
      </c>
      <c r="BE76" s="182" t="s">
        <v>2687</v>
      </c>
      <c r="BF76" s="182" t="s">
        <v>2797</v>
      </c>
      <c r="BG76" s="182" t="s">
        <v>2687</v>
      </c>
      <c r="BH76" s="182" t="s">
        <v>2687</v>
      </c>
      <c r="BI76" s="182" t="s">
        <v>2797</v>
      </c>
      <c r="BJ76" s="182" t="s">
        <v>2687</v>
      </c>
      <c r="BK76" s="182" t="s">
        <v>2687</v>
      </c>
      <c r="BL76" s="182" t="s">
        <v>2797</v>
      </c>
      <c r="BM76" s="182" t="s">
        <v>2687</v>
      </c>
      <c r="BN76" s="182" t="s">
        <v>2687</v>
      </c>
      <c r="BO76" s="182" t="s">
        <v>2797</v>
      </c>
      <c r="BP76" s="182" t="s">
        <v>2687</v>
      </c>
      <c r="BQ76" s="182" t="s">
        <v>2687</v>
      </c>
      <c r="BR76" s="182" t="s">
        <v>2797</v>
      </c>
      <c r="BS76" s="182" t="s">
        <v>2687</v>
      </c>
      <c r="BT76" s="182" t="s">
        <v>2687</v>
      </c>
      <c r="BU76" s="182" t="s">
        <v>2797</v>
      </c>
      <c r="BV76" s="182" t="s">
        <v>2687</v>
      </c>
      <c r="BW76" s="182" t="s">
        <v>2687</v>
      </c>
      <c r="BX76" s="182" t="s">
        <v>2797</v>
      </c>
      <c r="BY76" s="182" t="s">
        <v>2687</v>
      </c>
      <c r="BZ76" s="182" t="s">
        <v>2687</v>
      </c>
      <c r="CA76" s="182" t="s">
        <v>2797</v>
      </c>
      <c r="CB76" s="182" t="s">
        <v>2687</v>
      </c>
      <c r="CC76" s="182" t="s">
        <v>2687</v>
      </c>
      <c r="CD76" s="182" t="s">
        <v>2797</v>
      </c>
      <c r="CE76" s="182" t="s">
        <v>2687</v>
      </c>
      <c r="CF76" s="182" t="s">
        <v>2687</v>
      </c>
      <c r="CG76" s="182" t="s">
        <v>2797</v>
      </c>
      <c r="CH76" s="182" t="s">
        <v>2687</v>
      </c>
      <c r="CI76" s="182" t="s">
        <v>2687</v>
      </c>
      <c r="CJ76" s="182" t="s">
        <v>2797</v>
      </c>
      <c r="CK76" s="182" t="s">
        <v>2687</v>
      </c>
      <c r="CL76" s="182" t="s">
        <v>2687</v>
      </c>
      <c r="CM76" s="182" t="s">
        <v>2797</v>
      </c>
      <c r="CN76" s="182" t="s">
        <v>2687</v>
      </c>
      <c r="CO76" s="182" t="s">
        <v>2687</v>
      </c>
      <c r="CP76" s="182" t="s">
        <v>2797</v>
      </c>
      <c r="CQ76" s="182" t="s">
        <v>2687</v>
      </c>
      <c r="CR76" s="182" t="s">
        <v>2687</v>
      </c>
      <c r="CS76" s="182" t="s">
        <v>2797</v>
      </c>
      <c r="CT76" s="182" t="s">
        <v>2687</v>
      </c>
      <c r="CU76" s="182" t="s">
        <v>2687</v>
      </c>
      <c r="CV76" s="182" t="s">
        <v>2797</v>
      </c>
      <c r="CW76" s="182" t="s">
        <v>2687</v>
      </c>
      <c r="CX76" s="182" t="s">
        <v>2687</v>
      </c>
      <c r="CY76" s="182" t="s">
        <v>2797</v>
      </c>
      <c r="CZ76" s="182" t="s">
        <v>2687</v>
      </c>
      <c r="DA76" s="182" t="s">
        <v>2687</v>
      </c>
      <c r="DB76" s="182" t="s">
        <v>2797</v>
      </c>
      <c r="DC76" s="182" t="s">
        <v>2687</v>
      </c>
      <c r="DD76" s="182" t="s">
        <v>2687</v>
      </c>
      <c r="DE76" s="182" t="s">
        <v>2797</v>
      </c>
      <c r="DF76" s="182" t="s">
        <v>2687</v>
      </c>
      <c r="DG76" s="182" t="s">
        <v>2687</v>
      </c>
      <c r="DH76" s="182" t="s">
        <v>2797</v>
      </c>
      <c r="DI76" s="182" t="s">
        <v>2687</v>
      </c>
      <c r="DJ76" s="182" t="s">
        <v>2687</v>
      </c>
      <c r="DK76" s="182" t="s">
        <v>2797</v>
      </c>
      <c r="DL76" s="182" t="s">
        <v>2687</v>
      </c>
      <c r="DM76" s="182" t="s">
        <v>2687</v>
      </c>
      <c r="DN76" s="182" t="s">
        <v>2797</v>
      </c>
      <c r="DO76" s="182" t="s">
        <v>2687</v>
      </c>
      <c r="DP76" s="182" t="s">
        <v>2687</v>
      </c>
      <c r="DQ76" s="182" t="s">
        <v>2797</v>
      </c>
      <c r="DR76" s="182" t="s">
        <v>2687</v>
      </c>
      <c r="DS76" s="182" t="s">
        <v>2687</v>
      </c>
      <c r="DT76" s="182" t="s">
        <v>2797</v>
      </c>
      <c r="DU76" s="182" t="s">
        <v>2687</v>
      </c>
      <c r="DV76" s="182" t="s">
        <v>2687</v>
      </c>
      <c r="DW76" s="182" t="s">
        <v>2797</v>
      </c>
      <c r="DX76" s="182" t="s">
        <v>2687</v>
      </c>
      <c r="DY76" s="182" t="s">
        <v>2687</v>
      </c>
      <c r="DZ76" s="182" t="s">
        <v>2797</v>
      </c>
      <c r="EA76" s="182" t="s">
        <v>2687</v>
      </c>
      <c r="EB76" s="182" t="s">
        <v>2687</v>
      </c>
      <c r="EC76" s="182" t="s">
        <v>2797</v>
      </c>
      <c r="ED76" s="182" t="s">
        <v>2687</v>
      </c>
      <c r="EE76" s="182" t="s">
        <v>2687</v>
      </c>
      <c r="EF76" s="182" t="s">
        <v>2797</v>
      </c>
      <c r="EG76" s="182" t="s">
        <v>2687</v>
      </c>
      <c r="EH76" s="182" t="s">
        <v>2687</v>
      </c>
      <c r="EI76" s="182" t="s">
        <v>2797</v>
      </c>
      <c r="EJ76" s="182" t="s">
        <v>2687</v>
      </c>
      <c r="EK76" s="182" t="s">
        <v>2687</v>
      </c>
      <c r="EL76" s="182" t="s">
        <v>2797</v>
      </c>
      <c r="EM76" s="182" t="s">
        <v>2687</v>
      </c>
      <c r="EN76" s="182" t="s">
        <v>2687</v>
      </c>
      <c r="EO76" s="182" t="s">
        <v>2797</v>
      </c>
      <c r="EP76" s="182" t="s">
        <v>2687</v>
      </c>
      <c r="EQ76" s="182" t="s">
        <v>2687</v>
      </c>
      <c r="ER76" s="182" t="s">
        <v>2797</v>
      </c>
      <c r="ES76" s="182" t="s">
        <v>2687</v>
      </c>
      <c r="ET76" s="182" t="s">
        <v>2687</v>
      </c>
    </row>
    <row r="77" spans="1:150" x14ac:dyDescent="0.3">
      <c r="A77" s="1"/>
      <c r="B77" s="180" t="s">
        <v>3197</v>
      </c>
      <c r="C77" s="180" t="s">
        <v>79</v>
      </c>
      <c r="D77" s="180" t="s">
        <v>80</v>
      </c>
      <c r="E77" s="180" t="s">
        <v>3198</v>
      </c>
      <c r="F77" s="180" t="s">
        <v>3199</v>
      </c>
      <c r="G77" s="180" t="s">
        <v>2797</v>
      </c>
      <c r="H77" s="180" t="s">
        <v>2687</v>
      </c>
      <c r="I77" s="180" t="s">
        <v>2687</v>
      </c>
      <c r="J77" s="180" t="s">
        <v>2797</v>
      </c>
      <c r="K77" s="180" t="s">
        <v>2687</v>
      </c>
      <c r="L77" s="180" t="s">
        <v>2687</v>
      </c>
      <c r="M77" s="180" t="s">
        <v>2797</v>
      </c>
      <c r="N77" s="180" t="s">
        <v>2687</v>
      </c>
      <c r="O77" s="180" t="s">
        <v>2687</v>
      </c>
      <c r="P77" s="180" t="s">
        <v>2797</v>
      </c>
      <c r="Q77" s="180" t="s">
        <v>2687</v>
      </c>
      <c r="R77" s="180" t="s">
        <v>2687</v>
      </c>
      <c r="S77" s="180" t="s">
        <v>2797</v>
      </c>
      <c r="T77" s="180" t="s">
        <v>2687</v>
      </c>
      <c r="U77" s="180" t="s">
        <v>2687</v>
      </c>
      <c r="V77" s="180" t="s">
        <v>2797</v>
      </c>
      <c r="W77" s="180" t="s">
        <v>2687</v>
      </c>
      <c r="X77" s="180" t="s">
        <v>2687</v>
      </c>
      <c r="Y77" s="180" t="s">
        <v>2797</v>
      </c>
      <c r="Z77" s="180" t="s">
        <v>2687</v>
      </c>
      <c r="AA77" s="180" t="s">
        <v>2687</v>
      </c>
      <c r="AB77" s="180" t="s">
        <v>2797</v>
      </c>
      <c r="AC77" s="180" t="s">
        <v>2687</v>
      </c>
      <c r="AD77" s="180" t="s">
        <v>2687</v>
      </c>
      <c r="AE77" s="180" t="s">
        <v>2797</v>
      </c>
      <c r="AF77" s="180" t="s">
        <v>2687</v>
      </c>
      <c r="AG77" s="180" t="s">
        <v>2687</v>
      </c>
      <c r="AH77" s="180" t="s">
        <v>2797</v>
      </c>
      <c r="AI77" s="180" t="s">
        <v>2687</v>
      </c>
      <c r="AJ77" s="180" t="s">
        <v>2687</v>
      </c>
      <c r="AK77" s="180" t="s">
        <v>2797</v>
      </c>
      <c r="AL77" s="180" t="s">
        <v>2687</v>
      </c>
      <c r="AM77" s="180" t="s">
        <v>2687</v>
      </c>
      <c r="AN77" s="180" t="s">
        <v>2797</v>
      </c>
      <c r="AO77" s="180" t="s">
        <v>2687</v>
      </c>
      <c r="AP77" s="180" t="s">
        <v>2687</v>
      </c>
      <c r="AQ77" s="180" t="s">
        <v>2797</v>
      </c>
      <c r="AR77" s="180" t="s">
        <v>2687</v>
      </c>
      <c r="AS77" s="180" t="s">
        <v>2687</v>
      </c>
      <c r="AT77" s="180" t="s">
        <v>2797</v>
      </c>
      <c r="AU77" s="180" t="s">
        <v>2687</v>
      </c>
      <c r="AV77" s="180" t="s">
        <v>2687</v>
      </c>
      <c r="AW77" s="180" t="s">
        <v>2797</v>
      </c>
      <c r="AX77" s="180" t="s">
        <v>2687</v>
      </c>
      <c r="AY77" s="180" t="s">
        <v>2687</v>
      </c>
      <c r="AZ77" s="180" t="s">
        <v>2797</v>
      </c>
      <c r="BA77" s="180" t="s">
        <v>2687</v>
      </c>
      <c r="BB77" s="180" t="s">
        <v>2687</v>
      </c>
      <c r="BC77" s="180" t="s">
        <v>2797</v>
      </c>
      <c r="BD77" s="180" t="s">
        <v>2687</v>
      </c>
      <c r="BE77" s="180" t="s">
        <v>2687</v>
      </c>
      <c r="BF77" s="180" t="s">
        <v>2797</v>
      </c>
      <c r="BG77" s="180" t="s">
        <v>2687</v>
      </c>
      <c r="BH77" s="180" t="s">
        <v>2687</v>
      </c>
      <c r="BI77" s="180" t="s">
        <v>2797</v>
      </c>
      <c r="BJ77" s="180" t="s">
        <v>2687</v>
      </c>
      <c r="BK77" s="180" t="s">
        <v>2687</v>
      </c>
      <c r="BL77" s="180" t="s">
        <v>2797</v>
      </c>
      <c r="BM77" s="180" t="s">
        <v>2687</v>
      </c>
      <c r="BN77" s="180" t="s">
        <v>2687</v>
      </c>
      <c r="BO77" s="180" t="s">
        <v>2797</v>
      </c>
      <c r="BP77" s="180" t="s">
        <v>2687</v>
      </c>
      <c r="BQ77" s="180" t="s">
        <v>2687</v>
      </c>
      <c r="BR77" s="180" t="s">
        <v>2797</v>
      </c>
      <c r="BS77" s="180" t="s">
        <v>2687</v>
      </c>
      <c r="BT77" s="180" t="s">
        <v>2687</v>
      </c>
      <c r="BU77" s="180" t="s">
        <v>2797</v>
      </c>
      <c r="BV77" s="180" t="s">
        <v>2687</v>
      </c>
      <c r="BW77" s="180" t="s">
        <v>2687</v>
      </c>
      <c r="BX77" s="180" t="s">
        <v>2797</v>
      </c>
      <c r="BY77" s="180" t="s">
        <v>2687</v>
      </c>
      <c r="BZ77" s="180" t="s">
        <v>2687</v>
      </c>
      <c r="CA77" s="180" t="s">
        <v>2797</v>
      </c>
      <c r="CB77" s="180" t="s">
        <v>2687</v>
      </c>
      <c r="CC77" s="180" t="s">
        <v>2687</v>
      </c>
      <c r="CD77" s="180" t="s">
        <v>2797</v>
      </c>
      <c r="CE77" s="180" t="s">
        <v>2687</v>
      </c>
      <c r="CF77" s="180" t="s">
        <v>2687</v>
      </c>
      <c r="CG77" s="180" t="s">
        <v>2797</v>
      </c>
      <c r="CH77" s="180" t="s">
        <v>2687</v>
      </c>
      <c r="CI77" s="180" t="s">
        <v>2687</v>
      </c>
      <c r="CJ77" s="180" t="s">
        <v>2797</v>
      </c>
      <c r="CK77" s="180" t="s">
        <v>2687</v>
      </c>
      <c r="CL77" s="180" t="s">
        <v>2687</v>
      </c>
      <c r="CM77" s="180" t="s">
        <v>2797</v>
      </c>
      <c r="CN77" s="180" t="s">
        <v>2687</v>
      </c>
      <c r="CO77" s="180" t="s">
        <v>2687</v>
      </c>
      <c r="CP77" s="180" t="s">
        <v>2797</v>
      </c>
      <c r="CQ77" s="180" t="s">
        <v>2687</v>
      </c>
      <c r="CR77" s="180" t="s">
        <v>2687</v>
      </c>
      <c r="CS77" s="180" t="s">
        <v>2797</v>
      </c>
      <c r="CT77" s="180" t="s">
        <v>2687</v>
      </c>
      <c r="CU77" s="180" t="s">
        <v>2687</v>
      </c>
      <c r="CV77" s="180" t="s">
        <v>2797</v>
      </c>
      <c r="CW77" s="180" t="s">
        <v>2687</v>
      </c>
      <c r="CX77" s="180" t="s">
        <v>2687</v>
      </c>
      <c r="CY77" s="180" t="s">
        <v>2797</v>
      </c>
      <c r="CZ77" s="180" t="s">
        <v>2687</v>
      </c>
      <c r="DA77" s="180" t="s">
        <v>2687</v>
      </c>
      <c r="DB77" s="180" t="s">
        <v>2797</v>
      </c>
      <c r="DC77" s="180" t="s">
        <v>2687</v>
      </c>
      <c r="DD77" s="180" t="s">
        <v>2687</v>
      </c>
      <c r="DE77" s="180" t="s">
        <v>2797</v>
      </c>
      <c r="DF77" s="180" t="s">
        <v>2687</v>
      </c>
      <c r="DG77" s="180" t="s">
        <v>2687</v>
      </c>
      <c r="DH77" s="180" t="s">
        <v>2797</v>
      </c>
      <c r="DI77" s="180" t="s">
        <v>2687</v>
      </c>
      <c r="DJ77" s="180" t="s">
        <v>2687</v>
      </c>
      <c r="DK77" s="180" t="s">
        <v>2797</v>
      </c>
      <c r="DL77" s="180" t="s">
        <v>2687</v>
      </c>
      <c r="DM77" s="180" t="s">
        <v>2687</v>
      </c>
      <c r="DN77" s="180" t="s">
        <v>2797</v>
      </c>
      <c r="DO77" s="180" t="s">
        <v>2687</v>
      </c>
      <c r="DP77" s="180" t="s">
        <v>2687</v>
      </c>
      <c r="DQ77" s="180" t="s">
        <v>2797</v>
      </c>
      <c r="DR77" s="180" t="s">
        <v>2687</v>
      </c>
      <c r="DS77" s="180" t="s">
        <v>2687</v>
      </c>
      <c r="DT77" s="180" t="s">
        <v>2797</v>
      </c>
      <c r="DU77" s="180" t="s">
        <v>2687</v>
      </c>
      <c r="DV77" s="180" t="s">
        <v>2687</v>
      </c>
      <c r="DW77" s="180" t="s">
        <v>2797</v>
      </c>
      <c r="DX77" s="180" t="s">
        <v>2687</v>
      </c>
      <c r="DY77" s="180" t="s">
        <v>2687</v>
      </c>
      <c r="DZ77" s="180" t="s">
        <v>2797</v>
      </c>
      <c r="EA77" s="180" t="s">
        <v>2687</v>
      </c>
      <c r="EB77" s="180" t="s">
        <v>2687</v>
      </c>
      <c r="EC77" s="180" t="s">
        <v>2797</v>
      </c>
      <c r="ED77" s="180" t="s">
        <v>2687</v>
      </c>
      <c r="EE77" s="180" t="s">
        <v>2687</v>
      </c>
      <c r="EF77" s="180" t="s">
        <v>2797</v>
      </c>
      <c r="EG77" s="180" t="s">
        <v>2687</v>
      </c>
      <c r="EH77" s="180" t="s">
        <v>2687</v>
      </c>
      <c r="EI77" s="180" t="s">
        <v>2797</v>
      </c>
      <c r="EJ77" s="180" t="s">
        <v>2687</v>
      </c>
      <c r="EK77" s="180" t="s">
        <v>2687</v>
      </c>
      <c r="EL77" s="180" t="s">
        <v>2797</v>
      </c>
      <c r="EM77" s="180" t="s">
        <v>2687</v>
      </c>
      <c r="EN77" s="180" t="s">
        <v>2687</v>
      </c>
      <c r="EO77" s="180" t="s">
        <v>2797</v>
      </c>
      <c r="EP77" s="180" t="s">
        <v>2687</v>
      </c>
      <c r="EQ77" s="180" t="s">
        <v>2687</v>
      </c>
      <c r="ER77" s="180" t="s">
        <v>2797</v>
      </c>
      <c r="ES77" s="180" t="s">
        <v>2687</v>
      </c>
      <c r="ET77" s="180" t="s">
        <v>2687</v>
      </c>
    </row>
    <row r="78" spans="1:150" x14ac:dyDescent="0.3">
      <c r="A78" s="1"/>
      <c r="B78" s="181" t="s">
        <v>3200</v>
      </c>
      <c r="C78" s="181" t="s">
        <v>79</v>
      </c>
      <c r="D78" s="181" t="s">
        <v>80</v>
      </c>
      <c r="E78" s="181" t="s">
        <v>3201</v>
      </c>
      <c r="F78" s="181" t="s">
        <v>3202</v>
      </c>
      <c r="G78" s="182" t="s">
        <v>2797</v>
      </c>
      <c r="H78" s="182" t="s">
        <v>912</v>
      </c>
      <c r="I78" s="182" t="s">
        <v>912</v>
      </c>
      <c r="J78" s="182" t="s">
        <v>2797</v>
      </c>
      <c r="K78" s="182" t="s">
        <v>912</v>
      </c>
      <c r="L78" s="182" t="s">
        <v>912</v>
      </c>
      <c r="M78" s="182" t="s">
        <v>2797</v>
      </c>
      <c r="N78" s="182" t="s">
        <v>912</v>
      </c>
      <c r="O78" s="182" t="s">
        <v>912</v>
      </c>
      <c r="P78" s="182" t="s">
        <v>2797</v>
      </c>
      <c r="Q78" s="182" t="s">
        <v>912</v>
      </c>
      <c r="R78" s="182" t="s">
        <v>912</v>
      </c>
      <c r="S78" s="182" t="s">
        <v>2797</v>
      </c>
      <c r="T78" s="182" t="s">
        <v>912</v>
      </c>
      <c r="U78" s="182" t="s">
        <v>912</v>
      </c>
      <c r="V78" s="182" t="s">
        <v>2797</v>
      </c>
      <c r="W78" s="182" t="s">
        <v>912</v>
      </c>
      <c r="X78" s="182" t="s">
        <v>912</v>
      </c>
      <c r="Y78" s="182" t="s">
        <v>2797</v>
      </c>
      <c r="Z78" s="182" t="s">
        <v>912</v>
      </c>
      <c r="AA78" s="182" t="s">
        <v>912</v>
      </c>
      <c r="AB78" s="182" t="s">
        <v>2797</v>
      </c>
      <c r="AC78" s="182" t="s">
        <v>912</v>
      </c>
      <c r="AD78" s="182" t="s">
        <v>912</v>
      </c>
      <c r="AE78" s="182" t="s">
        <v>2797</v>
      </c>
      <c r="AF78" s="182" t="s">
        <v>912</v>
      </c>
      <c r="AG78" s="182" t="s">
        <v>912</v>
      </c>
      <c r="AH78" s="182" t="s">
        <v>2797</v>
      </c>
      <c r="AI78" s="182" t="s">
        <v>912</v>
      </c>
      <c r="AJ78" s="182" t="s">
        <v>912</v>
      </c>
      <c r="AK78" s="182" t="s">
        <v>2797</v>
      </c>
      <c r="AL78" s="182" t="s">
        <v>912</v>
      </c>
      <c r="AM78" s="182" t="s">
        <v>912</v>
      </c>
      <c r="AN78" s="182" t="s">
        <v>2797</v>
      </c>
      <c r="AO78" s="182" t="s">
        <v>912</v>
      </c>
      <c r="AP78" s="182" t="s">
        <v>912</v>
      </c>
      <c r="AQ78" s="182" t="s">
        <v>2797</v>
      </c>
      <c r="AR78" s="182" t="s">
        <v>912</v>
      </c>
      <c r="AS78" s="182" t="s">
        <v>912</v>
      </c>
      <c r="AT78" s="182" t="s">
        <v>2797</v>
      </c>
      <c r="AU78" s="182" t="s">
        <v>912</v>
      </c>
      <c r="AV78" s="182" t="s">
        <v>912</v>
      </c>
      <c r="AW78" s="182" t="s">
        <v>2797</v>
      </c>
      <c r="AX78" s="182" t="s">
        <v>912</v>
      </c>
      <c r="AY78" s="182" t="s">
        <v>912</v>
      </c>
      <c r="AZ78" s="182" t="s">
        <v>2797</v>
      </c>
      <c r="BA78" s="182" t="s">
        <v>912</v>
      </c>
      <c r="BB78" s="182" t="s">
        <v>912</v>
      </c>
      <c r="BC78" s="182" t="s">
        <v>2797</v>
      </c>
      <c r="BD78" s="182" t="s">
        <v>912</v>
      </c>
      <c r="BE78" s="182" t="s">
        <v>912</v>
      </c>
      <c r="BF78" s="182" t="s">
        <v>2797</v>
      </c>
      <c r="BG78" s="182" t="s">
        <v>912</v>
      </c>
      <c r="BH78" s="182" t="s">
        <v>912</v>
      </c>
      <c r="BI78" s="182" t="s">
        <v>2797</v>
      </c>
      <c r="BJ78" s="182" t="s">
        <v>912</v>
      </c>
      <c r="BK78" s="182" t="s">
        <v>912</v>
      </c>
      <c r="BL78" s="182" t="s">
        <v>2797</v>
      </c>
      <c r="BM78" s="182" t="s">
        <v>912</v>
      </c>
      <c r="BN78" s="182" t="s">
        <v>912</v>
      </c>
      <c r="BO78" s="182" t="s">
        <v>2797</v>
      </c>
      <c r="BP78" s="182" t="s">
        <v>912</v>
      </c>
      <c r="BQ78" s="182" t="s">
        <v>912</v>
      </c>
      <c r="BR78" s="182" t="s">
        <v>2797</v>
      </c>
      <c r="BS78" s="182" t="s">
        <v>912</v>
      </c>
      <c r="BT78" s="182" t="s">
        <v>912</v>
      </c>
      <c r="BU78" s="182" t="s">
        <v>2797</v>
      </c>
      <c r="BV78" s="182" t="s">
        <v>912</v>
      </c>
      <c r="BW78" s="182" t="s">
        <v>912</v>
      </c>
      <c r="BX78" s="182" t="s">
        <v>2797</v>
      </c>
      <c r="BY78" s="182" t="s">
        <v>912</v>
      </c>
      <c r="BZ78" s="182" t="s">
        <v>912</v>
      </c>
      <c r="CA78" s="182" t="s">
        <v>2797</v>
      </c>
      <c r="CB78" s="182" t="s">
        <v>912</v>
      </c>
      <c r="CC78" s="182" t="s">
        <v>912</v>
      </c>
      <c r="CD78" s="182" t="s">
        <v>2797</v>
      </c>
      <c r="CE78" s="182" t="s">
        <v>912</v>
      </c>
      <c r="CF78" s="182" t="s">
        <v>912</v>
      </c>
      <c r="CG78" s="182" t="s">
        <v>2797</v>
      </c>
      <c r="CH78" s="182" t="s">
        <v>912</v>
      </c>
      <c r="CI78" s="182" t="s">
        <v>912</v>
      </c>
      <c r="CJ78" s="182" t="s">
        <v>2797</v>
      </c>
      <c r="CK78" s="182" t="s">
        <v>912</v>
      </c>
      <c r="CL78" s="182" t="s">
        <v>912</v>
      </c>
      <c r="CM78" s="182" t="s">
        <v>2797</v>
      </c>
      <c r="CN78" s="182" t="s">
        <v>912</v>
      </c>
      <c r="CO78" s="182" t="s">
        <v>912</v>
      </c>
      <c r="CP78" s="182" t="s">
        <v>2797</v>
      </c>
      <c r="CQ78" s="182" t="s">
        <v>912</v>
      </c>
      <c r="CR78" s="182" t="s">
        <v>912</v>
      </c>
      <c r="CS78" s="182" t="s">
        <v>2797</v>
      </c>
      <c r="CT78" s="182" t="s">
        <v>912</v>
      </c>
      <c r="CU78" s="182" t="s">
        <v>912</v>
      </c>
      <c r="CV78" s="182" t="s">
        <v>2797</v>
      </c>
      <c r="CW78" s="182" t="s">
        <v>912</v>
      </c>
      <c r="CX78" s="182" t="s">
        <v>912</v>
      </c>
      <c r="CY78" s="182" t="s">
        <v>2797</v>
      </c>
      <c r="CZ78" s="182" t="s">
        <v>912</v>
      </c>
      <c r="DA78" s="182" t="s">
        <v>912</v>
      </c>
      <c r="DB78" s="182" t="s">
        <v>2797</v>
      </c>
      <c r="DC78" s="182" t="s">
        <v>912</v>
      </c>
      <c r="DD78" s="182" t="s">
        <v>912</v>
      </c>
      <c r="DE78" s="182" t="s">
        <v>2797</v>
      </c>
      <c r="DF78" s="182" t="s">
        <v>912</v>
      </c>
      <c r="DG78" s="182" t="s">
        <v>912</v>
      </c>
      <c r="DH78" s="182" t="s">
        <v>2797</v>
      </c>
      <c r="DI78" s="182" t="s">
        <v>912</v>
      </c>
      <c r="DJ78" s="182" t="s">
        <v>912</v>
      </c>
      <c r="DK78" s="182" t="s">
        <v>2797</v>
      </c>
      <c r="DL78" s="182" t="s">
        <v>912</v>
      </c>
      <c r="DM78" s="182" t="s">
        <v>912</v>
      </c>
      <c r="DN78" s="182" t="s">
        <v>2797</v>
      </c>
      <c r="DO78" s="182" t="s">
        <v>912</v>
      </c>
      <c r="DP78" s="182" t="s">
        <v>912</v>
      </c>
      <c r="DQ78" s="182" t="s">
        <v>2797</v>
      </c>
      <c r="DR78" s="182" t="s">
        <v>912</v>
      </c>
      <c r="DS78" s="182" t="s">
        <v>912</v>
      </c>
      <c r="DT78" s="182" t="s">
        <v>2797</v>
      </c>
      <c r="DU78" s="182" t="s">
        <v>912</v>
      </c>
      <c r="DV78" s="182" t="s">
        <v>912</v>
      </c>
      <c r="DW78" s="182" t="s">
        <v>2797</v>
      </c>
      <c r="DX78" s="182" t="s">
        <v>912</v>
      </c>
      <c r="DY78" s="182" t="s">
        <v>912</v>
      </c>
      <c r="DZ78" s="182" t="s">
        <v>2797</v>
      </c>
      <c r="EA78" s="182" t="s">
        <v>912</v>
      </c>
      <c r="EB78" s="182" t="s">
        <v>912</v>
      </c>
      <c r="EC78" s="182" t="s">
        <v>2797</v>
      </c>
      <c r="ED78" s="182" t="s">
        <v>912</v>
      </c>
      <c r="EE78" s="182" t="s">
        <v>912</v>
      </c>
      <c r="EF78" s="182" t="s">
        <v>2797</v>
      </c>
      <c r="EG78" s="182" t="s">
        <v>912</v>
      </c>
      <c r="EH78" s="182" t="s">
        <v>912</v>
      </c>
      <c r="EI78" s="182" t="s">
        <v>2797</v>
      </c>
      <c r="EJ78" s="182" t="s">
        <v>912</v>
      </c>
      <c r="EK78" s="182" t="s">
        <v>912</v>
      </c>
      <c r="EL78" s="182" t="s">
        <v>2797</v>
      </c>
      <c r="EM78" s="182" t="s">
        <v>912</v>
      </c>
      <c r="EN78" s="182" t="s">
        <v>912</v>
      </c>
      <c r="EO78" s="182" t="s">
        <v>2797</v>
      </c>
      <c r="EP78" s="182" t="s">
        <v>912</v>
      </c>
      <c r="EQ78" s="182" t="s">
        <v>912</v>
      </c>
      <c r="ER78" s="182" t="s">
        <v>2797</v>
      </c>
      <c r="ES78" s="182" t="s">
        <v>912</v>
      </c>
      <c r="ET78" s="182" t="s">
        <v>912</v>
      </c>
    </row>
    <row r="79" spans="1:150" x14ac:dyDescent="0.3">
      <c r="A79" s="1"/>
      <c r="B79" s="181" t="s">
        <v>3203</v>
      </c>
      <c r="C79" s="181" t="s">
        <v>79</v>
      </c>
      <c r="D79" s="181" t="s">
        <v>80</v>
      </c>
      <c r="E79" s="181" t="s">
        <v>3204</v>
      </c>
      <c r="F79" s="181" t="s">
        <v>3205</v>
      </c>
      <c r="G79" s="182" t="s">
        <v>2797</v>
      </c>
      <c r="H79" s="182" t="s">
        <v>912</v>
      </c>
      <c r="I79" s="182" t="s">
        <v>912</v>
      </c>
      <c r="J79" s="182" t="s">
        <v>2797</v>
      </c>
      <c r="K79" s="182" t="s">
        <v>912</v>
      </c>
      <c r="L79" s="182" t="s">
        <v>912</v>
      </c>
      <c r="M79" s="182" t="s">
        <v>2797</v>
      </c>
      <c r="N79" s="182" t="s">
        <v>912</v>
      </c>
      <c r="O79" s="182" t="s">
        <v>912</v>
      </c>
      <c r="P79" s="182" t="s">
        <v>2797</v>
      </c>
      <c r="Q79" s="182" t="s">
        <v>912</v>
      </c>
      <c r="R79" s="182" t="s">
        <v>912</v>
      </c>
      <c r="S79" s="182" t="s">
        <v>2797</v>
      </c>
      <c r="T79" s="182" t="s">
        <v>912</v>
      </c>
      <c r="U79" s="182" t="s">
        <v>912</v>
      </c>
      <c r="V79" s="182" t="s">
        <v>2797</v>
      </c>
      <c r="W79" s="182" t="s">
        <v>912</v>
      </c>
      <c r="X79" s="182" t="s">
        <v>912</v>
      </c>
      <c r="Y79" s="182" t="s">
        <v>2797</v>
      </c>
      <c r="Z79" s="182" t="s">
        <v>912</v>
      </c>
      <c r="AA79" s="182" t="s">
        <v>912</v>
      </c>
      <c r="AB79" s="182" t="s">
        <v>2797</v>
      </c>
      <c r="AC79" s="182" t="s">
        <v>912</v>
      </c>
      <c r="AD79" s="182" t="s">
        <v>912</v>
      </c>
      <c r="AE79" s="182" t="s">
        <v>2797</v>
      </c>
      <c r="AF79" s="182" t="s">
        <v>912</v>
      </c>
      <c r="AG79" s="182" t="s">
        <v>912</v>
      </c>
      <c r="AH79" s="182" t="s">
        <v>2797</v>
      </c>
      <c r="AI79" s="182" t="s">
        <v>912</v>
      </c>
      <c r="AJ79" s="182" t="s">
        <v>912</v>
      </c>
      <c r="AK79" s="182" t="s">
        <v>2797</v>
      </c>
      <c r="AL79" s="182" t="s">
        <v>912</v>
      </c>
      <c r="AM79" s="182" t="s">
        <v>912</v>
      </c>
      <c r="AN79" s="182" t="s">
        <v>2797</v>
      </c>
      <c r="AO79" s="182" t="s">
        <v>912</v>
      </c>
      <c r="AP79" s="182" t="s">
        <v>912</v>
      </c>
      <c r="AQ79" s="182" t="s">
        <v>2797</v>
      </c>
      <c r="AR79" s="182" t="s">
        <v>912</v>
      </c>
      <c r="AS79" s="182" t="s">
        <v>912</v>
      </c>
      <c r="AT79" s="182" t="s">
        <v>2797</v>
      </c>
      <c r="AU79" s="182" t="s">
        <v>912</v>
      </c>
      <c r="AV79" s="182" t="s">
        <v>912</v>
      </c>
      <c r="AW79" s="182" t="s">
        <v>2797</v>
      </c>
      <c r="AX79" s="182" t="s">
        <v>912</v>
      </c>
      <c r="AY79" s="182" t="s">
        <v>912</v>
      </c>
      <c r="AZ79" s="182" t="s">
        <v>2797</v>
      </c>
      <c r="BA79" s="182" t="s">
        <v>912</v>
      </c>
      <c r="BB79" s="182" t="s">
        <v>912</v>
      </c>
      <c r="BC79" s="182" t="s">
        <v>2797</v>
      </c>
      <c r="BD79" s="182" t="s">
        <v>912</v>
      </c>
      <c r="BE79" s="182" t="s">
        <v>912</v>
      </c>
      <c r="BF79" s="182" t="s">
        <v>2797</v>
      </c>
      <c r="BG79" s="182" t="s">
        <v>912</v>
      </c>
      <c r="BH79" s="182" t="s">
        <v>912</v>
      </c>
      <c r="BI79" s="182" t="s">
        <v>2797</v>
      </c>
      <c r="BJ79" s="182" t="s">
        <v>912</v>
      </c>
      <c r="BK79" s="182" t="s">
        <v>912</v>
      </c>
      <c r="BL79" s="182" t="s">
        <v>2797</v>
      </c>
      <c r="BM79" s="182" t="s">
        <v>912</v>
      </c>
      <c r="BN79" s="182" t="s">
        <v>912</v>
      </c>
      <c r="BO79" s="182" t="s">
        <v>2797</v>
      </c>
      <c r="BP79" s="182" t="s">
        <v>912</v>
      </c>
      <c r="BQ79" s="182" t="s">
        <v>912</v>
      </c>
      <c r="BR79" s="182" t="s">
        <v>2797</v>
      </c>
      <c r="BS79" s="182" t="s">
        <v>912</v>
      </c>
      <c r="BT79" s="182" t="s">
        <v>912</v>
      </c>
      <c r="BU79" s="182" t="s">
        <v>2797</v>
      </c>
      <c r="BV79" s="182" t="s">
        <v>912</v>
      </c>
      <c r="BW79" s="182" t="s">
        <v>912</v>
      </c>
      <c r="BX79" s="182" t="s">
        <v>2797</v>
      </c>
      <c r="BY79" s="182" t="s">
        <v>912</v>
      </c>
      <c r="BZ79" s="182" t="s">
        <v>912</v>
      </c>
      <c r="CA79" s="182" t="s">
        <v>2797</v>
      </c>
      <c r="CB79" s="182" t="s">
        <v>912</v>
      </c>
      <c r="CC79" s="182" t="s">
        <v>912</v>
      </c>
      <c r="CD79" s="182" t="s">
        <v>2797</v>
      </c>
      <c r="CE79" s="182" t="s">
        <v>912</v>
      </c>
      <c r="CF79" s="182" t="s">
        <v>912</v>
      </c>
      <c r="CG79" s="182" t="s">
        <v>2797</v>
      </c>
      <c r="CH79" s="182" t="s">
        <v>912</v>
      </c>
      <c r="CI79" s="182" t="s">
        <v>912</v>
      </c>
      <c r="CJ79" s="182" t="s">
        <v>2797</v>
      </c>
      <c r="CK79" s="182" t="s">
        <v>912</v>
      </c>
      <c r="CL79" s="182" t="s">
        <v>912</v>
      </c>
      <c r="CM79" s="182" t="s">
        <v>2797</v>
      </c>
      <c r="CN79" s="182" t="s">
        <v>912</v>
      </c>
      <c r="CO79" s="182" t="s">
        <v>912</v>
      </c>
      <c r="CP79" s="182" t="s">
        <v>2797</v>
      </c>
      <c r="CQ79" s="182" t="s">
        <v>912</v>
      </c>
      <c r="CR79" s="182" t="s">
        <v>912</v>
      </c>
      <c r="CS79" s="182" t="s">
        <v>2797</v>
      </c>
      <c r="CT79" s="182" t="s">
        <v>912</v>
      </c>
      <c r="CU79" s="182" t="s">
        <v>912</v>
      </c>
      <c r="CV79" s="182" t="s">
        <v>2797</v>
      </c>
      <c r="CW79" s="182" t="s">
        <v>912</v>
      </c>
      <c r="CX79" s="182" t="s">
        <v>912</v>
      </c>
      <c r="CY79" s="182" t="s">
        <v>2797</v>
      </c>
      <c r="CZ79" s="182" t="s">
        <v>912</v>
      </c>
      <c r="DA79" s="182" t="s">
        <v>912</v>
      </c>
      <c r="DB79" s="182" t="s">
        <v>2797</v>
      </c>
      <c r="DC79" s="182" t="s">
        <v>912</v>
      </c>
      <c r="DD79" s="182" t="s">
        <v>912</v>
      </c>
      <c r="DE79" s="182" t="s">
        <v>2797</v>
      </c>
      <c r="DF79" s="182" t="s">
        <v>912</v>
      </c>
      <c r="DG79" s="182" t="s">
        <v>912</v>
      </c>
      <c r="DH79" s="182" t="s">
        <v>2797</v>
      </c>
      <c r="DI79" s="182" t="s">
        <v>912</v>
      </c>
      <c r="DJ79" s="182" t="s">
        <v>912</v>
      </c>
      <c r="DK79" s="182" t="s">
        <v>2797</v>
      </c>
      <c r="DL79" s="182" t="s">
        <v>912</v>
      </c>
      <c r="DM79" s="182" t="s">
        <v>912</v>
      </c>
      <c r="DN79" s="182" t="s">
        <v>2797</v>
      </c>
      <c r="DO79" s="182" t="s">
        <v>912</v>
      </c>
      <c r="DP79" s="182" t="s">
        <v>912</v>
      </c>
      <c r="DQ79" s="182" t="s">
        <v>2797</v>
      </c>
      <c r="DR79" s="182" t="s">
        <v>912</v>
      </c>
      <c r="DS79" s="182" t="s">
        <v>912</v>
      </c>
      <c r="DT79" s="182" t="s">
        <v>2797</v>
      </c>
      <c r="DU79" s="182" t="s">
        <v>912</v>
      </c>
      <c r="DV79" s="182" t="s">
        <v>912</v>
      </c>
      <c r="DW79" s="182" t="s">
        <v>2797</v>
      </c>
      <c r="DX79" s="182" t="s">
        <v>912</v>
      </c>
      <c r="DY79" s="182" t="s">
        <v>912</v>
      </c>
      <c r="DZ79" s="182" t="s">
        <v>2797</v>
      </c>
      <c r="EA79" s="182" t="s">
        <v>912</v>
      </c>
      <c r="EB79" s="182" t="s">
        <v>912</v>
      </c>
      <c r="EC79" s="182" t="s">
        <v>2797</v>
      </c>
      <c r="ED79" s="182" t="s">
        <v>912</v>
      </c>
      <c r="EE79" s="182" t="s">
        <v>912</v>
      </c>
      <c r="EF79" s="182" t="s">
        <v>2797</v>
      </c>
      <c r="EG79" s="182" t="s">
        <v>912</v>
      </c>
      <c r="EH79" s="182" t="s">
        <v>912</v>
      </c>
      <c r="EI79" s="182" t="s">
        <v>2797</v>
      </c>
      <c r="EJ79" s="182" t="s">
        <v>912</v>
      </c>
      <c r="EK79" s="182" t="s">
        <v>912</v>
      </c>
      <c r="EL79" s="182" t="s">
        <v>2797</v>
      </c>
      <c r="EM79" s="182" t="s">
        <v>912</v>
      </c>
      <c r="EN79" s="182" t="s">
        <v>912</v>
      </c>
      <c r="EO79" s="182" t="s">
        <v>2797</v>
      </c>
      <c r="EP79" s="182" t="s">
        <v>912</v>
      </c>
      <c r="EQ79" s="182" t="s">
        <v>912</v>
      </c>
      <c r="ER79" s="182" t="s">
        <v>2797</v>
      </c>
      <c r="ES79" s="182" t="s">
        <v>912</v>
      </c>
      <c r="ET79" s="182" t="s">
        <v>912</v>
      </c>
    </row>
    <row r="80" spans="1:150" x14ac:dyDescent="0.3">
      <c r="A80" s="1"/>
      <c r="B80" s="181" t="s">
        <v>3206</v>
      </c>
      <c r="C80" s="181" t="s">
        <v>79</v>
      </c>
      <c r="D80" s="181" t="s">
        <v>80</v>
      </c>
      <c r="E80" s="181" t="s">
        <v>3207</v>
      </c>
      <c r="F80" s="181" t="s">
        <v>3208</v>
      </c>
      <c r="G80" s="182" t="s">
        <v>2797</v>
      </c>
      <c r="H80" s="182" t="s">
        <v>2687</v>
      </c>
      <c r="I80" s="182" t="s">
        <v>2687</v>
      </c>
      <c r="J80" s="182" t="s">
        <v>2797</v>
      </c>
      <c r="K80" s="182" t="s">
        <v>2687</v>
      </c>
      <c r="L80" s="182" t="s">
        <v>2687</v>
      </c>
      <c r="M80" s="182" t="s">
        <v>2797</v>
      </c>
      <c r="N80" s="182" t="s">
        <v>2687</v>
      </c>
      <c r="O80" s="182" t="s">
        <v>2687</v>
      </c>
      <c r="P80" s="182" t="s">
        <v>2797</v>
      </c>
      <c r="Q80" s="182" t="s">
        <v>2687</v>
      </c>
      <c r="R80" s="182" t="s">
        <v>2687</v>
      </c>
      <c r="S80" s="182" t="s">
        <v>2797</v>
      </c>
      <c r="T80" s="182" t="s">
        <v>2687</v>
      </c>
      <c r="U80" s="182" t="s">
        <v>2687</v>
      </c>
      <c r="V80" s="182" t="s">
        <v>2797</v>
      </c>
      <c r="W80" s="182" t="s">
        <v>2687</v>
      </c>
      <c r="X80" s="182" t="s">
        <v>2687</v>
      </c>
      <c r="Y80" s="182" t="s">
        <v>2797</v>
      </c>
      <c r="Z80" s="182" t="s">
        <v>2687</v>
      </c>
      <c r="AA80" s="182" t="s">
        <v>2687</v>
      </c>
      <c r="AB80" s="182" t="s">
        <v>2797</v>
      </c>
      <c r="AC80" s="182" t="s">
        <v>2687</v>
      </c>
      <c r="AD80" s="182" t="s">
        <v>2687</v>
      </c>
      <c r="AE80" s="182" t="s">
        <v>2797</v>
      </c>
      <c r="AF80" s="182" t="s">
        <v>2687</v>
      </c>
      <c r="AG80" s="182" t="s">
        <v>2687</v>
      </c>
      <c r="AH80" s="182" t="s">
        <v>2797</v>
      </c>
      <c r="AI80" s="182" t="s">
        <v>2687</v>
      </c>
      <c r="AJ80" s="182" t="s">
        <v>2687</v>
      </c>
      <c r="AK80" s="182" t="s">
        <v>2797</v>
      </c>
      <c r="AL80" s="182" t="s">
        <v>2687</v>
      </c>
      <c r="AM80" s="182" t="s">
        <v>2687</v>
      </c>
      <c r="AN80" s="182" t="s">
        <v>2797</v>
      </c>
      <c r="AO80" s="182" t="s">
        <v>2687</v>
      </c>
      <c r="AP80" s="182" t="s">
        <v>2687</v>
      </c>
      <c r="AQ80" s="182" t="s">
        <v>2797</v>
      </c>
      <c r="AR80" s="182" t="s">
        <v>2687</v>
      </c>
      <c r="AS80" s="182" t="s">
        <v>2687</v>
      </c>
      <c r="AT80" s="182" t="s">
        <v>2797</v>
      </c>
      <c r="AU80" s="182" t="s">
        <v>2687</v>
      </c>
      <c r="AV80" s="182" t="s">
        <v>2687</v>
      </c>
      <c r="AW80" s="182" t="s">
        <v>2797</v>
      </c>
      <c r="AX80" s="182" t="s">
        <v>2687</v>
      </c>
      <c r="AY80" s="182" t="s">
        <v>2687</v>
      </c>
      <c r="AZ80" s="182" t="s">
        <v>2797</v>
      </c>
      <c r="BA80" s="182" t="s">
        <v>2687</v>
      </c>
      <c r="BB80" s="182" t="s">
        <v>2687</v>
      </c>
      <c r="BC80" s="182" t="s">
        <v>2797</v>
      </c>
      <c r="BD80" s="182" t="s">
        <v>2687</v>
      </c>
      <c r="BE80" s="182" t="s">
        <v>2687</v>
      </c>
      <c r="BF80" s="182" t="s">
        <v>2797</v>
      </c>
      <c r="BG80" s="182" t="s">
        <v>2687</v>
      </c>
      <c r="BH80" s="182" t="s">
        <v>2687</v>
      </c>
      <c r="BI80" s="182" t="s">
        <v>2797</v>
      </c>
      <c r="BJ80" s="182" t="s">
        <v>2687</v>
      </c>
      <c r="BK80" s="182" t="s">
        <v>2687</v>
      </c>
      <c r="BL80" s="182" t="s">
        <v>2797</v>
      </c>
      <c r="BM80" s="182" t="s">
        <v>2687</v>
      </c>
      <c r="BN80" s="182" t="s">
        <v>2687</v>
      </c>
      <c r="BO80" s="182" t="s">
        <v>2797</v>
      </c>
      <c r="BP80" s="182" t="s">
        <v>2687</v>
      </c>
      <c r="BQ80" s="182" t="s">
        <v>2687</v>
      </c>
      <c r="BR80" s="182" t="s">
        <v>2797</v>
      </c>
      <c r="BS80" s="182" t="s">
        <v>2687</v>
      </c>
      <c r="BT80" s="182" t="s">
        <v>2687</v>
      </c>
      <c r="BU80" s="182" t="s">
        <v>2797</v>
      </c>
      <c r="BV80" s="182" t="s">
        <v>2687</v>
      </c>
      <c r="BW80" s="182" t="s">
        <v>2687</v>
      </c>
      <c r="BX80" s="182" t="s">
        <v>2797</v>
      </c>
      <c r="BY80" s="182" t="s">
        <v>2687</v>
      </c>
      <c r="BZ80" s="182" t="s">
        <v>2687</v>
      </c>
      <c r="CA80" s="182" t="s">
        <v>2797</v>
      </c>
      <c r="CB80" s="182" t="s">
        <v>2687</v>
      </c>
      <c r="CC80" s="182" t="s">
        <v>2687</v>
      </c>
      <c r="CD80" s="182" t="s">
        <v>2797</v>
      </c>
      <c r="CE80" s="182" t="s">
        <v>2687</v>
      </c>
      <c r="CF80" s="182" t="s">
        <v>2687</v>
      </c>
      <c r="CG80" s="182" t="s">
        <v>2797</v>
      </c>
      <c r="CH80" s="182" t="s">
        <v>2687</v>
      </c>
      <c r="CI80" s="182" t="s">
        <v>2687</v>
      </c>
      <c r="CJ80" s="182" t="s">
        <v>2797</v>
      </c>
      <c r="CK80" s="182" t="s">
        <v>2687</v>
      </c>
      <c r="CL80" s="182" t="s">
        <v>2687</v>
      </c>
      <c r="CM80" s="182" t="s">
        <v>2797</v>
      </c>
      <c r="CN80" s="182" t="s">
        <v>2687</v>
      </c>
      <c r="CO80" s="182" t="s">
        <v>2687</v>
      </c>
      <c r="CP80" s="182" t="s">
        <v>2797</v>
      </c>
      <c r="CQ80" s="182" t="s">
        <v>2687</v>
      </c>
      <c r="CR80" s="182" t="s">
        <v>2687</v>
      </c>
      <c r="CS80" s="182" t="s">
        <v>2797</v>
      </c>
      <c r="CT80" s="182" t="s">
        <v>2687</v>
      </c>
      <c r="CU80" s="182" t="s">
        <v>2687</v>
      </c>
      <c r="CV80" s="182" t="s">
        <v>2797</v>
      </c>
      <c r="CW80" s="182" t="s">
        <v>2687</v>
      </c>
      <c r="CX80" s="182" t="s">
        <v>2687</v>
      </c>
      <c r="CY80" s="182" t="s">
        <v>2797</v>
      </c>
      <c r="CZ80" s="182" t="s">
        <v>2687</v>
      </c>
      <c r="DA80" s="182" t="s">
        <v>2687</v>
      </c>
      <c r="DB80" s="182" t="s">
        <v>2797</v>
      </c>
      <c r="DC80" s="182" t="s">
        <v>2687</v>
      </c>
      <c r="DD80" s="182" t="s">
        <v>2687</v>
      </c>
      <c r="DE80" s="182" t="s">
        <v>2797</v>
      </c>
      <c r="DF80" s="182" t="s">
        <v>2687</v>
      </c>
      <c r="DG80" s="182" t="s">
        <v>2687</v>
      </c>
      <c r="DH80" s="182" t="s">
        <v>2797</v>
      </c>
      <c r="DI80" s="182" t="s">
        <v>2687</v>
      </c>
      <c r="DJ80" s="182" t="s">
        <v>2687</v>
      </c>
      <c r="DK80" s="182" t="s">
        <v>2797</v>
      </c>
      <c r="DL80" s="182" t="s">
        <v>2687</v>
      </c>
      <c r="DM80" s="182" t="s">
        <v>2687</v>
      </c>
      <c r="DN80" s="182" t="s">
        <v>2797</v>
      </c>
      <c r="DO80" s="182" t="s">
        <v>2687</v>
      </c>
      <c r="DP80" s="182" t="s">
        <v>2687</v>
      </c>
      <c r="DQ80" s="182" t="s">
        <v>2797</v>
      </c>
      <c r="DR80" s="182" t="s">
        <v>2687</v>
      </c>
      <c r="DS80" s="182" t="s">
        <v>2687</v>
      </c>
      <c r="DT80" s="182" t="s">
        <v>2797</v>
      </c>
      <c r="DU80" s="182" t="s">
        <v>2687</v>
      </c>
      <c r="DV80" s="182" t="s">
        <v>2687</v>
      </c>
      <c r="DW80" s="182" t="s">
        <v>2797</v>
      </c>
      <c r="DX80" s="182" t="s">
        <v>2687</v>
      </c>
      <c r="DY80" s="182" t="s">
        <v>2687</v>
      </c>
      <c r="DZ80" s="182" t="s">
        <v>2797</v>
      </c>
      <c r="EA80" s="182" t="s">
        <v>2687</v>
      </c>
      <c r="EB80" s="182" t="s">
        <v>2687</v>
      </c>
      <c r="EC80" s="182" t="s">
        <v>2797</v>
      </c>
      <c r="ED80" s="182" t="s">
        <v>2687</v>
      </c>
      <c r="EE80" s="182" t="s">
        <v>2687</v>
      </c>
      <c r="EF80" s="182" t="s">
        <v>2797</v>
      </c>
      <c r="EG80" s="182" t="s">
        <v>2687</v>
      </c>
      <c r="EH80" s="182" t="s">
        <v>2687</v>
      </c>
      <c r="EI80" s="182" t="s">
        <v>2797</v>
      </c>
      <c r="EJ80" s="182" t="s">
        <v>2687</v>
      </c>
      <c r="EK80" s="182" t="s">
        <v>2687</v>
      </c>
      <c r="EL80" s="182" t="s">
        <v>2797</v>
      </c>
      <c r="EM80" s="182" t="s">
        <v>2687</v>
      </c>
      <c r="EN80" s="182" t="s">
        <v>2687</v>
      </c>
      <c r="EO80" s="182" t="s">
        <v>2797</v>
      </c>
      <c r="EP80" s="182" t="s">
        <v>2687</v>
      </c>
      <c r="EQ80" s="182" t="s">
        <v>2687</v>
      </c>
      <c r="ER80" s="182" t="s">
        <v>2797</v>
      </c>
      <c r="ES80" s="182" t="s">
        <v>2687</v>
      </c>
      <c r="ET80" s="182" t="s">
        <v>2687</v>
      </c>
    </row>
    <row r="81" spans="1:150" x14ac:dyDescent="0.3">
      <c r="A81" s="1"/>
      <c r="B81" s="180" t="s">
        <v>3209</v>
      </c>
      <c r="C81" s="180" t="s">
        <v>101</v>
      </c>
      <c r="D81" s="180" t="s">
        <v>106</v>
      </c>
      <c r="E81" s="180" t="s">
        <v>3210</v>
      </c>
      <c r="F81" s="180" t="s">
        <v>3211</v>
      </c>
      <c r="G81" s="180" t="s">
        <v>2797</v>
      </c>
      <c r="H81" s="180" t="s">
        <v>2687</v>
      </c>
      <c r="I81" s="180" t="s">
        <v>2687</v>
      </c>
      <c r="J81" s="180" t="s">
        <v>2797</v>
      </c>
      <c r="K81" s="180" t="s">
        <v>2687</v>
      </c>
      <c r="L81" s="180" t="s">
        <v>2687</v>
      </c>
      <c r="M81" s="180" t="s">
        <v>2797</v>
      </c>
      <c r="N81" s="180" t="s">
        <v>2687</v>
      </c>
      <c r="O81" s="180" t="s">
        <v>2687</v>
      </c>
      <c r="P81" s="180" t="s">
        <v>2797</v>
      </c>
      <c r="Q81" s="180" t="s">
        <v>2687</v>
      </c>
      <c r="R81" s="180" t="s">
        <v>2687</v>
      </c>
      <c r="S81" s="180" t="s">
        <v>2797</v>
      </c>
      <c r="T81" s="180" t="s">
        <v>2687</v>
      </c>
      <c r="U81" s="180" t="s">
        <v>2687</v>
      </c>
      <c r="V81" s="180" t="s">
        <v>2797</v>
      </c>
      <c r="W81" s="180" t="s">
        <v>2687</v>
      </c>
      <c r="X81" s="180" t="s">
        <v>2687</v>
      </c>
      <c r="Y81" s="180" t="s">
        <v>2797</v>
      </c>
      <c r="Z81" s="180" t="s">
        <v>2687</v>
      </c>
      <c r="AA81" s="180" t="s">
        <v>2687</v>
      </c>
      <c r="AB81" s="180" t="s">
        <v>2797</v>
      </c>
      <c r="AC81" s="180" t="s">
        <v>2687</v>
      </c>
      <c r="AD81" s="180" t="s">
        <v>2687</v>
      </c>
      <c r="AE81" s="180" t="s">
        <v>2797</v>
      </c>
      <c r="AF81" s="180" t="s">
        <v>2687</v>
      </c>
      <c r="AG81" s="180" t="s">
        <v>2687</v>
      </c>
      <c r="AH81" s="180" t="s">
        <v>2797</v>
      </c>
      <c r="AI81" s="180" t="s">
        <v>2687</v>
      </c>
      <c r="AJ81" s="180" t="s">
        <v>2687</v>
      </c>
      <c r="AK81" s="180" t="s">
        <v>2797</v>
      </c>
      <c r="AL81" s="180" t="s">
        <v>2687</v>
      </c>
      <c r="AM81" s="180" t="s">
        <v>2687</v>
      </c>
      <c r="AN81" s="180" t="s">
        <v>2797</v>
      </c>
      <c r="AO81" s="180" t="s">
        <v>2687</v>
      </c>
      <c r="AP81" s="180" t="s">
        <v>2687</v>
      </c>
      <c r="AQ81" s="180" t="s">
        <v>2797</v>
      </c>
      <c r="AR81" s="180" t="s">
        <v>2687</v>
      </c>
      <c r="AS81" s="180" t="s">
        <v>2687</v>
      </c>
      <c r="AT81" s="180" t="s">
        <v>2797</v>
      </c>
      <c r="AU81" s="180" t="s">
        <v>2687</v>
      </c>
      <c r="AV81" s="180" t="s">
        <v>2687</v>
      </c>
      <c r="AW81" s="180" t="s">
        <v>2797</v>
      </c>
      <c r="AX81" s="180" t="s">
        <v>2687</v>
      </c>
      <c r="AY81" s="180" t="s">
        <v>2687</v>
      </c>
      <c r="AZ81" s="180" t="s">
        <v>2797</v>
      </c>
      <c r="BA81" s="180" t="s">
        <v>2687</v>
      </c>
      <c r="BB81" s="180" t="s">
        <v>2687</v>
      </c>
      <c r="BC81" s="180" t="s">
        <v>2797</v>
      </c>
      <c r="BD81" s="180" t="s">
        <v>2687</v>
      </c>
      <c r="BE81" s="180" t="s">
        <v>2687</v>
      </c>
      <c r="BF81" s="180" t="s">
        <v>2797</v>
      </c>
      <c r="BG81" s="180" t="s">
        <v>2687</v>
      </c>
      <c r="BH81" s="180" t="s">
        <v>2687</v>
      </c>
      <c r="BI81" s="180" t="s">
        <v>2797</v>
      </c>
      <c r="BJ81" s="180" t="s">
        <v>2687</v>
      </c>
      <c r="BK81" s="180" t="s">
        <v>2687</v>
      </c>
      <c r="BL81" s="180" t="s">
        <v>2797</v>
      </c>
      <c r="BM81" s="180" t="s">
        <v>2687</v>
      </c>
      <c r="BN81" s="180" t="s">
        <v>2687</v>
      </c>
      <c r="BO81" s="180" t="s">
        <v>2797</v>
      </c>
      <c r="BP81" s="180" t="s">
        <v>2687</v>
      </c>
      <c r="BQ81" s="180" t="s">
        <v>2687</v>
      </c>
      <c r="BR81" s="180" t="s">
        <v>2797</v>
      </c>
      <c r="BS81" s="180" t="s">
        <v>2687</v>
      </c>
      <c r="BT81" s="180" t="s">
        <v>2687</v>
      </c>
      <c r="BU81" s="180" t="s">
        <v>2797</v>
      </c>
      <c r="BV81" s="180" t="s">
        <v>2687</v>
      </c>
      <c r="BW81" s="180" t="s">
        <v>2687</v>
      </c>
      <c r="BX81" s="180" t="s">
        <v>2797</v>
      </c>
      <c r="BY81" s="180" t="s">
        <v>2687</v>
      </c>
      <c r="BZ81" s="180" t="s">
        <v>2687</v>
      </c>
      <c r="CA81" s="180" t="s">
        <v>2797</v>
      </c>
      <c r="CB81" s="180" t="s">
        <v>2687</v>
      </c>
      <c r="CC81" s="180" t="s">
        <v>2687</v>
      </c>
      <c r="CD81" s="180" t="s">
        <v>2797</v>
      </c>
      <c r="CE81" s="180" t="s">
        <v>2687</v>
      </c>
      <c r="CF81" s="180" t="s">
        <v>2687</v>
      </c>
      <c r="CG81" s="180" t="s">
        <v>2797</v>
      </c>
      <c r="CH81" s="180" t="s">
        <v>2687</v>
      </c>
      <c r="CI81" s="180" t="s">
        <v>2687</v>
      </c>
      <c r="CJ81" s="180" t="s">
        <v>2797</v>
      </c>
      <c r="CK81" s="180" t="s">
        <v>2687</v>
      </c>
      <c r="CL81" s="180" t="s">
        <v>2687</v>
      </c>
      <c r="CM81" s="180" t="s">
        <v>2797</v>
      </c>
      <c r="CN81" s="180" t="s">
        <v>2687</v>
      </c>
      <c r="CO81" s="180" t="s">
        <v>2687</v>
      </c>
      <c r="CP81" s="180" t="s">
        <v>2797</v>
      </c>
      <c r="CQ81" s="180" t="s">
        <v>2687</v>
      </c>
      <c r="CR81" s="180" t="s">
        <v>2687</v>
      </c>
      <c r="CS81" s="180" t="s">
        <v>2797</v>
      </c>
      <c r="CT81" s="180" t="s">
        <v>2687</v>
      </c>
      <c r="CU81" s="180" t="s">
        <v>2687</v>
      </c>
      <c r="CV81" s="180" t="s">
        <v>2797</v>
      </c>
      <c r="CW81" s="180" t="s">
        <v>2687</v>
      </c>
      <c r="CX81" s="180" t="s">
        <v>2687</v>
      </c>
      <c r="CY81" s="180" t="s">
        <v>2797</v>
      </c>
      <c r="CZ81" s="180" t="s">
        <v>2687</v>
      </c>
      <c r="DA81" s="180" t="s">
        <v>2687</v>
      </c>
      <c r="DB81" s="180" t="s">
        <v>2797</v>
      </c>
      <c r="DC81" s="180" t="s">
        <v>2687</v>
      </c>
      <c r="DD81" s="180" t="s">
        <v>2687</v>
      </c>
      <c r="DE81" s="180" t="s">
        <v>2797</v>
      </c>
      <c r="DF81" s="180" t="s">
        <v>2687</v>
      </c>
      <c r="DG81" s="180" t="s">
        <v>2687</v>
      </c>
      <c r="DH81" s="180" t="s">
        <v>2797</v>
      </c>
      <c r="DI81" s="180" t="s">
        <v>2687</v>
      </c>
      <c r="DJ81" s="180" t="s">
        <v>2687</v>
      </c>
      <c r="DK81" s="180" t="s">
        <v>2797</v>
      </c>
      <c r="DL81" s="180" t="s">
        <v>2687</v>
      </c>
      <c r="DM81" s="180" t="s">
        <v>2687</v>
      </c>
      <c r="DN81" s="180" t="s">
        <v>2797</v>
      </c>
      <c r="DO81" s="180" t="s">
        <v>2687</v>
      </c>
      <c r="DP81" s="180" t="s">
        <v>2687</v>
      </c>
      <c r="DQ81" s="180" t="s">
        <v>2797</v>
      </c>
      <c r="DR81" s="180" t="s">
        <v>2687</v>
      </c>
      <c r="DS81" s="180" t="s">
        <v>2687</v>
      </c>
      <c r="DT81" s="180" t="s">
        <v>2797</v>
      </c>
      <c r="DU81" s="180" t="s">
        <v>2687</v>
      </c>
      <c r="DV81" s="180" t="s">
        <v>2687</v>
      </c>
      <c r="DW81" s="180" t="s">
        <v>2797</v>
      </c>
      <c r="DX81" s="180" t="s">
        <v>2687</v>
      </c>
      <c r="DY81" s="180" t="s">
        <v>2687</v>
      </c>
      <c r="DZ81" s="180" t="s">
        <v>2797</v>
      </c>
      <c r="EA81" s="180" t="s">
        <v>2687</v>
      </c>
      <c r="EB81" s="180" t="s">
        <v>2687</v>
      </c>
      <c r="EC81" s="180" t="s">
        <v>2797</v>
      </c>
      <c r="ED81" s="180" t="s">
        <v>2687</v>
      </c>
      <c r="EE81" s="180" t="s">
        <v>2687</v>
      </c>
      <c r="EF81" s="180" t="s">
        <v>2797</v>
      </c>
      <c r="EG81" s="180" t="s">
        <v>2687</v>
      </c>
      <c r="EH81" s="180" t="s">
        <v>2687</v>
      </c>
      <c r="EI81" s="180" t="s">
        <v>2797</v>
      </c>
      <c r="EJ81" s="180" t="s">
        <v>2687</v>
      </c>
      <c r="EK81" s="180" t="s">
        <v>2687</v>
      </c>
      <c r="EL81" s="180" t="s">
        <v>2797</v>
      </c>
      <c r="EM81" s="180" t="s">
        <v>2687</v>
      </c>
      <c r="EN81" s="180" t="s">
        <v>2687</v>
      </c>
      <c r="EO81" s="180" t="s">
        <v>2797</v>
      </c>
      <c r="EP81" s="180" t="s">
        <v>2687</v>
      </c>
      <c r="EQ81" s="180" t="s">
        <v>2687</v>
      </c>
      <c r="ER81" s="180" t="s">
        <v>2797</v>
      </c>
      <c r="ES81" s="180" t="s">
        <v>2687</v>
      </c>
      <c r="ET81" s="180" t="s">
        <v>2687</v>
      </c>
    </row>
    <row r="82" spans="1:150" x14ac:dyDescent="0.3">
      <c r="A82" s="1"/>
      <c r="B82" s="181" t="s">
        <v>3212</v>
      </c>
      <c r="C82" s="181" t="s">
        <v>101</v>
      </c>
      <c r="D82" s="181" t="s">
        <v>106</v>
      </c>
      <c r="E82" s="181" t="s">
        <v>3213</v>
      </c>
      <c r="F82" s="181" t="s">
        <v>3214</v>
      </c>
      <c r="G82" s="182" t="s">
        <v>2797</v>
      </c>
      <c r="H82" s="182" t="s">
        <v>912</v>
      </c>
      <c r="I82" s="182" t="s">
        <v>912</v>
      </c>
      <c r="J82" s="182" t="s">
        <v>2797</v>
      </c>
      <c r="K82" s="182" t="s">
        <v>912</v>
      </c>
      <c r="L82" s="182" t="s">
        <v>912</v>
      </c>
      <c r="M82" s="182" t="s">
        <v>2797</v>
      </c>
      <c r="N82" s="182" t="s">
        <v>912</v>
      </c>
      <c r="O82" s="182" t="s">
        <v>912</v>
      </c>
      <c r="P82" s="182" t="s">
        <v>2797</v>
      </c>
      <c r="Q82" s="182" t="s">
        <v>912</v>
      </c>
      <c r="R82" s="182" t="s">
        <v>912</v>
      </c>
      <c r="S82" s="182" t="s">
        <v>2797</v>
      </c>
      <c r="T82" s="182" t="s">
        <v>912</v>
      </c>
      <c r="U82" s="182" t="s">
        <v>912</v>
      </c>
      <c r="V82" s="182" t="s">
        <v>2797</v>
      </c>
      <c r="W82" s="182" t="s">
        <v>912</v>
      </c>
      <c r="X82" s="182" t="s">
        <v>912</v>
      </c>
      <c r="Y82" s="182" t="s">
        <v>2797</v>
      </c>
      <c r="Z82" s="182" t="s">
        <v>912</v>
      </c>
      <c r="AA82" s="182" t="s">
        <v>912</v>
      </c>
      <c r="AB82" s="182" t="s">
        <v>2797</v>
      </c>
      <c r="AC82" s="182" t="s">
        <v>912</v>
      </c>
      <c r="AD82" s="182" t="s">
        <v>912</v>
      </c>
      <c r="AE82" s="182" t="s">
        <v>2797</v>
      </c>
      <c r="AF82" s="182" t="s">
        <v>912</v>
      </c>
      <c r="AG82" s="182" t="s">
        <v>912</v>
      </c>
      <c r="AH82" s="182" t="s">
        <v>2797</v>
      </c>
      <c r="AI82" s="182" t="s">
        <v>912</v>
      </c>
      <c r="AJ82" s="182" t="s">
        <v>912</v>
      </c>
      <c r="AK82" s="182" t="s">
        <v>2797</v>
      </c>
      <c r="AL82" s="182" t="s">
        <v>912</v>
      </c>
      <c r="AM82" s="182" t="s">
        <v>912</v>
      </c>
      <c r="AN82" s="182" t="s">
        <v>2797</v>
      </c>
      <c r="AO82" s="182" t="s">
        <v>912</v>
      </c>
      <c r="AP82" s="182" t="s">
        <v>912</v>
      </c>
      <c r="AQ82" s="182" t="s">
        <v>2797</v>
      </c>
      <c r="AR82" s="182" t="s">
        <v>912</v>
      </c>
      <c r="AS82" s="182" t="s">
        <v>912</v>
      </c>
      <c r="AT82" s="182" t="s">
        <v>2797</v>
      </c>
      <c r="AU82" s="182" t="s">
        <v>912</v>
      </c>
      <c r="AV82" s="182" t="s">
        <v>912</v>
      </c>
      <c r="AW82" s="182" t="s">
        <v>2797</v>
      </c>
      <c r="AX82" s="182" t="s">
        <v>912</v>
      </c>
      <c r="AY82" s="182" t="s">
        <v>912</v>
      </c>
      <c r="AZ82" s="182" t="s">
        <v>2797</v>
      </c>
      <c r="BA82" s="182" t="s">
        <v>912</v>
      </c>
      <c r="BB82" s="182" t="s">
        <v>912</v>
      </c>
      <c r="BC82" s="182" t="s">
        <v>2797</v>
      </c>
      <c r="BD82" s="182" t="s">
        <v>912</v>
      </c>
      <c r="BE82" s="182" t="s">
        <v>912</v>
      </c>
      <c r="BF82" s="182" t="s">
        <v>2797</v>
      </c>
      <c r="BG82" s="182" t="s">
        <v>912</v>
      </c>
      <c r="BH82" s="182" t="s">
        <v>912</v>
      </c>
      <c r="BI82" s="182" t="s">
        <v>2797</v>
      </c>
      <c r="BJ82" s="182" t="s">
        <v>912</v>
      </c>
      <c r="BK82" s="182" t="s">
        <v>912</v>
      </c>
      <c r="BL82" s="182" t="s">
        <v>2797</v>
      </c>
      <c r="BM82" s="182" t="s">
        <v>912</v>
      </c>
      <c r="BN82" s="182" t="s">
        <v>912</v>
      </c>
      <c r="BO82" s="182" t="s">
        <v>2797</v>
      </c>
      <c r="BP82" s="182" t="s">
        <v>912</v>
      </c>
      <c r="BQ82" s="182" t="s">
        <v>912</v>
      </c>
      <c r="BR82" s="182" t="s">
        <v>2797</v>
      </c>
      <c r="BS82" s="182" t="s">
        <v>912</v>
      </c>
      <c r="BT82" s="182" t="s">
        <v>912</v>
      </c>
      <c r="BU82" s="182" t="s">
        <v>2797</v>
      </c>
      <c r="BV82" s="182" t="s">
        <v>912</v>
      </c>
      <c r="BW82" s="182" t="s">
        <v>912</v>
      </c>
      <c r="BX82" s="182" t="s">
        <v>2797</v>
      </c>
      <c r="BY82" s="182" t="s">
        <v>912</v>
      </c>
      <c r="BZ82" s="182" t="s">
        <v>912</v>
      </c>
      <c r="CA82" s="182" t="s">
        <v>2797</v>
      </c>
      <c r="CB82" s="182" t="s">
        <v>912</v>
      </c>
      <c r="CC82" s="182" t="s">
        <v>912</v>
      </c>
      <c r="CD82" s="182" t="s">
        <v>2797</v>
      </c>
      <c r="CE82" s="182" t="s">
        <v>912</v>
      </c>
      <c r="CF82" s="182" t="s">
        <v>912</v>
      </c>
      <c r="CG82" s="182" t="s">
        <v>2797</v>
      </c>
      <c r="CH82" s="182" t="s">
        <v>912</v>
      </c>
      <c r="CI82" s="182" t="s">
        <v>912</v>
      </c>
      <c r="CJ82" s="182" t="s">
        <v>2797</v>
      </c>
      <c r="CK82" s="182" t="s">
        <v>912</v>
      </c>
      <c r="CL82" s="182" t="s">
        <v>912</v>
      </c>
      <c r="CM82" s="182" t="s">
        <v>2797</v>
      </c>
      <c r="CN82" s="182" t="s">
        <v>912</v>
      </c>
      <c r="CO82" s="182" t="s">
        <v>912</v>
      </c>
      <c r="CP82" s="182" t="s">
        <v>2797</v>
      </c>
      <c r="CQ82" s="182" t="s">
        <v>912</v>
      </c>
      <c r="CR82" s="182" t="s">
        <v>912</v>
      </c>
      <c r="CS82" s="182" t="s">
        <v>2797</v>
      </c>
      <c r="CT82" s="182" t="s">
        <v>912</v>
      </c>
      <c r="CU82" s="182" t="s">
        <v>912</v>
      </c>
      <c r="CV82" s="182" t="s">
        <v>2797</v>
      </c>
      <c r="CW82" s="182" t="s">
        <v>912</v>
      </c>
      <c r="CX82" s="182" t="s">
        <v>912</v>
      </c>
      <c r="CY82" s="182" t="s">
        <v>2797</v>
      </c>
      <c r="CZ82" s="182" t="s">
        <v>912</v>
      </c>
      <c r="DA82" s="182" t="s">
        <v>912</v>
      </c>
      <c r="DB82" s="182" t="s">
        <v>2797</v>
      </c>
      <c r="DC82" s="182" t="s">
        <v>912</v>
      </c>
      <c r="DD82" s="182" t="s">
        <v>912</v>
      </c>
      <c r="DE82" s="182" t="s">
        <v>2797</v>
      </c>
      <c r="DF82" s="182" t="s">
        <v>912</v>
      </c>
      <c r="DG82" s="182" t="s">
        <v>912</v>
      </c>
      <c r="DH82" s="182" t="s">
        <v>2797</v>
      </c>
      <c r="DI82" s="182" t="s">
        <v>912</v>
      </c>
      <c r="DJ82" s="182" t="s">
        <v>912</v>
      </c>
      <c r="DK82" s="182" t="s">
        <v>2797</v>
      </c>
      <c r="DL82" s="182" t="s">
        <v>912</v>
      </c>
      <c r="DM82" s="182" t="s">
        <v>912</v>
      </c>
      <c r="DN82" s="182" t="s">
        <v>2797</v>
      </c>
      <c r="DO82" s="182" t="s">
        <v>912</v>
      </c>
      <c r="DP82" s="182" t="s">
        <v>912</v>
      </c>
      <c r="DQ82" s="182" t="s">
        <v>2797</v>
      </c>
      <c r="DR82" s="182" t="s">
        <v>912</v>
      </c>
      <c r="DS82" s="182" t="s">
        <v>912</v>
      </c>
      <c r="DT82" s="182" t="s">
        <v>2797</v>
      </c>
      <c r="DU82" s="182" t="s">
        <v>912</v>
      </c>
      <c r="DV82" s="182" t="s">
        <v>912</v>
      </c>
      <c r="DW82" s="182" t="s">
        <v>2797</v>
      </c>
      <c r="DX82" s="182" t="s">
        <v>912</v>
      </c>
      <c r="DY82" s="182" t="s">
        <v>912</v>
      </c>
      <c r="DZ82" s="182" t="s">
        <v>2797</v>
      </c>
      <c r="EA82" s="182" t="s">
        <v>912</v>
      </c>
      <c r="EB82" s="182" t="s">
        <v>912</v>
      </c>
      <c r="EC82" s="182" t="s">
        <v>2797</v>
      </c>
      <c r="ED82" s="182" t="s">
        <v>912</v>
      </c>
      <c r="EE82" s="182" t="s">
        <v>912</v>
      </c>
      <c r="EF82" s="182" t="s">
        <v>2797</v>
      </c>
      <c r="EG82" s="182" t="s">
        <v>912</v>
      </c>
      <c r="EH82" s="182" t="s">
        <v>912</v>
      </c>
      <c r="EI82" s="182" t="s">
        <v>2797</v>
      </c>
      <c r="EJ82" s="182" t="s">
        <v>912</v>
      </c>
      <c r="EK82" s="182" t="s">
        <v>912</v>
      </c>
      <c r="EL82" s="182" t="s">
        <v>2797</v>
      </c>
      <c r="EM82" s="182" t="s">
        <v>912</v>
      </c>
      <c r="EN82" s="182" t="s">
        <v>912</v>
      </c>
      <c r="EO82" s="182" t="s">
        <v>2797</v>
      </c>
      <c r="EP82" s="182" t="s">
        <v>912</v>
      </c>
      <c r="EQ82" s="182" t="s">
        <v>912</v>
      </c>
      <c r="ER82" s="182" t="s">
        <v>2797</v>
      </c>
      <c r="ES82" s="182" t="s">
        <v>912</v>
      </c>
      <c r="ET82" s="182" t="s">
        <v>912</v>
      </c>
    </row>
    <row r="83" spans="1:150" x14ac:dyDescent="0.3">
      <c r="A83" s="1"/>
      <c r="B83" s="181" t="s">
        <v>3215</v>
      </c>
      <c r="C83" s="181" t="s">
        <v>101</v>
      </c>
      <c r="D83" s="181" t="s">
        <v>106</v>
      </c>
      <c r="E83" s="181" t="s">
        <v>3216</v>
      </c>
      <c r="F83" s="181" t="s">
        <v>3217</v>
      </c>
      <c r="G83" s="182" t="s">
        <v>2797</v>
      </c>
      <c r="H83" s="182" t="s">
        <v>912</v>
      </c>
      <c r="I83" s="182" t="s">
        <v>912</v>
      </c>
      <c r="J83" s="182" t="s">
        <v>2797</v>
      </c>
      <c r="K83" s="182" t="s">
        <v>912</v>
      </c>
      <c r="L83" s="182" t="s">
        <v>912</v>
      </c>
      <c r="M83" s="182" t="s">
        <v>2797</v>
      </c>
      <c r="N83" s="182" t="s">
        <v>912</v>
      </c>
      <c r="O83" s="182" t="s">
        <v>912</v>
      </c>
      <c r="P83" s="182" t="s">
        <v>2797</v>
      </c>
      <c r="Q83" s="182" t="s">
        <v>912</v>
      </c>
      <c r="R83" s="182" t="s">
        <v>912</v>
      </c>
      <c r="S83" s="182" t="s">
        <v>2797</v>
      </c>
      <c r="T83" s="182" t="s">
        <v>912</v>
      </c>
      <c r="U83" s="182" t="s">
        <v>912</v>
      </c>
      <c r="V83" s="182" t="s">
        <v>2797</v>
      </c>
      <c r="W83" s="182" t="s">
        <v>912</v>
      </c>
      <c r="X83" s="182" t="s">
        <v>912</v>
      </c>
      <c r="Y83" s="182" t="s">
        <v>2797</v>
      </c>
      <c r="Z83" s="182" t="s">
        <v>912</v>
      </c>
      <c r="AA83" s="182" t="s">
        <v>912</v>
      </c>
      <c r="AB83" s="182" t="s">
        <v>2797</v>
      </c>
      <c r="AC83" s="182" t="s">
        <v>912</v>
      </c>
      <c r="AD83" s="182" t="s">
        <v>912</v>
      </c>
      <c r="AE83" s="182" t="s">
        <v>2797</v>
      </c>
      <c r="AF83" s="182" t="s">
        <v>912</v>
      </c>
      <c r="AG83" s="182" t="s">
        <v>912</v>
      </c>
      <c r="AH83" s="182" t="s">
        <v>2797</v>
      </c>
      <c r="AI83" s="182" t="s">
        <v>912</v>
      </c>
      <c r="AJ83" s="182" t="s">
        <v>912</v>
      </c>
      <c r="AK83" s="182" t="s">
        <v>2797</v>
      </c>
      <c r="AL83" s="182" t="s">
        <v>912</v>
      </c>
      <c r="AM83" s="182" t="s">
        <v>912</v>
      </c>
      <c r="AN83" s="182" t="s">
        <v>2797</v>
      </c>
      <c r="AO83" s="182" t="s">
        <v>912</v>
      </c>
      <c r="AP83" s="182" t="s">
        <v>912</v>
      </c>
      <c r="AQ83" s="182" t="s">
        <v>2797</v>
      </c>
      <c r="AR83" s="182" t="s">
        <v>912</v>
      </c>
      <c r="AS83" s="182" t="s">
        <v>912</v>
      </c>
      <c r="AT83" s="182" t="s">
        <v>2797</v>
      </c>
      <c r="AU83" s="182" t="s">
        <v>912</v>
      </c>
      <c r="AV83" s="182" t="s">
        <v>912</v>
      </c>
      <c r="AW83" s="182" t="s">
        <v>2797</v>
      </c>
      <c r="AX83" s="182" t="s">
        <v>912</v>
      </c>
      <c r="AY83" s="182" t="s">
        <v>912</v>
      </c>
      <c r="AZ83" s="182" t="s">
        <v>2797</v>
      </c>
      <c r="BA83" s="182" t="s">
        <v>912</v>
      </c>
      <c r="BB83" s="182" t="s">
        <v>912</v>
      </c>
      <c r="BC83" s="182" t="s">
        <v>2797</v>
      </c>
      <c r="BD83" s="182" t="s">
        <v>912</v>
      </c>
      <c r="BE83" s="182" t="s">
        <v>912</v>
      </c>
      <c r="BF83" s="182" t="s">
        <v>2797</v>
      </c>
      <c r="BG83" s="182" t="s">
        <v>912</v>
      </c>
      <c r="BH83" s="182" t="s">
        <v>912</v>
      </c>
      <c r="BI83" s="182" t="s">
        <v>2797</v>
      </c>
      <c r="BJ83" s="182" t="s">
        <v>912</v>
      </c>
      <c r="BK83" s="182" t="s">
        <v>912</v>
      </c>
      <c r="BL83" s="182" t="s">
        <v>2797</v>
      </c>
      <c r="BM83" s="182" t="s">
        <v>912</v>
      </c>
      <c r="BN83" s="182" t="s">
        <v>912</v>
      </c>
      <c r="BO83" s="182" t="s">
        <v>2797</v>
      </c>
      <c r="BP83" s="182" t="s">
        <v>912</v>
      </c>
      <c r="BQ83" s="182" t="s">
        <v>912</v>
      </c>
      <c r="BR83" s="182" t="s">
        <v>2797</v>
      </c>
      <c r="BS83" s="182" t="s">
        <v>912</v>
      </c>
      <c r="BT83" s="182" t="s">
        <v>912</v>
      </c>
      <c r="BU83" s="182" t="s">
        <v>2797</v>
      </c>
      <c r="BV83" s="182" t="s">
        <v>912</v>
      </c>
      <c r="BW83" s="182" t="s">
        <v>912</v>
      </c>
      <c r="BX83" s="182" t="s">
        <v>2797</v>
      </c>
      <c r="BY83" s="182" t="s">
        <v>912</v>
      </c>
      <c r="BZ83" s="182" t="s">
        <v>912</v>
      </c>
      <c r="CA83" s="182" t="s">
        <v>2797</v>
      </c>
      <c r="CB83" s="182" t="s">
        <v>912</v>
      </c>
      <c r="CC83" s="182" t="s">
        <v>912</v>
      </c>
      <c r="CD83" s="182" t="s">
        <v>2797</v>
      </c>
      <c r="CE83" s="182" t="s">
        <v>912</v>
      </c>
      <c r="CF83" s="182" t="s">
        <v>912</v>
      </c>
      <c r="CG83" s="182" t="s">
        <v>2797</v>
      </c>
      <c r="CH83" s="182" t="s">
        <v>912</v>
      </c>
      <c r="CI83" s="182" t="s">
        <v>912</v>
      </c>
      <c r="CJ83" s="182" t="s">
        <v>2797</v>
      </c>
      <c r="CK83" s="182" t="s">
        <v>912</v>
      </c>
      <c r="CL83" s="182" t="s">
        <v>912</v>
      </c>
      <c r="CM83" s="182" t="s">
        <v>2797</v>
      </c>
      <c r="CN83" s="182" t="s">
        <v>912</v>
      </c>
      <c r="CO83" s="182" t="s">
        <v>912</v>
      </c>
      <c r="CP83" s="182" t="s">
        <v>2797</v>
      </c>
      <c r="CQ83" s="182" t="s">
        <v>912</v>
      </c>
      <c r="CR83" s="182" t="s">
        <v>912</v>
      </c>
      <c r="CS83" s="182" t="s">
        <v>2797</v>
      </c>
      <c r="CT83" s="182" t="s">
        <v>912</v>
      </c>
      <c r="CU83" s="182" t="s">
        <v>912</v>
      </c>
      <c r="CV83" s="182" t="s">
        <v>2797</v>
      </c>
      <c r="CW83" s="182" t="s">
        <v>912</v>
      </c>
      <c r="CX83" s="182" t="s">
        <v>912</v>
      </c>
      <c r="CY83" s="182" t="s">
        <v>2797</v>
      </c>
      <c r="CZ83" s="182" t="s">
        <v>912</v>
      </c>
      <c r="DA83" s="182" t="s">
        <v>912</v>
      </c>
      <c r="DB83" s="182" t="s">
        <v>2797</v>
      </c>
      <c r="DC83" s="182" t="s">
        <v>912</v>
      </c>
      <c r="DD83" s="182" t="s">
        <v>912</v>
      </c>
      <c r="DE83" s="182" t="s">
        <v>2797</v>
      </c>
      <c r="DF83" s="182" t="s">
        <v>912</v>
      </c>
      <c r="DG83" s="182" t="s">
        <v>912</v>
      </c>
      <c r="DH83" s="182" t="s">
        <v>2797</v>
      </c>
      <c r="DI83" s="182" t="s">
        <v>912</v>
      </c>
      <c r="DJ83" s="182" t="s">
        <v>912</v>
      </c>
      <c r="DK83" s="182" t="s">
        <v>2797</v>
      </c>
      <c r="DL83" s="182" t="s">
        <v>912</v>
      </c>
      <c r="DM83" s="182" t="s">
        <v>912</v>
      </c>
      <c r="DN83" s="182" t="s">
        <v>2797</v>
      </c>
      <c r="DO83" s="182" t="s">
        <v>912</v>
      </c>
      <c r="DP83" s="182" t="s">
        <v>912</v>
      </c>
      <c r="DQ83" s="182" t="s">
        <v>2797</v>
      </c>
      <c r="DR83" s="182" t="s">
        <v>912</v>
      </c>
      <c r="DS83" s="182" t="s">
        <v>912</v>
      </c>
      <c r="DT83" s="182" t="s">
        <v>2797</v>
      </c>
      <c r="DU83" s="182" t="s">
        <v>912</v>
      </c>
      <c r="DV83" s="182" t="s">
        <v>912</v>
      </c>
      <c r="DW83" s="182" t="s">
        <v>2797</v>
      </c>
      <c r="DX83" s="182" t="s">
        <v>912</v>
      </c>
      <c r="DY83" s="182" t="s">
        <v>912</v>
      </c>
      <c r="DZ83" s="182" t="s">
        <v>2797</v>
      </c>
      <c r="EA83" s="182" t="s">
        <v>912</v>
      </c>
      <c r="EB83" s="182" t="s">
        <v>912</v>
      </c>
      <c r="EC83" s="182" t="s">
        <v>2797</v>
      </c>
      <c r="ED83" s="182" t="s">
        <v>912</v>
      </c>
      <c r="EE83" s="182" t="s">
        <v>912</v>
      </c>
      <c r="EF83" s="182" t="s">
        <v>2797</v>
      </c>
      <c r="EG83" s="182" t="s">
        <v>912</v>
      </c>
      <c r="EH83" s="182" t="s">
        <v>912</v>
      </c>
      <c r="EI83" s="182" t="s">
        <v>2797</v>
      </c>
      <c r="EJ83" s="182" t="s">
        <v>912</v>
      </c>
      <c r="EK83" s="182" t="s">
        <v>912</v>
      </c>
      <c r="EL83" s="182" t="s">
        <v>2797</v>
      </c>
      <c r="EM83" s="182" t="s">
        <v>912</v>
      </c>
      <c r="EN83" s="182" t="s">
        <v>912</v>
      </c>
      <c r="EO83" s="182" t="s">
        <v>2797</v>
      </c>
      <c r="EP83" s="182" t="s">
        <v>912</v>
      </c>
      <c r="EQ83" s="182" t="s">
        <v>912</v>
      </c>
      <c r="ER83" s="182" t="s">
        <v>2797</v>
      </c>
      <c r="ES83" s="182" t="s">
        <v>912</v>
      </c>
      <c r="ET83" s="182" t="s">
        <v>912</v>
      </c>
    </row>
    <row r="84" spans="1:150" x14ac:dyDescent="0.3">
      <c r="A84" s="1"/>
      <c r="B84" s="181" t="s">
        <v>3218</v>
      </c>
      <c r="C84" s="181" t="s">
        <v>101</v>
      </c>
      <c r="D84" s="181" t="s">
        <v>106</v>
      </c>
      <c r="E84" s="181" t="s">
        <v>3219</v>
      </c>
      <c r="F84" s="181" t="s">
        <v>3220</v>
      </c>
      <c r="G84" s="182" t="s">
        <v>2797</v>
      </c>
      <c r="H84" s="182" t="s">
        <v>2687</v>
      </c>
      <c r="I84" s="182" t="s">
        <v>2687</v>
      </c>
      <c r="J84" s="182" t="s">
        <v>2797</v>
      </c>
      <c r="K84" s="182" t="s">
        <v>2687</v>
      </c>
      <c r="L84" s="182" t="s">
        <v>2687</v>
      </c>
      <c r="M84" s="182" t="s">
        <v>2797</v>
      </c>
      <c r="N84" s="182" t="s">
        <v>2687</v>
      </c>
      <c r="O84" s="182" t="s">
        <v>2687</v>
      </c>
      <c r="P84" s="182" t="s">
        <v>2797</v>
      </c>
      <c r="Q84" s="182" t="s">
        <v>2687</v>
      </c>
      <c r="R84" s="182" t="s">
        <v>2687</v>
      </c>
      <c r="S84" s="182" t="s">
        <v>2797</v>
      </c>
      <c r="T84" s="182" t="s">
        <v>2687</v>
      </c>
      <c r="U84" s="182" t="s">
        <v>2687</v>
      </c>
      <c r="V84" s="182" t="s">
        <v>2797</v>
      </c>
      <c r="W84" s="182" t="s">
        <v>2687</v>
      </c>
      <c r="X84" s="182" t="s">
        <v>2687</v>
      </c>
      <c r="Y84" s="182" t="s">
        <v>2797</v>
      </c>
      <c r="Z84" s="182" t="s">
        <v>2687</v>
      </c>
      <c r="AA84" s="182" t="s">
        <v>2687</v>
      </c>
      <c r="AB84" s="182" t="s">
        <v>2797</v>
      </c>
      <c r="AC84" s="182" t="s">
        <v>2687</v>
      </c>
      <c r="AD84" s="182" t="s">
        <v>2687</v>
      </c>
      <c r="AE84" s="182" t="s">
        <v>2797</v>
      </c>
      <c r="AF84" s="182" t="s">
        <v>2687</v>
      </c>
      <c r="AG84" s="182" t="s">
        <v>2687</v>
      </c>
      <c r="AH84" s="182" t="s">
        <v>2797</v>
      </c>
      <c r="AI84" s="182" t="s">
        <v>2687</v>
      </c>
      <c r="AJ84" s="182" t="s">
        <v>2687</v>
      </c>
      <c r="AK84" s="182" t="s">
        <v>2797</v>
      </c>
      <c r="AL84" s="182" t="s">
        <v>2687</v>
      </c>
      <c r="AM84" s="182" t="s">
        <v>2687</v>
      </c>
      <c r="AN84" s="182" t="s">
        <v>2797</v>
      </c>
      <c r="AO84" s="182" t="s">
        <v>2687</v>
      </c>
      <c r="AP84" s="182" t="s">
        <v>2687</v>
      </c>
      <c r="AQ84" s="182" t="s">
        <v>2797</v>
      </c>
      <c r="AR84" s="182" t="s">
        <v>2687</v>
      </c>
      <c r="AS84" s="182" t="s">
        <v>2687</v>
      </c>
      <c r="AT84" s="182" t="s">
        <v>2797</v>
      </c>
      <c r="AU84" s="182" t="s">
        <v>2687</v>
      </c>
      <c r="AV84" s="182" t="s">
        <v>2687</v>
      </c>
      <c r="AW84" s="182" t="s">
        <v>2797</v>
      </c>
      <c r="AX84" s="182" t="s">
        <v>2687</v>
      </c>
      <c r="AY84" s="182" t="s">
        <v>2687</v>
      </c>
      <c r="AZ84" s="182" t="s">
        <v>2797</v>
      </c>
      <c r="BA84" s="182" t="s">
        <v>2687</v>
      </c>
      <c r="BB84" s="182" t="s">
        <v>2687</v>
      </c>
      <c r="BC84" s="182" t="s">
        <v>2797</v>
      </c>
      <c r="BD84" s="182" t="s">
        <v>2687</v>
      </c>
      <c r="BE84" s="182" t="s">
        <v>2687</v>
      </c>
      <c r="BF84" s="182" t="s">
        <v>2797</v>
      </c>
      <c r="BG84" s="182" t="s">
        <v>2687</v>
      </c>
      <c r="BH84" s="182" t="s">
        <v>2687</v>
      </c>
      <c r="BI84" s="182" t="s">
        <v>2797</v>
      </c>
      <c r="BJ84" s="182" t="s">
        <v>2687</v>
      </c>
      <c r="BK84" s="182" t="s">
        <v>2687</v>
      </c>
      <c r="BL84" s="182" t="s">
        <v>2797</v>
      </c>
      <c r="BM84" s="182" t="s">
        <v>2687</v>
      </c>
      <c r="BN84" s="182" t="s">
        <v>2687</v>
      </c>
      <c r="BO84" s="182" t="s">
        <v>2797</v>
      </c>
      <c r="BP84" s="182" t="s">
        <v>2687</v>
      </c>
      <c r="BQ84" s="182" t="s">
        <v>2687</v>
      </c>
      <c r="BR84" s="182" t="s">
        <v>2797</v>
      </c>
      <c r="BS84" s="182" t="s">
        <v>2687</v>
      </c>
      <c r="BT84" s="182" t="s">
        <v>2687</v>
      </c>
      <c r="BU84" s="182" t="s">
        <v>2797</v>
      </c>
      <c r="BV84" s="182" t="s">
        <v>2687</v>
      </c>
      <c r="BW84" s="182" t="s">
        <v>2687</v>
      </c>
      <c r="BX84" s="182" t="s">
        <v>2797</v>
      </c>
      <c r="BY84" s="182" t="s">
        <v>2687</v>
      </c>
      <c r="BZ84" s="182" t="s">
        <v>2687</v>
      </c>
      <c r="CA84" s="182" t="s">
        <v>2797</v>
      </c>
      <c r="CB84" s="182" t="s">
        <v>2687</v>
      </c>
      <c r="CC84" s="182" t="s">
        <v>2687</v>
      </c>
      <c r="CD84" s="182" t="s">
        <v>2797</v>
      </c>
      <c r="CE84" s="182" t="s">
        <v>2687</v>
      </c>
      <c r="CF84" s="182" t="s">
        <v>2687</v>
      </c>
      <c r="CG84" s="182" t="s">
        <v>2797</v>
      </c>
      <c r="CH84" s="182" t="s">
        <v>2687</v>
      </c>
      <c r="CI84" s="182" t="s">
        <v>2687</v>
      </c>
      <c r="CJ84" s="182" t="s">
        <v>2797</v>
      </c>
      <c r="CK84" s="182" t="s">
        <v>2687</v>
      </c>
      <c r="CL84" s="182" t="s">
        <v>2687</v>
      </c>
      <c r="CM84" s="182" t="s">
        <v>2797</v>
      </c>
      <c r="CN84" s="182" t="s">
        <v>2687</v>
      </c>
      <c r="CO84" s="182" t="s">
        <v>2687</v>
      </c>
      <c r="CP84" s="182" t="s">
        <v>2797</v>
      </c>
      <c r="CQ84" s="182" t="s">
        <v>2687</v>
      </c>
      <c r="CR84" s="182" t="s">
        <v>2687</v>
      </c>
      <c r="CS84" s="182" t="s">
        <v>2797</v>
      </c>
      <c r="CT84" s="182" t="s">
        <v>2687</v>
      </c>
      <c r="CU84" s="182" t="s">
        <v>2687</v>
      </c>
      <c r="CV84" s="182" t="s">
        <v>2797</v>
      </c>
      <c r="CW84" s="182" t="s">
        <v>2687</v>
      </c>
      <c r="CX84" s="182" t="s">
        <v>2687</v>
      </c>
      <c r="CY84" s="182" t="s">
        <v>2797</v>
      </c>
      <c r="CZ84" s="182" t="s">
        <v>2687</v>
      </c>
      <c r="DA84" s="182" t="s">
        <v>2687</v>
      </c>
      <c r="DB84" s="182" t="s">
        <v>2797</v>
      </c>
      <c r="DC84" s="182" t="s">
        <v>2687</v>
      </c>
      <c r="DD84" s="182" t="s">
        <v>2687</v>
      </c>
      <c r="DE84" s="182" t="s">
        <v>2797</v>
      </c>
      <c r="DF84" s="182" t="s">
        <v>2687</v>
      </c>
      <c r="DG84" s="182" t="s">
        <v>2687</v>
      </c>
      <c r="DH84" s="182" t="s">
        <v>2797</v>
      </c>
      <c r="DI84" s="182" t="s">
        <v>2687</v>
      </c>
      <c r="DJ84" s="182" t="s">
        <v>2687</v>
      </c>
      <c r="DK84" s="182" t="s">
        <v>2797</v>
      </c>
      <c r="DL84" s="182" t="s">
        <v>2687</v>
      </c>
      <c r="DM84" s="182" t="s">
        <v>2687</v>
      </c>
      <c r="DN84" s="182" t="s">
        <v>2797</v>
      </c>
      <c r="DO84" s="182" t="s">
        <v>2687</v>
      </c>
      <c r="DP84" s="182" t="s">
        <v>2687</v>
      </c>
      <c r="DQ84" s="182" t="s">
        <v>2797</v>
      </c>
      <c r="DR84" s="182" t="s">
        <v>2687</v>
      </c>
      <c r="DS84" s="182" t="s">
        <v>2687</v>
      </c>
      <c r="DT84" s="182" t="s">
        <v>2797</v>
      </c>
      <c r="DU84" s="182" t="s">
        <v>2687</v>
      </c>
      <c r="DV84" s="182" t="s">
        <v>2687</v>
      </c>
      <c r="DW84" s="182" t="s">
        <v>2797</v>
      </c>
      <c r="DX84" s="182" t="s">
        <v>2687</v>
      </c>
      <c r="DY84" s="182" t="s">
        <v>2687</v>
      </c>
      <c r="DZ84" s="182" t="s">
        <v>2797</v>
      </c>
      <c r="EA84" s="182" t="s">
        <v>2687</v>
      </c>
      <c r="EB84" s="182" t="s">
        <v>2687</v>
      </c>
      <c r="EC84" s="182" t="s">
        <v>2797</v>
      </c>
      <c r="ED84" s="182" t="s">
        <v>2687</v>
      </c>
      <c r="EE84" s="182" t="s">
        <v>2687</v>
      </c>
      <c r="EF84" s="182" t="s">
        <v>2797</v>
      </c>
      <c r="EG84" s="182" t="s">
        <v>2687</v>
      </c>
      <c r="EH84" s="182" t="s">
        <v>2687</v>
      </c>
      <c r="EI84" s="182" t="s">
        <v>2797</v>
      </c>
      <c r="EJ84" s="182" t="s">
        <v>2687</v>
      </c>
      <c r="EK84" s="182" t="s">
        <v>2687</v>
      </c>
      <c r="EL84" s="182" t="s">
        <v>2797</v>
      </c>
      <c r="EM84" s="182" t="s">
        <v>2687</v>
      </c>
      <c r="EN84" s="182" t="s">
        <v>2687</v>
      </c>
      <c r="EO84" s="182" t="s">
        <v>2797</v>
      </c>
      <c r="EP84" s="182" t="s">
        <v>2687</v>
      </c>
      <c r="EQ84" s="182" t="s">
        <v>2687</v>
      </c>
      <c r="ER84" s="182" t="s">
        <v>2797</v>
      </c>
      <c r="ES84" s="182" t="s">
        <v>2687</v>
      </c>
      <c r="ET84" s="182" t="s">
        <v>2687</v>
      </c>
    </row>
    <row r="85" spans="1:150" x14ac:dyDescent="0.3">
      <c r="A85" s="1"/>
      <c r="B85" s="234" t="s">
        <v>908</v>
      </c>
      <c r="C85" s="234" t="s">
        <v>912</v>
      </c>
      <c r="D85" s="234" t="s">
        <v>912</v>
      </c>
      <c r="E85" s="234" t="s">
        <v>912</v>
      </c>
      <c r="F85" s="234" t="s">
        <v>912</v>
      </c>
      <c r="G85" s="1" t="s">
        <v>912</v>
      </c>
      <c r="H85" s="183" t="s">
        <v>2687</v>
      </c>
      <c r="I85" s="183" t="s">
        <v>2687</v>
      </c>
      <c r="J85" s="1" t="s">
        <v>912</v>
      </c>
      <c r="K85" s="183" t="s">
        <v>2687</v>
      </c>
      <c r="L85" s="183" t="s">
        <v>2687</v>
      </c>
      <c r="M85" s="1" t="s">
        <v>912</v>
      </c>
      <c r="N85" s="183" t="s">
        <v>2687</v>
      </c>
      <c r="O85" s="183" t="s">
        <v>2687</v>
      </c>
      <c r="P85" s="1" t="s">
        <v>912</v>
      </c>
      <c r="Q85" s="183" t="s">
        <v>2687</v>
      </c>
      <c r="R85" s="183" t="s">
        <v>2687</v>
      </c>
      <c r="S85" s="1" t="s">
        <v>912</v>
      </c>
      <c r="T85" s="183" t="s">
        <v>2687</v>
      </c>
      <c r="U85" s="183" t="s">
        <v>2687</v>
      </c>
      <c r="V85" s="1" t="s">
        <v>912</v>
      </c>
      <c r="W85" s="183" t="s">
        <v>2687</v>
      </c>
      <c r="X85" s="183" t="s">
        <v>2687</v>
      </c>
      <c r="Y85" s="1" t="s">
        <v>912</v>
      </c>
      <c r="Z85" s="183" t="s">
        <v>2687</v>
      </c>
      <c r="AA85" s="183" t="s">
        <v>2687</v>
      </c>
      <c r="AB85" s="1" t="s">
        <v>912</v>
      </c>
      <c r="AC85" s="183" t="s">
        <v>2687</v>
      </c>
      <c r="AD85" s="183" t="s">
        <v>2687</v>
      </c>
      <c r="AE85" s="1" t="s">
        <v>912</v>
      </c>
      <c r="AF85" s="183" t="s">
        <v>2687</v>
      </c>
      <c r="AG85" s="183" t="s">
        <v>2687</v>
      </c>
      <c r="AH85" s="1" t="s">
        <v>912</v>
      </c>
      <c r="AI85" s="183" t="s">
        <v>2687</v>
      </c>
      <c r="AJ85" s="183" t="s">
        <v>2687</v>
      </c>
      <c r="AK85" s="1" t="s">
        <v>912</v>
      </c>
      <c r="AL85" s="183" t="s">
        <v>2687</v>
      </c>
      <c r="AM85" s="183" t="s">
        <v>2687</v>
      </c>
      <c r="AN85" s="1" t="s">
        <v>912</v>
      </c>
      <c r="AO85" s="183" t="s">
        <v>2687</v>
      </c>
      <c r="AP85" s="183" t="s">
        <v>2687</v>
      </c>
      <c r="AQ85" s="1" t="s">
        <v>912</v>
      </c>
      <c r="AR85" s="183" t="s">
        <v>2687</v>
      </c>
      <c r="AS85" s="183" t="s">
        <v>2687</v>
      </c>
      <c r="AT85" s="1" t="s">
        <v>912</v>
      </c>
      <c r="AU85" s="183" t="s">
        <v>2687</v>
      </c>
      <c r="AV85" s="183" t="s">
        <v>2687</v>
      </c>
      <c r="AW85" s="1" t="s">
        <v>912</v>
      </c>
      <c r="AX85" s="183" t="s">
        <v>2687</v>
      </c>
      <c r="AY85" s="183" t="s">
        <v>2687</v>
      </c>
      <c r="AZ85" s="1" t="s">
        <v>912</v>
      </c>
      <c r="BA85" s="183" t="s">
        <v>2687</v>
      </c>
      <c r="BB85" s="183" t="s">
        <v>2687</v>
      </c>
      <c r="BC85" s="1" t="s">
        <v>912</v>
      </c>
      <c r="BD85" s="183" t="s">
        <v>2687</v>
      </c>
      <c r="BE85" s="183" t="s">
        <v>2687</v>
      </c>
      <c r="BF85" s="1" t="s">
        <v>912</v>
      </c>
      <c r="BG85" s="183" t="s">
        <v>2687</v>
      </c>
      <c r="BH85" s="183" t="s">
        <v>2687</v>
      </c>
      <c r="BI85" s="1" t="s">
        <v>912</v>
      </c>
      <c r="BJ85" s="183" t="s">
        <v>2687</v>
      </c>
      <c r="BK85" s="183" t="s">
        <v>2687</v>
      </c>
      <c r="BL85" s="1" t="s">
        <v>912</v>
      </c>
      <c r="BM85" s="183" t="s">
        <v>2687</v>
      </c>
      <c r="BN85" s="183" t="s">
        <v>2687</v>
      </c>
      <c r="BO85" s="1" t="s">
        <v>912</v>
      </c>
      <c r="BP85" s="183" t="s">
        <v>2687</v>
      </c>
      <c r="BQ85" s="183" t="s">
        <v>2687</v>
      </c>
      <c r="BR85" s="1" t="s">
        <v>912</v>
      </c>
      <c r="BS85" s="183" t="s">
        <v>2687</v>
      </c>
      <c r="BT85" s="183" t="s">
        <v>2687</v>
      </c>
      <c r="BU85" s="1" t="s">
        <v>912</v>
      </c>
      <c r="BV85" s="183" t="s">
        <v>2687</v>
      </c>
      <c r="BW85" s="183" t="s">
        <v>2687</v>
      </c>
      <c r="BX85" s="1" t="s">
        <v>912</v>
      </c>
      <c r="BY85" s="183" t="s">
        <v>2687</v>
      </c>
      <c r="BZ85" s="183" t="s">
        <v>2687</v>
      </c>
      <c r="CA85" s="1" t="s">
        <v>912</v>
      </c>
      <c r="CB85" s="183" t="s">
        <v>2687</v>
      </c>
      <c r="CC85" s="183" t="s">
        <v>2687</v>
      </c>
      <c r="CD85" s="1" t="s">
        <v>912</v>
      </c>
      <c r="CE85" s="183" t="s">
        <v>2687</v>
      </c>
      <c r="CF85" s="183" t="s">
        <v>2687</v>
      </c>
      <c r="CG85" s="1" t="s">
        <v>912</v>
      </c>
      <c r="CH85" s="183" t="s">
        <v>2687</v>
      </c>
      <c r="CI85" s="183" t="s">
        <v>2687</v>
      </c>
      <c r="CJ85" s="1" t="s">
        <v>912</v>
      </c>
      <c r="CK85" s="183" t="s">
        <v>2687</v>
      </c>
      <c r="CL85" s="183" t="s">
        <v>2687</v>
      </c>
      <c r="CM85" s="1" t="s">
        <v>912</v>
      </c>
      <c r="CN85" s="183" t="s">
        <v>2687</v>
      </c>
      <c r="CO85" s="183" t="s">
        <v>2687</v>
      </c>
      <c r="CP85" s="1" t="s">
        <v>912</v>
      </c>
      <c r="CQ85" s="183" t="s">
        <v>2687</v>
      </c>
      <c r="CR85" s="183" t="s">
        <v>2687</v>
      </c>
      <c r="CS85" s="1" t="s">
        <v>912</v>
      </c>
      <c r="CT85" s="183" t="s">
        <v>2687</v>
      </c>
      <c r="CU85" s="183" t="s">
        <v>2687</v>
      </c>
      <c r="CV85" s="1" t="s">
        <v>912</v>
      </c>
      <c r="CW85" s="183" t="s">
        <v>2687</v>
      </c>
      <c r="CX85" s="183" t="s">
        <v>2687</v>
      </c>
      <c r="CY85" s="1" t="s">
        <v>912</v>
      </c>
      <c r="CZ85" s="183" t="s">
        <v>2687</v>
      </c>
      <c r="DA85" s="183" t="s">
        <v>2687</v>
      </c>
      <c r="DB85" s="1" t="s">
        <v>912</v>
      </c>
      <c r="DC85" s="183" t="s">
        <v>2687</v>
      </c>
      <c r="DD85" s="183" t="s">
        <v>2687</v>
      </c>
      <c r="DE85" s="1" t="s">
        <v>912</v>
      </c>
      <c r="DF85" s="183" t="s">
        <v>2687</v>
      </c>
      <c r="DG85" s="183" t="s">
        <v>2687</v>
      </c>
      <c r="DH85" s="1" t="s">
        <v>912</v>
      </c>
      <c r="DI85" s="183" t="s">
        <v>2687</v>
      </c>
      <c r="DJ85" s="183" t="s">
        <v>2687</v>
      </c>
      <c r="DK85" s="1" t="s">
        <v>912</v>
      </c>
      <c r="DL85" s="183" t="s">
        <v>2687</v>
      </c>
      <c r="DM85" s="183" t="s">
        <v>2687</v>
      </c>
      <c r="DN85" s="1" t="s">
        <v>912</v>
      </c>
      <c r="DO85" s="183" t="s">
        <v>2687</v>
      </c>
      <c r="DP85" s="183" t="s">
        <v>2687</v>
      </c>
      <c r="DQ85" s="1" t="s">
        <v>912</v>
      </c>
      <c r="DR85" s="183" t="s">
        <v>2687</v>
      </c>
      <c r="DS85" s="183" t="s">
        <v>2687</v>
      </c>
      <c r="DT85" s="1" t="s">
        <v>912</v>
      </c>
      <c r="DU85" s="183" t="s">
        <v>2687</v>
      </c>
      <c r="DV85" s="183" t="s">
        <v>2687</v>
      </c>
      <c r="DW85" s="1" t="s">
        <v>912</v>
      </c>
      <c r="DX85" s="183" t="s">
        <v>2687</v>
      </c>
      <c r="DY85" s="183" t="s">
        <v>2687</v>
      </c>
      <c r="DZ85" s="1" t="s">
        <v>912</v>
      </c>
      <c r="EA85" s="183" t="s">
        <v>2687</v>
      </c>
      <c r="EB85" s="183" t="s">
        <v>2687</v>
      </c>
      <c r="EC85" s="1" t="s">
        <v>912</v>
      </c>
      <c r="ED85" s="183" t="s">
        <v>2687</v>
      </c>
      <c r="EE85" s="183" t="s">
        <v>2687</v>
      </c>
      <c r="EF85" s="1" t="s">
        <v>912</v>
      </c>
      <c r="EG85" s="183" t="s">
        <v>2687</v>
      </c>
      <c r="EH85" s="183" t="s">
        <v>2687</v>
      </c>
      <c r="EI85" s="1" t="s">
        <v>912</v>
      </c>
      <c r="EJ85" s="183" t="s">
        <v>2687</v>
      </c>
      <c r="EK85" s="183" t="s">
        <v>2687</v>
      </c>
      <c r="EL85" s="1" t="s">
        <v>912</v>
      </c>
      <c r="EM85" s="183" t="s">
        <v>2687</v>
      </c>
      <c r="EN85" s="183" t="s">
        <v>2687</v>
      </c>
      <c r="EO85" s="1" t="s">
        <v>912</v>
      </c>
      <c r="EP85" s="183" t="s">
        <v>2687</v>
      </c>
      <c r="EQ85" s="183" t="s">
        <v>2687</v>
      </c>
      <c r="ER85" s="1" t="s">
        <v>912</v>
      </c>
      <c r="ES85" s="183" t="s">
        <v>2687</v>
      </c>
      <c r="ET85" s="183" t="s">
        <v>2687</v>
      </c>
    </row>
    <row r="86" spans="1:150" x14ac:dyDescent="0.3">
      <c r="A86" s="1"/>
      <c r="B86" s="235" t="s">
        <v>3221</v>
      </c>
      <c r="C86" s="235" t="s">
        <v>912</v>
      </c>
      <c r="D86" s="235" t="s">
        <v>912</v>
      </c>
      <c r="E86" s="235" t="s">
        <v>912</v>
      </c>
      <c r="F86" s="235" t="s">
        <v>912</v>
      </c>
      <c r="G86" s="184"/>
      <c r="H86" s="184" t="s">
        <v>912</v>
      </c>
      <c r="I86" s="184" t="s">
        <v>912</v>
      </c>
      <c r="J86" s="184"/>
      <c r="K86" s="184" t="s">
        <v>912</v>
      </c>
      <c r="L86" s="184" t="s">
        <v>912</v>
      </c>
      <c r="M86" s="184"/>
      <c r="N86" s="184" t="s">
        <v>912</v>
      </c>
      <c r="O86" s="184" t="s">
        <v>912</v>
      </c>
      <c r="P86" s="184"/>
      <c r="Q86" s="184" t="s">
        <v>912</v>
      </c>
      <c r="R86" s="184" t="s">
        <v>912</v>
      </c>
      <c r="S86" s="184"/>
      <c r="T86" s="184" t="s">
        <v>912</v>
      </c>
      <c r="U86" s="184" t="s">
        <v>912</v>
      </c>
      <c r="V86" s="184"/>
      <c r="W86" s="184" t="s">
        <v>912</v>
      </c>
      <c r="X86" s="184" t="s">
        <v>912</v>
      </c>
      <c r="Y86" s="184"/>
      <c r="Z86" s="184" t="s">
        <v>912</v>
      </c>
      <c r="AA86" s="184" t="s">
        <v>912</v>
      </c>
      <c r="AB86" s="184"/>
      <c r="AC86" s="184" t="s">
        <v>912</v>
      </c>
      <c r="AD86" s="184" t="s">
        <v>912</v>
      </c>
      <c r="AE86" s="184"/>
      <c r="AF86" s="184" t="s">
        <v>912</v>
      </c>
      <c r="AG86" s="184" t="s">
        <v>912</v>
      </c>
      <c r="AH86" s="184"/>
      <c r="AI86" s="184" t="s">
        <v>912</v>
      </c>
      <c r="AJ86" s="184" t="s">
        <v>912</v>
      </c>
      <c r="AK86" s="184"/>
      <c r="AL86" s="184" t="s">
        <v>912</v>
      </c>
      <c r="AM86" s="184" t="s">
        <v>912</v>
      </c>
      <c r="AN86" s="184"/>
      <c r="AO86" s="184" t="s">
        <v>912</v>
      </c>
      <c r="AP86" s="184" t="s">
        <v>912</v>
      </c>
      <c r="AQ86" s="184"/>
      <c r="AR86" s="184" t="s">
        <v>912</v>
      </c>
      <c r="AS86" s="184" t="s">
        <v>912</v>
      </c>
      <c r="AT86" s="184"/>
      <c r="AU86" s="184" t="s">
        <v>912</v>
      </c>
      <c r="AV86" s="184" t="s">
        <v>912</v>
      </c>
      <c r="AW86" s="184"/>
      <c r="AX86" s="184" t="s">
        <v>912</v>
      </c>
      <c r="AY86" s="184" t="s">
        <v>912</v>
      </c>
      <c r="AZ86" s="184"/>
      <c r="BA86" s="184" t="s">
        <v>912</v>
      </c>
      <c r="BB86" s="184" t="s">
        <v>912</v>
      </c>
      <c r="BC86" s="184"/>
      <c r="BD86" s="184" t="s">
        <v>912</v>
      </c>
      <c r="BE86" s="184" t="s">
        <v>912</v>
      </c>
      <c r="BF86" s="184"/>
      <c r="BG86" s="184" t="s">
        <v>912</v>
      </c>
      <c r="BH86" s="184" t="s">
        <v>912</v>
      </c>
      <c r="BI86" s="184"/>
      <c r="BJ86" s="184" t="s">
        <v>912</v>
      </c>
      <c r="BK86" s="184" t="s">
        <v>912</v>
      </c>
      <c r="BL86" s="184"/>
      <c r="BM86" s="184" t="s">
        <v>912</v>
      </c>
      <c r="BN86" s="184" t="s">
        <v>912</v>
      </c>
      <c r="BO86" s="184"/>
      <c r="BP86" s="184" t="s">
        <v>912</v>
      </c>
      <c r="BQ86" s="184" t="s">
        <v>912</v>
      </c>
      <c r="BR86" s="184"/>
      <c r="BS86" s="184" t="s">
        <v>912</v>
      </c>
      <c r="BT86" s="184" t="s">
        <v>912</v>
      </c>
      <c r="BU86" s="184"/>
      <c r="BV86" s="184" t="s">
        <v>912</v>
      </c>
      <c r="BW86" s="184" t="s">
        <v>912</v>
      </c>
      <c r="BX86" s="184"/>
      <c r="BY86" s="184" t="s">
        <v>912</v>
      </c>
      <c r="BZ86" s="184" t="s">
        <v>912</v>
      </c>
      <c r="CA86" s="184"/>
      <c r="CB86" s="184" t="s">
        <v>912</v>
      </c>
      <c r="CC86" s="184" t="s">
        <v>912</v>
      </c>
      <c r="CD86" s="184"/>
      <c r="CE86" s="184" t="s">
        <v>912</v>
      </c>
      <c r="CF86" s="184" t="s">
        <v>912</v>
      </c>
      <c r="CG86" s="184"/>
      <c r="CH86" s="184" t="s">
        <v>912</v>
      </c>
      <c r="CI86" s="184" t="s">
        <v>912</v>
      </c>
      <c r="CJ86" s="184"/>
      <c r="CK86" s="184" t="s">
        <v>912</v>
      </c>
      <c r="CL86" s="184" t="s">
        <v>912</v>
      </c>
      <c r="CM86" s="184"/>
      <c r="CN86" s="184" t="s">
        <v>912</v>
      </c>
      <c r="CO86" s="184" t="s">
        <v>912</v>
      </c>
      <c r="CP86" s="184"/>
      <c r="CQ86" s="184" t="s">
        <v>912</v>
      </c>
      <c r="CR86" s="184" t="s">
        <v>912</v>
      </c>
      <c r="CS86" s="184"/>
      <c r="CT86" s="184" t="s">
        <v>912</v>
      </c>
      <c r="CU86" s="184" t="s">
        <v>912</v>
      </c>
      <c r="CV86" s="184"/>
      <c r="CW86" s="184" t="s">
        <v>912</v>
      </c>
      <c r="CX86" s="184" t="s">
        <v>912</v>
      </c>
      <c r="CY86" s="184"/>
      <c r="CZ86" s="184" t="s">
        <v>912</v>
      </c>
      <c r="DA86" s="184" t="s">
        <v>912</v>
      </c>
      <c r="DB86" s="184"/>
      <c r="DC86" s="184" t="s">
        <v>912</v>
      </c>
      <c r="DD86" s="184" t="s">
        <v>912</v>
      </c>
      <c r="DE86" s="184"/>
      <c r="DF86" s="184" t="s">
        <v>912</v>
      </c>
      <c r="DG86" s="184" t="s">
        <v>912</v>
      </c>
      <c r="DH86" s="184"/>
      <c r="DI86" s="184" t="s">
        <v>912</v>
      </c>
      <c r="DJ86" s="184" t="s">
        <v>912</v>
      </c>
      <c r="DK86" s="184"/>
      <c r="DL86" s="184" t="s">
        <v>912</v>
      </c>
      <c r="DM86" s="184" t="s">
        <v>912</v>
      </c>
      <c r="DN86" s="184"/>
      <c r="DO86" s="184" t="s">
        <v>912</v>
      </c>
      <c r="DP86" s="184" t="s">
        <v>912</v>
      </c>
      <c r="DQ86" s="184"/>
      <c r="DR86" s="184" t="s">
        <v>912</v>
      </c>
      <c r="DS86" s="184" t="s">
        <v>912</v>
      </c>
      <c r="DT86" s="184"/>
      <c r="DU86" s="184" t="s">
        <v>912</v>
      </c>
      <c r="DV86" s="184" t="s">
        <v>912</v>
      </c>
      <c r="DW86" s="184"/>
      <c r="DX86" s="184" t="s">
        <v>912</v>
      </c>
      <c r="DY86" s="184" t="s">
        <v>912</v>
      </c>
      <c r="DZ86" s="184"/>
      <c r="EA86" s="184" t="s">
        <v>912</v>
      </c>
      <c r="EB86" s="184" t="s">
        <v>912</v>
      </c>
      <c r="EC86" s="184"/>
      <c r="ED86" s="184" t="s">
        <v>912</v>
      </c>
      <c r="EE86" s="184" t="s">
        <v>912</v>
      </c>
      <c r="EF86" s="184"/>
      <c r="EG86" s="184" t="s">
        <v>912</v>
      </c>
      <c r="EH86" s="184" t="s">
        <v>912</v>
      </c>
      <c r="EI86" s="184"/>
      <c r="EJ86" s="184" t="s">
        <v>912</v>
      </c>
      <c r="EK86" s="184" t="s">
        <v>912</v>
      </c>
      <c r="EL86" s="184"/>
      <c r="EM86" s="184" t="s">
        <v>912</v>
      </c>
      <c r="EN86" s="184" t="s">
        <v>912</v>
      </c>
      <c r="EO86" s="184"/>
      <c r="EP86" s="184" t="s">
        <v>912</v>
      </c>
      <c r="EQ86" s="184" t="s">
        <v>912</v>
      </c>
      <c r="ER86" s="184"/>
      <c r="ES86" s="184" t="s">
        <v>912</v>
      </c>
      <c r="ET86" s="184" t="s">
        <v>912</v>
      </c>
    </row>
  </sheetData>
  <mergeCells count="3">
    <mergeCell ref="B3:G3"/>
    <mergeCell ref="B85:F85"/>
    <mergeCell ref="B86:F86"/>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ht="22.8" x14ac:dyDescent="0.4">
      <c r="A5" s="1"/>
      <c r="B5" s="22" t="s">
        <v>3222</v>
      </c>
      <c r="C5" s="1"/>
      <c r="D5" s="1"/>
      <c r="E5" s="1"/>
    </row>
    <row r="6" spans="1:7" x14ac:dyDescent="0.3">
      <c r="A6" s="1"/>
      <c r="B6" s="236" t="s">
        <v>17</v>
      </c>
      <c r="C6" s="236"/>
      <c r="D6" s="236" t="s">
        <v>1925</v>
      </c>
      <c r="E6" s="236"/>
    </row>
    <row r="7" spans="1:7" ht="36" customHeight="1" x14ac:dyDescent="0.3">
      <c r="A7" s="1"/>
      <c r="B7" s="186" t="s">
        <v>44</v>
      </c>
      <c r="C7" s="186" t="s">
        <v>536</v>
      </c>
      <c r="D7" s="185" t="s">
        <v>3223</v>
      </c>
      <c r="E7" s="185" t="s">
        <v>3224</v>
      </c>
    </row>
    <row r="8" spans="1:7" x14ac:dyDescent="0.3">
      <c r="A8" s="1"/>
      <c r="B8" s="187" t="s">
        <v>48</v>
      </c>
      <c r="C8" s="187" t="s">
        <v>758</v>
      </c>
      <c r="D8" s="188"/>
      <c r="E8" s="189"/>
    </row>
    <row r="9" spans="1:7" x14ac:dyDescent="0.3">
      <c r="A9" s="1"/>
      <c r="B9" s="187" t="s">
        <v>48</v>
      </c>
      <c r="C9" s="187" t="s">
        <v>759</v>
      </c>
      <c r="D9" s="188"/>
      <c r="E9" s="189"/>
    </row>
    <row r="10" spans="1:7" x14ac:dyDescent="0.3">
      <c r="A10" s="1"/>
      <c r="B10" s="187" t="s">
        <v>48</v>
      </c>
      <c r="C10" s="187" t="s">
        <v>760</v>
      </c>
      <c r="D10" s="188"/>
      <c r="E10" s="189"/>
    </row>
    <row r="11" spans="1:7" x14ac:dyDescent="0.3">
      <c r="A11" s="1"/>
      <c r="B11" s="187" t="s">
        <v>48</v>
      </c>
      <c r="C11" s="187" t="s">
        <v>761</v>
      </c>
      <c r="D11" s="188"/>
      <c r="E11" s="189"/>
    </row>
    <row r="12" spans="1:7" x14ac:dyDescent="0.3">
      <c r="A12" s="1"/>
      <c r="B12" s="187" t="s">
        <v>48</v>
      </c>
      <c r="C12" s="187" t="s">
        <v>762</v>
      </c>
      <c r="D12" s="188"/>
      <c r="E12" s="189"/>
    </row>
    <row r="13" spans="1:7" x14ac:dyDescent="0.3">
      <c r="A13" s="1"/>
      <c r="B13" s="187" t="s">
        <v>48</v>
      </c>
      <c r="C13" s="187" t="s">
        <v>763</v>
      </c>
      <c r="D13" s="188"/>
      <c r="E13" s="189"/>
    </row>
    <row r="14" spans="1:7" x14ac:dyDescent="0.3">
      <c r="A14" s="1"/>
      <c r="B14" s="187" t="s">
        <v>48</v>
      </c>
      <c r="C14" s="187" t="s">
        <v>764</v>
      </c>
      <c r="D14" s="188"/>
      <c r="E14" s="189"/>
    </row>
    <row r="15" spans="1:7" x14ac:dyDescent="0.3">
      <c r="A15" s="1"/>
      <c r="B15" s="187" t="s">
        <v>48</v>
      </c>
      <c r="C15" s="187" t="s">
        <v>765</v>
      </c>
      <c r="D15" s="188"/>
      <c r="E15" s="189"/>
    </row>
    <row r="16" spans="1:7" x14ac:dyDescent="0.3">
      <c r="A16" s="1"/>
      <c r="B16" s="187" t="s">
        <v>48</v>
      </c>
      <c r="C16" s="187" t="s">
        <v>766</v>
      </c>
      <c r="D16" s="188"/>
      <c r="E16" s="189"/>
    </row>
    <row r="17" spans="1:5" x14ac:dyDescent="0.3">
      <c r="A17" s="1"/>
      <c r="B17" s="187" t="s">
        <v>48</v>
      </c>
      <c r="C17" s="187" t="s">
        <v>767</v>
      </c>
      <c r="D17" s="188"/>
      <c r="E17" s="189"/>
    </row>
    <row r="18" spans="1:5" x14ac:dyDescent="0.3">
      <c r="A18" s="1"/>
      <c r="B18" s="187" t="s">
        <v>48</v>
      </c>
      <c r="C18" s="187" t="s">
        <v>768</v>
      </c>
      <c r="D18" s="188"/>
      <c r="E18" s="189"/>
    </row>
    <row r="19" spans="1:5" x14ac:dyDescent="0.3">
      <c r="A19" s="1"/>
      <c r="B19" s="187" t="s">
        <v>48</v>
      </c>
      <c r="C19" s="187" t="s">
        <v>769</v>
      </c>
      <c r="D19" s="188"/>
      <c r="E19" s="189"/>
    </row>
    <row r="20" spans="1:5" x14ac:dyDescent="0.3">
      <c r="A20" s="1"/>
      <c r="B20" s="187" t="s">
        <v>48</v>
      </c>
      <c r="C20" s="187" t="s">
        <v>770</v>
      </c>
      <c r="D20" s="188"/>
      <c r="E20" s="189"/>
    </row>
    <row r="21" spans="1:5" x14ac:dyDescent="0.3">
      <c r="A21" s="1"/>
      <c r="B21" s="187" t="s">
        <v>48</v>
      </c>
      <c r="C21" s="187" t="s">
        <v>771</v>
      </c>
      <c r="D21" s="188"/>
      <c r="E21" s="189"/>
    </row>
    <row r="22" spans="1:5" x14ac:dyDescent="0.3">
      <c r="A22" s="1"/>
      <c r="B22" s="187" t="s">
        <v>48</v>
      </c>
      <c r="C22" s="187" t="s">
        <v>772</v>
      </c>
      <c r="D22" s="188"/>
      <c r="E22" s="189"/>
    </row>
    <row r="23" spans="1:5" x14ac:dyDescent="0.3">
      <c r="A23" s="1"/>
      <c r="B23" s="187" t="s">
        <v>48</v>
      </c>
      <c r="C23" s="187" t="s">
        <v>773</v>
      </c>
      <c r="D23" s="188"/>
      <c r="E23" s="189"/>
    </row>
    <row r="24" spans="1:5" x14ac:dyDescent="0.3">
      <c r="A24" s="1"/>
      <c r="B24" s="187" t="s">
        <v>48</v>
      </c>
      <c r="C24" s="187" t="s">
        <v>774</v>
      </c>
      <c r="D24" s="188"/>
      <c r="E24" s="189"/>
    </row>
    <row r="25" spans="1:5" x14ac:dyDescent="0.3">
      <c r="A25" s="1"/>
      <c r="B25" s="187" t="s">
        <v>48</v>
      </c>
      <c r="C25" s="187" t="s">
        <v>775</v>
      </c>
      <c r="D25" s="188"/>
      <c r="E25" s="189"/>
    </row>
    <row r="26" spans="1:5" x14ac:dyDescent="0.3">
      <c r="A26" s="1"/>
      <c r="B26" s="187" t="s">
        <v>48</v>
      </c>
      <c r="C26" s="187" t="s">
        <v>776</v>
      </c>
      <c r="D26" s="188"/>
      <c r="E26" s="189"/>
    </row>
    <row r="27" spans="1:5" x14ac:dyDescent="0.3">
      <c r="A27" s="1"/>
      <c r="B27" s="187" t="s">
        <v>48</v>
      </c>
      <c r="C27" s="187" t="s">
        <v>777</v>
      </c>
      <c r="D27" s="188"/>
      <c r="E27" s="189"/>
    </row>
    <row r="28" spans="1:5" x14ac:dyDescent="0.3">
      <c r="A28" s="1"/>
      <c r="B28" s="187" t="s">
        <v>48</v>
      </c>
      <c r="C28" s="187" t="s">
        <v>778</v>
      </c>
      <c r="D28" s="188"/>
      <c r="E28" s="189"/>
    </row>
    <row r="29" spans="1:5" x14ac:dyDescent="0.3">
      <c r="A29" s="1"/>
      <c r="B29" s="187" t="s">
        <v>48</v>
      </c>
      <c r="C29" s="187" t="s">
        <v>779</v>
      </c>
      <c r="D29" s="188"/>
      <c r="E29" s="189"/>
    </row>
    <row r="30" spans="1:5" x14ac:dyDescent="0.3">
      <c r="A30" s="1"/>
      <c r="B30" s="187" t="s">
        <v>48</v>
      </c>
      <c r="C30" s="187" t="s">
        <v>780</v>
      </c>
      <c r="D30" s="188"/>
      <c r="E30" s="189"/>
    </row>
    <row r="31" spans="1:5" x14ac:dyDescent="0.3">
      <c r="A31" s="1"/>
      <c r="B31" s="187" t="s">
        <v>48</v>
      </c>
      <c r="C31" s="187" t="s">
        <v>781</v>
      </c>
      <c r="D31" s="188"/>
      <c r="E31" s="189"/>
    </row>
    <row r="32" spans="1:5" x14ac:dyDescent="0.3">
      <c r="A32" s="1"/>
      <c r="B32" s="187" t="s">
        <v>48</v>
      </c>
      <c r="C32" s="187" t="s">
        <v>782</v>
      </c>
      <c r="D32" s="188"/>
      <c r="E32" s="189"/>
    </row>
    <row r="33" spans="1:5" x14ac:dyDescent="0.3">
      <c r="A33" s="1"/>
      <c r="B33" s="187" t="s">
        <v>48</v>
      </c>
      <c r="C33" s="187" t="s">
        <v>783</v>
      </c>
      <c r="D33" s="188"/>
      <c r="E33" s="189"/>
    </row>
    <row r="34" spans="1:5" x14ac:dyDescent="0.3">
      <c r="A34" s="1"/>
      <c r="B34" s="187" t="s">
        <v>48</v>
      </c>
      <c r="C34" s="187" t="s">
        <v>784</v>
      </c>
      <c r="D34" s="188"/>
      <c r="E34" s="189"/>
    </row>
    <row r="35" spans="1:5" x14ac:dyDescent="0.3">
      <c r="A35" s="1"/>
      <c r="B35" s="187" t="s">
        <v>48</v>
      </c>
      <c r="C35" s="187" t="s">
        <v>785</v>
      </c>
      <c r="D35" s="188"/>
      <c r="E35" s="189"/>
    </row>
    <row r="36" spans="1:5" x14ac:dyDescent="0.3">
      <c r="A36" s="1"/>
      <c r="B36" s="187" t="s">
        <v>48</v>
      </c>
      <c r="C36" s="187" t="s">
        <v>786</v>
      </c>
      <c r="D36" s="188"/>
      <c r="E36" s="189"/>
    </row>
    <row r="37" spans="1:5" x14ac:dyDescent="0.3">
      <c r="A37" s="1"/>
      <c r="B37" s="187" t="s">
        <v>48</v>
      </c>
      <c r="C37" s="187" t="s">
        <v>787</v>
      </c>
      <c r="D37" s="188"/>
      <c r="E37" s="189"/>
    </row>
    <row r="38" spans="1:5" x14ac:dyDescent="0.3">
      <c r="A38" s="1"/>
      <c r="B38" s="187" t="s">
        <v>48</v>
      </c>
      <c r="C38" s="187" t="s">
        <v>788</v>
      </c>
      <c r="D38" s="188"/>
      <c r="E38" s="189"/>
    </row>
    <row r="39" spans="1:5" x14ac:dyDescent="0.3">
      <c r="A39" s="1"/>
      <c r="B39" s="187" t="s">
        <v>48</v>
      </c>
      <c r="C39" s="187" t="s">
        <v>789</v>
      </c>
      <c r="D39" s="188"/>
      <c r="E39" s="189"/>
    </row>
    <row r="40" spans="1:5" x14ac:dyDescent="0.3">
      <c r="A40" s="1"/>
      <c r="B40" s="187" t="s">
        <v>48</v>
      </c>
      <c r="C40" s="187" t="s">
        <v>790</v>
      </c>
      <c r="D40" s="188"/>
      <c r="E40" s="189"/>
    </row>
    <row r="41" spans="1:5" x14ac:dyDescent="0.3">
      <c r="A41" s="1"/>
      <c r="B41" s="187" t="s">
        <v>48</v>
      </c>
      <c r="C41" s="187" t="s">
        <v>791</v>
      </c>
      <c r="D41" s="188"/>
      <c r="E41" s="189"/>
    </row>
    <row r="42" spans="1:5" x14ac:dyDescent="0.3">
      <c r="A42" s="1"/>
      <c r="B42" s="187" t="s">
        <v>48</v>
      </c>
      <c r="C42" s="187" t="s">
        <v>792</v>
      </c>
      <c r="D42" s="188"/>
      <c r="E42" s="189"/>
    </row>
    <row r="43" spans="1:5" x14ac:dyDescent="0.3">
      <c r="A43" s="1"/>
      <c r="B43" s="187" t="s">
        <v>48</v>
      </c>
      <c r="C43" s="187" t="s">
        <v>793</v>
      </c>
      <c r="D43" s="188"/>
      <c r="E43" s="189"/>
    </row>
    <row r="44" spans="1:5" x14ac:dyDescent="0.3">
      <c r="A44" s="1"/>
      <c r="B44" s="187" t="s">
        <v>48</v>
      </c>
      <c r="C44" s="187" t="s">
        <v>794</v>
      </c>
      <c r="D44" s="188"/>
      <c r="E44" s="189"/>
    </row>
    <row r="45" spans="1:5" x14ac:dyDescent="0.3">
      <c r="A45" s="1"/>
      <c r="B45" s="187" t="s">
        <v>48</v>
      </c>
      <c r="C45" s="187" t="s">
        <v>795</v>
      </c>
      <c r="D45" s="188"/>
      <c r="E45" s="189"/>
    </row>
    <row r="46" spans="1:5" x14ac:dyDescent="0.3">
      <c r="A46" s="1"/>
      <c r="B46" s="187" t="s">
        <v>48</v>
      </c>
      <c r="C46" s="187" t="s">
        <v>796</v>
      </c>
      <c r="D46" s="188"/>
      <c r="E46" s="189"/>
    </row>
    <row r="47" spans="1:5" x14ac:dyDescent="0.3">
      <c r="A47" s="1"/>
      <c r="B47" s="187" t="s">
        <v>48</v>
      </c>
      <c r="C47" s="187" t="s">
        <v>797</v>
      </c>
      <c r="D47" s="188"/>
      <c r="E47" s="189"/>
    </row>
    <row r="48" spans="1:5" x14ac:dyDescent="0.3">
      <c r="A48" s="1"/>
      <c r="B48" s="187" t="s">
        <v>48</v>
      </c>
      <c r="C48" s="187" t="s">
        <v>798</v>
      </c>
      <c r="D48" s="188"/>
      <c r="E48" s="189"/>
    </row>
    <row r="49" spans="1:5" x14ac:dyDescent="0.3">
      <c r="A49" s="1"/>
      <c r="B49" s="187" t="s">
        <v>48</v>
      </c>
      <c r="C49" s="187" t="s">
        <v>799</v>
      </c>
      <c r="D49" s="188"/>
      <c r="E49" s="189"/>
    </row>
    <row r="50" spans="1:5" x14ac:dyDescent="0.3">
      <c r="A50" s="1"/>
      <c r="B50" s="187" t="s">
        <v>48</v>
      </c>
      <c r="C50" s="187" t="s">
        <v>800</v>
      </c>
      <c r="D50" s="188"/>
      <c r="E50" s="189"/>
    </row>
    <row r="51" spans="1:5" x14ac:dyDescent="0.3">
      <c r="A51" s="1"/>
      <c r="B51" s="187" t="s">
        <v>48</v>
      </c>
      <c r="C51" s="187" t="s">
        <v>801</v>
      </c>
      <c r="D51" s="188"/>
      <c r="E51" s="189"/>
    </row>
    <row r="52" spans="1:5" x14ac:dyDescent="0.3">
      <c r="A52" s="1"/>
      <c r="B52" s="187" t="s">
        <v>48</v>
      </c>
      <c r="C52" s="187" t="s">
        <v>802</v>
      </c>
      <c r="D52" s="188"/>
      <c r="E52" s="189"/>
    </row>
    <row r="53" spans="1:5" x14ac:dyDescent="0.3">
      <c r="A53" s="1"/>
      <c r="B53" s="187" t="s">
        <v>48</v>
      </c>
      <c r="C53" s="187" t="s">
        <v>803</v>
      </c>
      <c r="D53" s="188"/>
      <c r="E53" s="189"/>
    </row>
    <row r="54" spans="1:5" x14ac:dyDescent="0.3">
      <c r="A54" s="1"/>
      <c r="B54" s="187" t="s">
        <v>48</v>
      </c>
      <c r="C54" s="187" t="s">
        <v>804</v>
      </c>
      <c r="D54" s="188"/>
      <c r="E54" s="189"/>
    </row>
    <row r="55" spans="1:5" x14ac:dyDescent="0.3">
      <c r="A55" s="1"/>
      <c r="B55" s="187" t="s">
        <v>48</v>
      </c>
      <c r="C55" s="187" t="s">
        <v>49</v>
      </c>
      <c r="D55" s="188"/>
      <c r="E55" s="189"/>
    </row>
  </sheetData>
  <mergeCells count="3">
    <mergeCell ref="B3:G3"/>
    <mergeCell ref="B6:C6"/>
    <mergeCell ref="D6:E6"/>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B3" sqref="B3:G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912</v>
      </c>
      <c r="C5" s="1"/>
    </row>
    <row r="6" spans="1:7" ht="34.950000000000003" customHeight="1" x14ac:dyDescent="0.3">
      <c r="A6" s="1"/>
      <c r="B6" s="3" t="s">
        <v>3225</v>
      </c>
      <c r="C6" s="3" t="s">
        <v>3226</v>
      </c>
    </row>
    <row r="7" spans="1:7" ht="39.6" x14ac:dyDescent="0.3">
      <c r="B7" s="85">
        <v>1</v>
      </c>
      <c r="C7" s="6" t="s">
        <v>3238</v>
      </c>
    </row>
  </sheetData>
  <mergeCells count="1">
    <mergeCell ref="B3:G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J14" sqref="J14"/>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912</v>
      </c>
      <c r="C5" s="1"/>
    </row>
    <row r="6" spans="1:7" ht="34.950000000000003" customHeight="1" x14ac:dyDescent="0.3">
      <c r="A6" s="1"/>
      <c r="B6" s="3" t="s">
        <v>3225</v>
      </c>
      <c r="C6" s="3" t="s">
        <v>3227</v>
      </c>
    </row>
    <row r="7" spans="1:7" ht="45" customHeight="1" x14ac:dyDescent="0.3">
      <c r="A7" s="1"/>
      <c r="B7" s="85">
        <v>1</v>
      </c>
      <c r="C7" s="6" t="s">
        <v>3237</v>
      </c>
    </row>
    <row r="8" spans="1:7" x14ac:dyDescent="0.3">
      <c r="B8" s="85">
        <v>2</v>
      </c>
      <c r="C8" s="6" t="s">
        <v>3228</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42</vt:i4>
      </vt:variant>
    </vt:vector>
  </HeadingPairs>
  <TitlesOfParts>
    <vt:vector size="42"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2025-07-07T16:35:37Z</dcterms:modified>
</cp:coreProperties>
</file>